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B4D07FFB-8571-44AA-80CF-8E23FB0F85B5}" xr6:coauthVersionLast="40" xr6:coauthVersionMax="47" xr10:uidLastSave="{00000000-0000-0000-0000-000000000000}"/>
  <bookViews>
    <workbookView xWindow="0" yWindow="0" windowWidth="16457" windowHeight="4517" tabRatio="60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 calcOnSave="0"/>
</workbook>
</file>

<file path=xl/calcChain.xml><?xml version="1.0" encoding="utf-8"?>
<calcChain xmlns="http://schemas.openxmlformats.org/spreadsheetml/2006/main">
  <c r="BU13" i="1" l="1"/>
  <c r="BK13" i="1"/>
  <c r="BJ13" i="1"/>
  <c r="BC13" i="1"/>
  <c r="AY13" i="1"/>
  <c r="BU9" i="1"/>
  <c r="BU10" i="1"/>
  <c r="BU11" i="1"/>
  <c r="BU12" i="1"/>
  <c r="BU8" i="1"/>
  <c r="BK9" i="1"/>
  <c r="BK10" i="1"/>
  <c r="BK11" i="1"/>
  <c r="BK12" i="1"/>
  <c r="BJ10" i="1"/>
  <c r="BJ11" i="1"/>
  <c r="BJ12" i="1"/>
  <c r="BC9" i="1"/>
  <c r="BC10" i="1"/>
  <c r="BC11" i="1"/>
  <c r="BC12" i="1"/>
  <c r="BC8" i="1"/>
  <c r="AY10" i="1"/>
  <c r="AY11" i="1"/>
  <c r="AY12" i="1"/>
  <c r="BJ9" i="1" l="1"/>
  <c r="AY9" i="1"/>
  <c r="BK8" i="1"/>
  <c r="BJ8" i="1"/>
  <c r="AY8" i="1"/>
</calcChain>
</file>

<file path=xl/sharedStrings.xml><?xml version="1.0" encoding="utf-8"?>
<sst xmlns="http://schemas.openxmlformats.org/spreadsheetml/2006/main" count="1206" uniqueCount="555">
  <si>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</si>
  <si>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</si>
  <si>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</si>
  <si>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</si>
  <si>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</si>
  <si>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</si>
  <si>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</si>
  <si>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</si>
  <si>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</si>
  <si>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</si>
  <si>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</si>
  <si>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</si>
  <si>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</si>
  <si>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</si>
  <si>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</si>
  <si>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</si>
  <si>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</si>
  <si>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</si>
  <si>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</si>
  <si>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</si>
  <si>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</si>
  <si>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</si>
  <si>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</si>
  <si>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</si>
  <si>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</si>
  <si>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</si>
  <si>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</si>
  <si>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</si>
  <si>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</si>
  <si>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</si>
  <si>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</si>
  <si>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</si>
  <si>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</si>
  <si>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</si>
  <si>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</si>
  <si>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</si>
  <si>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</si>
  <si>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</si>
  <si>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</si>
  <si>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</si>
  <si>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</si>
  <si>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</si>
  <si>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</si>
  <si>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</si>
  <si>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</si>
  <si>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</si>
  <si>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</si>
  <si>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</si>
  <si>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</si>
  <si>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</si>
  <si>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</si>
  <si>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</si>
  <si>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</si>
  <si>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</si>
  <si>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</si>
  <si>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</si>
  <si>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</si>
  <si>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</si>
  <si>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</si>
  <si>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</si>
  <si>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</si>
  <si>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</si>
  <si>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</si>
  <si>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</si>
  <si>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</si>
  <si>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</si>
  <si>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</si>
  <si>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</si>
  <si>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</si>
  <si>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</si>
  <si>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</si>
  <si>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</si>
  <si>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</si>
  <si>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</si>
  <si>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</si>
  <si>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</si>
  <si>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</si>
  <si>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</si>
  <si>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</si>
  <si>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</si>
  <si>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</si>
  <si>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</si>
  <si>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</si>
  <si>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</si>
  <si>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</si>
  <si>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</si>
  <si>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</si>
  <si>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</si>
  <si>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</si>
  <si>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</si>
  <si>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</si>
  <si>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</si>
  <si>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</si>
  <si>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</si>
  <si>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</si>
  <si>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</si>
  <si>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</si>
  <si>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</si>
  <si>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</si>
  <si>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</si>
  <si>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</si>
  <si>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</si>
  <si>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</si>
  <si>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</si>
  <si>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</si>
  <si>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</si>
  <si>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</si>
  <si>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</si>
  <si>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</si>
  <si>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</si>
  <si>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</si>
  <si>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</si>
  <si>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</si>
  <si>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</si>
  <si>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</si>
  <si>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</si>
  <si>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</si>
  <si>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</si>
  <si>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</si>
  <si>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</si>
  <si>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</si>
  <si>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</si>
  <si>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</si>
  <si>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</si>
  <si>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</si>
  <si>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</si>
  <si>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</si>
  <si>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</si>
  <si>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</si>
  <si>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</si>
  <si>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</si>
  <si>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</si>
  <si>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</si>
  <si>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</si>
  <si>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</si>
  <si>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</si>
  <si>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</si>
  <si>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</si>
  <si>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</si>
  <si>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</si>
  <si>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</si>
  <si>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</si>
  <si>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</si>
  <si>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</si>
  <si>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</si>
  <si>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</si>
  <si>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</si>
  <si>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</si>
  <si>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</si>
  <si>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</si>
  <si>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</si>
  <si>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</si>
  <si>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</si>
  <si>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</si>
  <si>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</si>
  <si>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</si>
  <si>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</si>
  <si>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</si>
  <si>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</si>
  <si>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</si>
  <si>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</si>
  <si>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</si>
  <si>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</si>
  <si>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</si>
  <si>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</si>
  <si>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</si>
  <si>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</si>
  <si>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</si>
  <si>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</si>
  <si>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</si>
  <si>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</si>
  <si>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</si>
  <si>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</si>
  <si>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</si>
  <si>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</si>
  <si>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</si>
  <si>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</si>
  <si>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</si>
  <si>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</si>
  <si>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</si>
  <si>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</si>
  <si>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</si>
  <si>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</si>
  <si>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</si>
  <si>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</si>
  <si>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</si>
  <si>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</si>
  <si>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</si>
  <si>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</si>
  <si>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</si>
  <si>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</si>
  <si>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</si>
  <si>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</si>
  <si>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</si>
  <si>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</si>
  <si>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</si>
  <si>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</si>
  <si>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</si>
  <si>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</si>
  <si>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</si>
  <si>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</si>
  <si>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</si>
  <si>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</si>
  <si>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</si>
  <si>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</si>
  <si>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</si>
  <si>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</si>
  <si>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</si>
  <si>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</si>
  <si>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</si>
  <si>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</si>
  <si>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</si>
  <si>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</si>
  <si>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</si>
  <si>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</si>
  <si>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</si>
  <si>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</si>
  <si>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</si>
  <si>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</si>
  <si>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</si>
  <si>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</si>
  <si>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</si>
  <si>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</si>
  <si>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</si>
  <si>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</si>
  <si>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</si>
  <si>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</si>
  <si>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</si>
  <si>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</si>
  <si>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</si>
  <si>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</si>
  <si>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</si>
  <si>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</si>
  <si>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</si>
  <si>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</si>
  <si>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</si>
  <si>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</si>
  <si>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</si>
  <si>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</si>
  <si>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</si>
  <si>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</si>
  <si>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</si>
  <si>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</si>
  <si>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</si>
  <si>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</si>
  <si>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</si>
  <si>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</si>
  <si>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</si>
  <si>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</si>
  <si>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</si>
  <si>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</si>
  <si>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</si>
  <si>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</si>
  <si>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</si>
  <si>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</si>
  <si>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</si>
  <si>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</si>
  <si>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</si>
  <si>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</si>
  <si>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</si>
  <si>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</si>
  <si>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</si>
  <si>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</si>
  <si>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</si>
  <si>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</si>
  <si>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</si>
  <si>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</si>
  <si>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</si>
  <si>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</si>
  <si>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</si>
  <si>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</si>
  <si>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</si>
  <si>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</si>
  <si>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</si>
  <si>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</si>
  <si>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</si>
  <si>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</si>
  <si>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</si>
  <si>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</si>
  <si>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</si>
  <si>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</si>
  <si>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</si>
  <si>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</si>
  <si>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</si>
  <si>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</si>
  <si>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</si>
  <si>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</si>
  <si>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</si>
  <si>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</si>
  <si>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</si>
  <si>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</si>
  <si>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</si>
  <si>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</si>
  <si>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</si>
  <si>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</si>
  <si>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</si>
  <si>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</si>
  <si>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</si>
  <si>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</si>
  <si>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</si>
  <si>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</si>
  <si>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</si>
  <si>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</si>
  <si>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</si>
  <si>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</si>
  <si>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</si>
  <si>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</si>
  <si>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</si>
  <si>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</si>
  <si>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</si>
  <si>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</si>
  <si>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</si>
  <si>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</si>
  <si>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</si>
  <si>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</si>
  <si>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</si>
  <si>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</si>
  <si>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</si>
  <si>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</si>
  <si>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</si>
  <si>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</si>
  <si>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</si>
  <si>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</si>
  <si>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</si>
  <si>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</si>
  <si>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</si>
  <si>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</si>
  <si>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</si>
  <si>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</si>
  <si>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</si>
  <si>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</si>
  <si>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</si>
  <si>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</si>
  <si>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</si>
  <si>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</si>
  <si>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</si>
  <si>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</si>
  <si>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</si>
  <si>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</si>
  <si>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</si>
  <si>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</si>
  <si>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</si>
  <si>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</si>
  <si>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</si>
  <si>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</si>
  <si>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</si>
  <si>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</si>
  <si>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</si>
  <si>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</si>
  <si>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</si>
  <si>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</si>
  <si>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</si>
  <si>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</si>
  <si>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</si>
  <si>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</si>
  <si>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</si>
  <si>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</si>
  <si>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</si>
  <si>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</si>
  <si>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</si>
  <si>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</si>
  <si>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APLICA</t>
  </si>
  <si>
    <t xml:space="preserve">NO APLICA </t>
  </si>
  <si>
    <t>CODESOL</t>
  </si>
  <si>
    <t>http://www.cegaipslp.org.mx/HV2024Dos.nsf/nombre_de_la_vista/82E2B77CB1AEEE0C06258BCD007BAB93/$File/NO+APLICA.pdf</t>
  </si>
  <si>
    <t>no aplica</t>
  </si>
  <si>
    <t>peso mexicano</t>
  </si>
  <si>
    <t>ZAMORA</t>
  </si>
  <si>
    <t>JAVIER</t>
  </si>
  <si>
    <t xml:space="preserve">GAZCA </t>
  </si>
  <si>
    <t xml:space="preserve">JAVIER ZAMORA GAZCA </t>
  </si>
  <si>
    <t>ZAGJ7103023K0</t>
  </si>
  <si>
    <t>JOSE EDUARDO</t>
  </si>
  <si>
    <t>ZUÑIGA</t>
  </si>
  <si>
    <t>GOLDARACENA</t>
  </si>
  <si>
    <t xml:space="preserve">DEZGO CONSTRUCCIONES SA DE CV </t>
  </si>
  <si>
    <t>DCO1606244M5</t>
  </si>
  <si>
    <t>ANGEL ISMAEL</t>
  </si>
  <si>
    <t>CRUZ</t>
  </si>
  <si>
    <t>POZOS</t>
  </si>
  <si>
    <t xml:space="preserve">ANGEL ISMAEL CRUZ POZOS </t>
  </si>
  <si>
    <t>CUPA640816FS8</t>
  </si>
  <si>
    <t>AARON</t>
  </si>
  <si>
    <t>CASTEAÑEDA</t>
  </si>
  <si>
    <t>AGUILAR</t>
  </si>
  <si>
    <t xml:space="preserve">YASID OBRAS CIVILES, SA DE CV </t>
  </si>
  <si>
    <t>YOC140221419</t>
  </si>
  <si>
    <t>ESTIMACION</t>
  </si>
  <si>
    <t>FISM</t>
  </si>
  <si>
    <t>FFM</t>
  </si>
  <si>
    <t>FEFYMPH</t>
  </si>
  <si>
    <t xml:space="preserve">COMITÉ DE PARTICIPACION CIUDADAN </t>
  </si>
  <si>
    <t xml:space="preserve">	Bajo el amparo de lo establecido en los numerales 36 fracción III, 92 y 94 de la Ley de Obras Públicas y Servicios Relacionados con las Mismas del Estado de San Luis Potosí</t>
  </si>
  <si>
    <t>MILC680609CK3</t>
  </si>
  <si>
    <t xml:space="preserve">municipal </t>
  </si>
  <si>
    <t>CLAUDIA ESTHER</t>
  </si>
  <si>
    <t xml:space="preserve">MIRANDA </t>
  </si>
  <si>
    <t>LOPEZ</t>
  </si>
  <si>
    <t>MUJER</t>
  </si>
  <si>
    <t xml:space="preserve">CLAUDIA ESTHER MIRANDA LOPEZ </t>
  </si>
  <si>
    <t>SERGIO MILTON</t>
  </si>
  <si>
    <t>MARTINEZ</t>
  </si>
  <si>
    <t>DELGADO</t>
  </si>
  <si>
    <t xml:space="preserve">SERGIO MILTON MARTINEZ DELGADO </t>
  </si>
  <si>
    <t>JORGE MILTON</t>
  </si>
  <si>
    <t xml:space="preserve">MARTINEZ </t>
  </si>
  <si>
    <t xml:space="preserve">DEANTES </t>
  </si>
  <si>
    <t xml:space="preserve">JORGE MILTON MARTINEZ DEANTES </t>
  </si>
  <si>
    <t>MARGARITA</t>
  </si>
  <si>
    <t xml:space="preserve">LUCERO </t>
  </si>
  <si>
    <t>GUSTAVO</t>
  </si>
  <si>
    <t>JUAREZ</t>
  </si>
  <si>
    <t xml:space="preserve">ORTEGA </t>
  </si>
  <si>
    <t xml:space="preserve">ELEUTERIO </t>
  </si>
  <si>
    <t xml:space="preserve">OLGUIN </t>
  </si>
  <si>
    <t xml:space="preserve">HERRERA MOTORS DE LA HUASTECA SA DE CV </t>
  </si>
  <si>
    <t xml:space="preserve">ARMANDO </t>
  </si>
  <si>
    <t>VAZQUEZ</t>
  </si>
  <si>
    <t>CEDILLO</t>
  </si>
  <si>
    <t xml:space="preserve">CHEVROLET HERRERA MOTORS DE LA HUASTECA </t>
  </si>
  <si>
    <t xml:space="preserve">GM MOTRIZ SA DE CV </t>
  </si>
  <si>
    <t>GILBERTO LUIS</t>
  </si>
  <si>
    <t>ALONZO</t>
  </si>
  <si>
    <t>PEREZ</t>
  </si>
  <si>
    <t xml:space="preserve">ROGELIO </t>
  </si>
  <si>
    <t xml:space="preserve">ZUÑIGA </t>
  </si>
  <si>
    <t>FLORES</t>
  </si>
  <si>
    <t xml:space="preserve"> HECTOR TOMAS </t>
  </si>
  <si>
    <t>SALAZAR</t>
  </si>
  <si>
    <t>SANCHEZ</t>
  </si>
  <si>
    <t>ALMARAZ</t>
  </si>
  <si>
    <t>CASTILLA</t>
  </si>
  <si>
    <t xml:space="preserve"> JUAN PABLO </t>
  </si>
  <si>
    <t>C. FERNANDO DAVID</t>
  </si>
  <si>
    <t>PARRA</t>
  </si>
  <si>
    <t>ARRENDADORA Y DISTRIBUIDORA DEL PUERTO S.A DE C.V.</t>
  </si>
  <si>
    <t>CONSORCIO SAPIPA S.A. DE C.V.</t>
  </si>
  <si>
    <t xml:space="preserve">SUMINISTROS Y MANTENIMIENTOS FERMAR S.A. DE C.V. </t>
  </si>
  <si>
    <t>MARGARITA DELGADO LUCERO</t>
  </si>
  <si>
    <t>GUSTAVO JUAREZ ORTEGA</t>
  </si>
  <si>
    <t>ELEUTERIO MARTINEZ OLGUIN</t>
  </si>
  <si>
    <t xml:space="preserve">SEGA FERRETERIAS DE MEXICO SA DE CV </t>
  </si>
  <si>
    <t xml:space="preserve">CONSULTORA DE INSUMOS Y MANTENIMIENTOS SA DE CV </t>
  </si>
  <si>
    <t xml:space="preserve">SERGIO IVAN </t>
  </si>
  <si>
    <t>GARZA</t>
  </si>
  <si>
    <t>URUÑUELA</t>
  </si>
  <si>
    <t>JOSE IGNACIO</t>
  </si>
  <si>
    <t>LU</t>
  </si>
  <si>
    <t>RODRIGUEZ</t>
  </si>
  <si>
    <t>HUGO ADRIAN</t>
  </si>
  <si>
    <t xml:space="preserve">LARA </t>
  </si>
  <si>
    <t xml:space="preserve">NO SE GENERO </t>
  </si>
  <si>
    <t xml:space="preserve">. LORENA ANAHYD </t>
  </si>
  <si>
    <t xml:space="preserve">ALVAREZ </t>
  </si>
  <si>
    <t xml:space="preserve">ORTIZ </t>
  </si>
  <si>
    <t xml:space="preserve">PRESIDENTA DEL CAAYS </t>
  </si>
  <si>
    <t xml:space="preserve">ZAMORA </t>
  </si>
  <si>
    <t>MONROY</t>
  </si>
  <si>
    <t>ORDAZ</t>
  </si>
  <si>
    <t>MARIN</t>
  </si>
  <si>
    <t>CALDERON</t>
  </si>
  <si>
    <t xml:space="preserve">BERNAL </t>
  </si>
  <si>
    <t>SAN MARTIN</t>
  </si>
  <si>
    <t xml:space="preserve">ULIANOVA </t>
  </si>
  <si>
    <t>MARCO ANTONIO</t>
  </si>
  <si>
    <t xml:space="preserve">GABRIEL </t>
  </si>
  <si>
    <t xml:space="preserve">J. ALFREDO GUADALUPE </t>
  </si>
  <si>
    <t>SECRETARIO DEL CAYS</t>
  </si>
  <si>
    <t>PRIMER VOCAL DEL CAYS</t>
  </si>
  <si>
    <t>SEGUNDO VOCAL DEL CAYS</t>
  </si>
  <si>
    <t>TERCER VOCAL DEL CAYS</t>
  </si>
  <si>
    <t xml:space="preserve">CONTRALOR MUNICIPAL </t>
  </si>
  <si>
    <t xml:space="preserve">NO TIENE DOMICILIO EN EL EXTRANJERO </t>
  </si>
  <si>
    <t xml:space="preserve">SAN LUIS POTOSI </t>
  </si>
  <si>
    <t>1,2,3</t>
  </si>
  <si>
    <t xml:space="preserve">LUIS DONALDO COLOSIO </t>
  </si>
  <si>
    <t>SN</t>
  </si>
  <si>
    <t>AVIACION</t>
  </si>
  <si>
    <t>EBANO</t>
  </si>
  <si>
    <t>MEJOR PROPUESTA ECONOMICA</t>
  </si>
  <si>
    <t>FORTALECIMIENTO</t>
  </si>
  <si>
    <t xml:space="preserve">NCPE PLAN DE IGUALA </t>
  </si>
  <si>
    <t>CORDILLERA KARAKORUM</t>
  </si>
  <si>
    <t>LOMAS DE SAN LUIS 4TA SECCION</t>
  </si>
  <si>
    <t>SAN LUI POTOSI</t>
  </si>
  <si>
    <t>http://www.cegaipslp.org.mx/HV2026.nsf/nombre_de_la_vista/E6D3C9DFF7C1942406258DF1006E1B96/$File/suficiencia.pdf</t>
  </si>
  <si>
    <t>http://www.cegaipslp.org.mx/HV2026.nsf/nombre_de_la_vista/D7E0EEE07DF630CE06258DF1006E231B/$File/suficiencia.pdf</t>
  </si>
  <si>
    <t>http://www.cegaipslp.org.mx/HV2026.nsf/nombre_de_la_vista/43F55BF18C096F7D06258DF1006E333F/$File/INVITACION.pdf</t>
  </si>
  <si>
    <t>http://www.cegaipslp.org.mx/HV2026.nsf/nombre_de_la_vista/DA4032C48910C0E506258DF1006E53AE/$File/NO+SE+GENERO+INFORMACION+CODESOL.pdf</t>
  </si>
  <si>
    <t>http://www.cegaipslp.org.mx/HV2026.nsf/nombre_de_la_vista/F4925D72DC03E4BC06258DF1006E78A0/$File/contrato+1.pdf</t>
  </si>
  <si>
    <t>http://www.cegaipslp.org.mx/HV2026.nsf/nombre_de_la_vista/F70E867547C523A006258DF1006E8011/$File/contrato.pdf</t>
  </si>
  <si>
    <t>http://www.cegaipslp.org.mx/HV2026.nsf/nombre_de_la_vista/F45D8ABD986BA7AA06258DF1006E8F8D/$File/NO+SE+GENERO+INFORMACION+CODESOL.pdf</t>
  </si>
  <si>
    <t>http://www.cegaipslp.org.mx/HV2026.nsf/nombre_de_la_vista/AC945C29A8B416D906258DF1006F22FE/$File/impacto+ambiental.pdf</t>
  </si>
  <si>
    <t>http://www.cegaipslp.org.mx/HV2026.nsf/nombre_de_la_vista/BC32D903B30326CD06258DF1006F2C7B/$File/fisico+financiero.pdf</t>
  </si>
  <si>
    <t>http://www.cegaipslp.org.mx/HV2026.nsf/nombre_de_la_vista/C5686389B823321806258DF1006F3CEF/$File/NO+SE+GENERO+INFORMACION+CODESOL.pdf</t>
  </si>
  <si>
    <t>EBANO/DSM/R33/003/2026</t>
  </si>
  <si>
    <t>EBANO/DSM/R33/004/2026</t>
  </si>
  <si>
    <t>EBANO/DSM/R33/005/2026</t>
  </si>
  <si>
    <t>EBANO/DSM/R33/006/2026</t>
  </si>
  <si>
    <t>EBANO/DSM/R33/007/2026</t>
  </si>
  <si>
    <t>1,2,4</t>
  </si>
  <si>
    <t>JALUDI</t>
  </si>
  <si>
    <t>MARIANO</t>
  </si>
  <si>
    <t>2,20,21</t>
  </si>
  <si>
    <t>VILLASANA</t>
  </si>
  <si>
    <t>4,20,22</t>
  </si>
  <si>
    <t>REHABILITACION A BASE DE REVESTIMIENTO EN CALLE MIGUEL HIDALGO NCPE PLAN DE IGUALA EBANO SLP</t>
  </si>
  <si>
    <t xml:space="preserve">REHABILITACION A BASE DE REVESTIMIENTO EN CALLE BENITO JUAREZ NCPE AURELIO MANRIQUE EBANO SLP </t>
  </si>
  <si>
    <t xml:space="preserve">REHABILITACION DE ALUMBRADO PUBLICO EN ANTIGUA REFORMA Y TRONCONAL DEL MPIO DE EBANO SLP </t>
  </si>
  <si>
    <t>REHABILITACION A BASE DE REVESTIMIENTO DE CALLES EN ESTACION AUZA MPIO DE EBANO SLP</t>
  </si>
  <si>
    <t xml:space="preserve">REHABILITACION A BASE DE REVESTIMIENTO EN CALLE 13 DEL NCPE PUJAL COY DEL MPIO DE EBANO SLP 		</t>
  </si>
  <si>
    <t>4,21,22</t>
  </si>
  <si>
    <t>ANGELES</t>
  </si>
  <si>
    <t>GARCIA</t>
  </si>
  <si>
    <t>MARIANO ANGELES GARCIA</t>
  </si>
  <si>
    <t>AEGM820803498</t>
  </si>
  <si>
    <t>EZEQUIEL ORDOÑEZ</t>
  </si>
  <si>
    <t>HIMNO NACIONAL</t>
  </si>
  <si>
    <t>VENUS</t>
  </si>
  <si>
    <t>CAPRICORNIO</t>
  </si>
  <si>
    <t>INFRAESTRUCTURA</t>
  </si>
  <si>
    <t>NCPE MANRIQUE</t>
  </si>
  <si>
    <t>TRONCONAL</t>
  </si>
  <si>
    <t>AUZA</t>
  </si>
  <si>
    <t>PUJAL COY</t>
  </si>
  <si>
    <t xml:space="preserve">ADQUISICION DE VEHICULOS (CUATRIMOTOS Y MOTOCICLETAS) PARA EL DEPARTAMENTO DE SEGURIDAD PUBLICA DEL MPIO DE EBANO SLP </t>
  </si>
  <si>
    <t>EBANO/DSM/R33/ABS/CIR/01/2026</t>
  </si>
  <si>
    <t>MAXIMINO</t>
  </si>
  <si>
    <t>PAREDES</t>
  </si>
  <si>
    <t xml:space="preserve">NAVARRO </t>
  </si>
  <si>
    <t xml:space="preserve">MAXIMINO PAREDES NAVAROO </t>
  </si>
  <si>
    <t>PANM030607EL8</t>
  </si>
  <si>
    <t xml:space="preserve">JOSUE </t>
  </si>
  <si>
    <t>AGUNDIZ</t>
  </si>
  <si>
    <t>RAMIREZ</t>
  </si>
  <si>
    <t>JOSUE AGUNDIZ RAMIREZ</t>
  </si>
  <si>
    <t>9,23,24</t>
  </si>
  <si>
    <t>SALMA MARESA</t>
  </si>
  <si>
    <t>VILLEGAS</t>
  </si>
  <si>
    <t>MELGAREJO</t>
  </si>
  <si>
    <t>2,3,4,5,6,7</t>
  </si>
  <si>
    <t xml:space="preserve">MAXIMINO </t>
  </si>
  <si>
    <t xml:space="preserve">PAREDES </t>
  </si>
  <si>
    <t>NAVARRO</t>
  </si>
  <si>
    <t>MAXIMINO PAREDES NAVARRO</t>
  </si>
  <si>
    <t xml:space="preserve">DR FELIPE JUAREZ </t>
  </si>
  <si>
    <t>LAS POZAS</t>
  </si>
  <si>
    <t>TANCANHUITZ</t>
  </si>
  <si>
    <t>UNA SOLA EXHIBICION</t>
  </si>
  <si>
    <t>RBSNO</t>
  </si>
  <si>
    <t>http://www.cegaipslp.org.mx/HV2026.nsf/nombre_de_la_vista/1E3A82497918E9BF06258E0B007319E9/$File/JUNTA+ACLARACIONES.pdf</t>
  </si>
  <si>
    <t>http://www.cegaipslp.org.mx/HV2026.nsf/nombre_de_la_vista/EC00397254D7E71506258E0B0073233D/$File/APERTURA.pdf</t>
  </si>
  <si>
    <t>http://www.cegaipslp.org.mx/HV2026.nsf/nombre_de_la_vista/320F56CBD8E016EF06258E0B00732C3E/$File/FALLO.pdf</t>
  </si>
  <si>
    <t>http://www.cegaipslp.org.mx/HV2026.nsf/nombre_de_la_vista/1BB1F27141A9834106258E0B00733E2E/$File/CONTRATO+ABS2026.pdf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</si>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</sst>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0" fillId="0" borderId="0" xfId="0" applyFill="1" applyBorder="1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3" fillId="0" borderId="0" xfId="1"/>
    <xf numFmtId="164" fontId="0" fillId="0" borderId="0" xfId="0" applyNumberFormat="1"/>
    <xf numFmtId="0" fontId="5" fillId="0" borderId="0" xfId="0" applyFont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20F56CBD8E016EF06258E0B00732C3E/$File/FALLO.pdf" TargetMode="External"/><Relationship Id="rId2" Type="http://schemas.openxmlformats.org/officeDocument/2006/relationships/hyperlink" Target="http://www.cegaipslp.org.mx/HV2026.nsf/nombre_de_la_vista/EC00397254D7E71506258E0B0073233D/$File/APERTURA.pdf" TargetMode="External"/><Relationship Id="rId1" Type="http://schemas.openxmlformats.org/officeDocument/2006/relationships/hyperlink" Target="http://www.cegaipslp.org.mx/HV2026.nsf/nombre_de_la_vista/1E3A82497918E9BF06258E0B007319E9/$File/JUNTA+ACLARACIONES.pdf" TargetMode="External"/><Relationship Id="rId4" Type="http://schemas.openxmlformats.org/officeDocument/2006/relationships/printerSettings" Target="../printerSettings/printerSettings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2E2B77CB1AEEE0C06258BCD007BAB93/$File/NO+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8"/>
  <sheetViews>
    <sheetView tabSelected="1" topLeftCell="A3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8.69140625" bestFit="1" customWidth="1"/>
    <col min="5" max="5" width="35.15234375" bestFit="1" customWidth="1"/>
    <col min="6" max="6" width="32.84375" bestFit="1" customWidth="1"/>
    <col min="7" max="7" width="38.3828125" bestFit="1" customWidth="1"/>
    <col min="8" max="8" width="42.53515625" bestFit="1" customWidth="1"/>
    <col min="9" max="9" width="61" bestFit="1" customWidth="1"/>
    <col min="10" max="10" width="60.53515625" bestFit="1" customWidth="1"/>
    <col min="11" max="12" width="46" bestFit="1" customWidth="1"/>
    <col min="13" max="13" width="32.53515625" bestFit="1" customWidth="1"/>
    <col min="14" max="14" width="72.53515625" bestFit="1" customWidth="1"/>
    <col min="15" max="15" width="136" bestFit="1" customWidth="1"/>
    <col min="16" max="16" width="43.69140625" bestFit="1" customWidth="1"/>
    <col min="17" max="17" width="129.69140625" bestFit="1" customWidth="1"/>
    <col min="18" max="18" width="89.3828125" bestFit="1" customWidth="1"/>
    <col min="19" max="19" width="78.3828125" bestFit="1" customWidth="1"/>
    <col min="20" max="20" width="78.84375" bestFit="1" customWidth="1"/>
    <col min="21" max="21" width="65.69140625" bestFit="1" customWidth="1"/>
    <col min="22" max="22" width="106.15234375" bestFit="1" customWidth="1"/>
    <col min="23" max="23" width="54.84375" bestFit="1" customWidth="1"/>
    <col min="24" max="24" width="58.53515625" bestFit="1" customWidth="1"/>
    <col min="25" max="25" width="60.3828125" bestFit="1" customWidth="1"/>
    <col min="26" max="26" width="14" bestFit="1" customWidth="1"/>
    <col min="27" max="27" width="25" bestFit="1" customWidth="1"/>
    <col min="28" max="28" width="52.3828125" bestFit="1" customWidth="1"/>
    <col min="29" max="29" width="108.84375" bestFit="1" customWidth="1"/>
    <col min="30" max="30" width="78.3046875" bestFit="1" customWidth="1"/>
    <col min="31" max="31" width="72.3828125" bestFit="1" customWidth="1"/>
    <col min="32" max="32" width="69.69140625" bestFit="1" customWidth="1"/>
    <col min="33" max="33" width="79.3046875" bestFit="1" customWidth="1"/>
    <col min="34" max="34" width="83.3046875" bestFit="1" customWidth="1"/>
    <col min="35" max="35" width="77.69140625" bestFit="1" customWidth="1"/>
    <col min="36" max="36" width="73.3046875" bestFit="1" customWidth="1"/>
    <col min="37" max="37" width="75.3046875" bestFit="1" customWidth="1"/>
    <col min="38" max="38" width="72.3828125" bestFit="1" customWidth="1"/>
    <col min="39" max="39" width="85.53515625" bestFit="1" customWidth="1"/>
    <col min="40" max="40" width="81.3046875" bestFit="1" customWidth="1"/>
    <col min="41" max="41" width="92.3046875" bestFit="1" customWidth="1"/>
    <col min="42" max="42" width="67.3828125" bestFit="1" customWidth="1"/>
    <col min="43" max="43" width="76.84375" bestFit="1" customWidth="1"/>
    <col min="44" max="44" width="79.3046875" bestFit="1" customWidth="1"/>
    <col min="45" max="45" width="77.53515625" bestFit="1" customWidth="1"/>
    <col min="46" max="46" width="80.15234375" bestFit="1" customWidth="1"/>
    <col min="47" max="47" width="126.3828125" bestFit="1" customWidth="1"/>
    <col min="48" max="48" width="97.84375" bestFit="1" customWidth="1"/>
    <col min="49" max="49" width="19.3828125" bestFit="1" customWidth="1"/>
    <col min="50" max="50" width="31.15234375" bestFit="1" customWidth="1"/>
    <col min="51" max="51" width="30.84375" bestFit="1" customWidth="1"/>
    <col min="52" max="52" width="49.3046875" bestFit="1" customWidth="1"/>
    <col min="53" max="53" width="48.3046875" bestFit="1" customWidth="1"/>
    <col min="54" max="54" width="50.3828125" bestFit="1" customWidth="1"/>
    <col min="55" max="55" width="37.15234375" bestFit="1" customWidth="1"/>
    <col min="56" max="56" width="47.3046875" bestFit="1" customWidth="1"/>
    <col min="57" max="57" width="44" bestFit="1" customWidth="1"/>
    <col min="58" max="58" width="44.3828125" bestFit="1" customWidth="1"/>
    <col min="59" max="59" width="14.3828125" bestFit="1" customWidth="1"/>
    <col min="60" max="60" width="35.3046875" bestFit="1" customWidth="1"/>
    <col min="61" max="61" width="13.53515625" bestFit="1" customWidth="1"/>
    <col min="62" max="62" width="17.15234375" bestFit="1" customWidth="1"/>
    <col min="63" max="63" width="105.69140625" bestFit="1" customWidth="1"/>
    <col min="64" max="64" width="41.15234375" bestFit="1" customWidth="1"/>
    <col min="65" max="65" width="43.3046875" bestFit="1" customWidth="1"/>
    <col min="66" max="66" width="77.84375" bestFit="1" customWidth="1"/>
    <col min="67" max="67" width="86.3828125" bestFit="1" customWidth="1"/>
    <col min="68" max="68" width="46" bestFit="1" customWidth="1"/>
    <col min="69" max="69" width="36.15234375" bestFit="1" customWidth="1"/>
    <col min="70" max="70" width="22.3046875" bestFit="1" customWidth="1"/>
    <col min="71" max="71" width="46.53515625" bestFit="1" customWidth="1"/>
    <col min="72" max="72" width="44.53515625" bestFit="1" customWidth="1"/>
    <col min="73" max="73" width="41.3046875" bestFit="1" customWidth="1"/>
    <col min="74" max="74" width="92.53515625" bestFit="1" customWidth="1"/>
    <col min="75" max="75" width="82" bestFit="1" customWidth="1"/>
    <col min="76" max="76" width="51.15234375" bestFit="1" customWidth="1"/>
    <col min="77" max="77" width="54.3046875" bestFit="1" customWidth="1"/>
    <col min="78" max="78" width="46" bestFit="1" customWidth="1"/>
    <col min="79" max="79" width="57" bestFit="1" customWidth="1"/>
    <col min="80" max="80" width="52.69140625" bestFit="1" customWidth="1"/>
    <col min="81" max="81" width="57.84375" bestFit="1" customWidth="1"/>
    <col min="82" max="82" width="76.53515625" bestFit="1" customWidth="1"/>
    <col min="83" max="83" width="91.3828125" bestFit="1" customWidth="1"/>
    <col min="84" max="84" width="62.69140625" bestFit="1" customWidth="1"/>
    <col min="85" max="85" width="73.15234375" bestFit="1" customWidth="1"/>
    <col min="86" max="86" width="20" bestFit="1" customWidth="1"/>
    <col min="87" max="87" width="8" bestFit="1" customWidth="1"/>
  </cols>
  <sheetData>
    <row r="1" spans="1:87" hidden="1" x14ac:dyDescent="0.4">
      <c r="A1" t="s">
        <v>0</v>
      </c>
    </row>
    <row r="2" spans="1:87" x14ac:dyDescent="0.4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87" x14ac:dyDescent="0.4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87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4">
      <c r="A6" s="36" t="s">
        <v>103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</row>
    <row r="7" spans="1:87" ht="25.75" x14ac:dyDescent="0.4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4">
      <c r="A8" s="12">
        <v>2026</v>
      </c>
      <c r="B8" s="3">
        <v>46143</v>
      </c>
      <c r="C8" s="3">
        <v>46173</v>
      </c>
      <c r="D8" t="s">
        <v>193</v>
      </c>
      <c r="E8" s="13" t="s">
        <v>195</v>
      </c>
      <c r="F8" s="13" t="s">
        <v>200</v>
      </c>
      <c r="G8" s="13" t="s">
        <v>495</v>
      </c>
      <c r="H8" s="13" t="s">
        <v>202</v>
      </c>
      <c r="I8" s="13" t="s">
        <v>392</v>
      </c>
      <c r="J8" s="26" t="s">
        <v>485</v>
      </c>
      <c r="K8" s="13" t="s">
        <v>500</v>
      </c>
      <c r="L8" s="26" t="s">
        <v>487</v>
      </c>
      <c r="M8" s="14">
        <v>46139</v>
      </c>
      <c r="N8" s="13" t="s">
        <v>506</v>
      </c>
      <c r="O8" s="13" t="s">
        <v>500</v>
      </c>
      <c r="P8" s="14">
        <v>45566</v>
      </c>
      <c r="Q8" s="13">
        <v>1</v>
      </c>
      <c r="R8" s="13">
        <v>1</v>
      </c>
      <c r="S8" s="26" t="s">
        <v>488</v>
      </c>
      <c r="T8" s="26" t="s">
        <v>488</v>
      </c>
      <c r="U8" s="26" t="s">
        <v>488</v>
      </c>
      <c r="V8" s="32" t="s">
        <v>552</v>
      </c>
      <c r="W8" s="19" t="s">
        <v>368</v>
      </c>
      <c r="X8" s="19" t="s">
        <v>367</v>
      </c>
      <c r="Y8" s="19" t="s">
        <v>369</v>
      </c>
      <c r="Z8" s="17" t="s">
        <v>204</v>
      </c>
      <c r="AA8" s="19" t="s">
        <v>370</v>
      </c>
      <c r="AB8" s="17">
        <v>1</v>
      </c>
      <c r="AC8" s="19" t="s">
        <v>371</v>
      </c>
      <c r="AD8" s="17" t="s">
        <v>212</v>
      </c>
      <c r="AE8" s="19" t="s">
        <v>475</v>
      </c>
      <c r="AF8" s="17">
        <v>151</v>
      </c>
      <c r="AG8" s="19" t="s">
        <v>476</v>
      </c>
      <c r="AH8" s="17" t="s">
        <v>237</v>
      </c>
      <c r="AI8" s="19" t="s">
        <v>477</v>
      </c>
      <c r="AJ8" s="17">
        <v>16</v>
      </c>
      <c r="AK8" s="19" t="s">
        <v>478</v>
      </c>
      <c r="AL8" s="17">
        <v>16</v>
      </c>
      <c r="AM8" s="19" t="s">
        <v>478</v>
      </c>
      <c r="AN8" s="17">
        <v>24</v>
      </c>
      <c r="AO8" s="17" t="s">
        <v>277</v>
      </c>
      <c r="AP8" s="17">
        <v>79153</v>
      </c>
      <c r="AQ8" s="17" t="s">
        <v>472</v>
      </c>
      <c r="AR8" s="17" t="s">
        <v>472</v>
      </c>
      <c r="AS8" s="17" t="s">
        <v>472</v>
      </c>
      <c r="AT8" s="17" t="s">
        <v>472</v>
      </c>
      <c r="AU8" s="19" t="s">
        <v>479</v>
      </c>
      <c r="AV8" s="19" t="s">
        <v>363</v>
      </c>
      <c r="AW8" s="19" t="s">
        <v>363</v>
      </c>
      <c r="AX8" s="19" t="s">
        <v>363</v>
      </c>
      <c r="AY8" s="13" t="str">
        <f>G8</f>
        <v>EBANO/DSM/R33/003/2026</v>
      </c>
      <c r="AZ8" s="31">
        <v>46149</v>
      </c>
      <c r="BA8" s="31">
        <v>46149</v>
      </c>
      <c r="BB8" s="31">
        <v>46173</v>
      </c>
      <c r="BC8" s="15">
        <f>BD8/1.16</f>
        <v>1117101.1896551724</v>
      </c>
      <c r="BD8" s="15">
        <v>1295837.3799999999</v>
      </c>
      <c r="BE8" s="15">
        <v>0</v>
      </c>
      <c r="BF8" s="15">
        <v>0</v>
      </c>
      <c r="BG8" s="13" t="s">
        <v>366</v>
      </c>
      <c r="BH8" s="13" t="s">
        <v>362</v>
      </c>
      <c r="BI8" s="13" t="s">
        <v>387</v>
      </c>
      <c r="BJ8" s="13" t="str">
        <f>N8</f>
        <v>REHABILITACION A BASE DE REVESTIMIENTO EN CALLE MIGUEL HIDALGO NCPE PLAN DE IGUALA EBANO SLP</v>
      </c>
      <c r="BK8" s="15">
        <f>BD8*0.1</f>
        <v>129583.738</v>
      </c>
      <c r="BL8" s="31">
        <v>46149</v>
      </c>
      <c r="BM8" s="31">
        <v>46173</v>
      </c>
      <c r="BN8" s="26" t="s">
        <v>489</v>
      </c>
      <c r="BO8" s="26" t="s">
        <v>491</v>
      </c>
      <c r="BP8" s="13">
        <v>2</v>
      </c>
      <c r="BQ8" s="13" t="s">
        <v>304</v>
      </c>
      <c r="BR8" s="13" t="s">
        <v>394</v>
      </c>
      <c r="BS8" s="13" t="s">
        <v>480</v>
      </c>
      <c r="BT8" s="13" t="s">
        <v>481</v>
      </c>
      <c r="BU8" s="13" t="str">
        <f>N8</f>
        <v>REHABILITACION A BASE DE REVESTIMIENTO EN CALLE MIGUEL HIDALGO NCPE PLAN DE IGUALA EBANO SLP</v>
      </c>
      <c r="BV8" s="26" t="s">
        <v>492</v>
      </c>
      <c r="BW8" s="13" t="s">
        <v>361</v>
      </c>
      <c r="BX8" s="13" t="s">
        <v>307</v>
      </c>
      <c r="BY8" s="13" t="s">
        <v>203</v>
      </c>
      <c r="BZ8" s="13">
        <v>1</v>
      </c>
      <c r="CA8" s="13" t="s">
        <v>391</v>
      </c>
      <c r="CB8" s="26" t="s">
        <v>493</v>
      </c>
      <c r="CC8" s="26" t="s">
        <v>493</v>
      </c>
      <c r="CD8" s="26" t="s">
        <v>494</v>
      </c>
      <c r="CE8" s="26" t="s">
        <v>494</v>
      </c>
      <c r="CF8" s="26" t="s">
        <v>494</v>
      </c>
      <c r="CG8" s="13" t="s">
        <v>363</v>
      </c>
      <c r="CH8" s="31">
        <v>46181</v>
      </c>
      <c r="CI8" t="s">
        <v>554</v>
      </c>
    </row>
    <row r="9" spans="1:87" x14ac:dyDescent="0.4">
      <c r="A9" s="17">
        <v>2026</v>
      </c>
      <c r="B9" s="18">
        <v>46143</v>
      </c>
      <c r="C9" s="18">
        <v>46173</v>
      </c>
      <c r="D9" t="s">
        <v>193</v>
      </c>
      <c r="E9" t="s">
        <v>195</v>
      </c>
      <c r="F9" s="17" t="s">
        <v>200</v>
      </c>
      <c r="G9" s="17" t="s">
        <v>496</v>
      </c>
      <c r="H9" s="17" t="s">
        <v>202</v>
      </c>
      <c r="I9" s="17" t="s">
        <v>392</v>
      </c>
      <c r="J9" s="26" t="s">
        <v>486</v>
      </c>
      <c r="K9" t="s">
        <v>474</v>
      </c>
      <c r="L9" s="32" t="s">
        <v>487</v>
      </c>
      <c r="M9" s="3">
        <v>46140</v>
      </c>
      <c r="N9" s="16" t="s">
        <v>507</v>
      </c>
      <c r="O9" t="s">
        <v>474</v>
      </c>
      <c r="P9" s="14">
        <v>45566</v>
      </c>
      <c r="Q9">
        <v>1</v>
      </c>
      <c r="R9">
        <v>1</v>
      </c>
      <c r="S9" s="32" t="s">
        <v>488</v>
      </c>
      <c r="T9" s="26" t="s">
        <v>488</v>
      </c>
      <c r="U9" s="26" t="s">
        <v>488</v>
      </c>
      <c r="V9" s="32" t="s">
        <v>552</v>
      </c>
      <c r="W9" s="20" t="s">
        <v>372</v>
      </c>
      <c r="X9" s="20" t="s">
        <v>373</v>
      </c>
      <c r="Y9" s="20" t="s">
        <v>374</v>
      </c>
      <c r="Z9" s="20" t="s">
        <v>204</v>
      </c>
      <c r="AA9" s="20" t="s">
        <v>375</v>
      </c>
      <c r="AB9" s="20">
        <v>1</v>
      </c>
      <c r="AC9" s="20" t="s">
        <v>376</v>
      </c>
      <c r="AD9" s="20" t="s">
        <v>212</v>
      </c>
      <c r="AE9" s="20" t="s">
        <v>482</v>
      </c>
      <c r="AF9" s="20">
        <v>129</v>
      </c>
      <c r="AG9" s="20" t="s">
        <v>476</v>
      </c>
      <c r="AH9" s="20" t="s">
        <v>237</v>
      </c>
      <c r="AI9" s="20" t="s">
        <v>483</v>
      </c>
      <c r="AJ9" s="20">
        <v>24</v>
      </c>
      <c r="AK9" s="20" t="s">
        <v>484</v>
      </c>
      <c r="AL9" s="20">
        <v>24</v>
      </c>
      <c r="AM9" s="20" t="s">
        <v>473</v>
      </c>
      <c r="AN9" s="20">
        <v>24</v>
      </c>
      <c r="AO9" s="20" t="s">
        <v>277</v>
      </c>
      <c r="AP9" s="20">
        <v>78216</v>
      </c>
      <c r="AQ9" s="20" t="s">
        <v>472</v>
      </c>
      <c r="AR9" s="20" t="s">
        <v>472</v>
      </c>
      <c r="AS9" s="20" t="s">
        <v>472</v>
      </c>
      <c r="AT9" s="20" t="s">
        <v>472</v>
      </c>
      <c r="AU9" s="21" t="s">
        <v>479</v>
      </c>
      <c r="AV9" s="23" t="s">
        <v>363</v>
      </c>
      <c r="AW9" s="21" t="s">
        <v>363</v>
      </c>
      <c r="AX9" s="23" t="s">
        <v>363</v>
      </c>
      <c r="AY9" s="22" t="str">
        <f t="shared" ref="AY9:AY13" si="0">G9</f>
        <v>EBANO/DSM/R33/004/2026</v>
      </c>
      <c r="AZ9" s="3">
        <v>46150</v>
      </c>
      <c r="BA9" s="3">
        <v>46150</v>
      </c>
      <c r="BB9" s="3">
        <v>46183</v>
      </c>
      <c r="BC9" s="33">
        <f t="shared" ref="BC9:BC13" si="1">BD9/1.16</f>
        <v>1506576.3965517243</v>
      </c>
      <c r="BD9" s="5">
        <v>1747628.62</v>
      </c>
      <c r="BE9" s="5">
        <v>0</v>
      </c>
      <c r="BF9" s="5">
        <v>0</v>
      </c>
      <c r="BG9" s="23" t="s">
        <v>366</v>
      </c>
      <c r="BH9" s="23" t="s">
        <v>362</v>
      </c>
      <c r="BI9" s="23" t="s">
        <v>387</v>
      </c>
      <c r="BJ9" s="22" t="str">
        <f>N9</f>
        <v xml:space="preserve">REHABILITACION A BASE DE REVESTIMIENTO EN CALLE BENITO JUAREZ NCPE AURELIO MANRIQUE EBANO SLP </v>
      </c>
      <c r="BK9" s="33">
        <f t="shared" ref="BK9:BK12" si="2">BD9*0.1</f>
        <v>174762.86200000002</v>
      </c>
      <c r="BL9" s="3">
        <v>46150</v>
      </c>
      <c r="BM9" s="3">
        <v>46183</v>
      </c>
      <c r="BN9" s="26" t="s">
        <v>490</v>
      </c>
      <c r="BO9" s="26" t="s">
        <v>491</v>
      </c>
      <c r="BP9">
        <v>2</v>
      </c>
      <c r="BQ9" t="s">
        <v>304</v>
      </c>
      <c r="BR9" s="24" t="s">
        <v>394</v>
      </c>
      <c r="BS9" s="24" t="s">
        <v>480</v>
      </c>
      <c r="BT9" s="24" t="s">
        <v>521</v>
      </c>
      <c r="BU9" s="30" t="str">
        <f t="shared" ref="BU9:BU12" si="3">N9</f>
        <v xml:space="preserve">REHABILITACION A BASE DE REVESTIMIENTO EN CALLE BENITO JUAREZ NCPE AURELIO MANRIQUE EBANO SLP </v>
      </c>
      <c r="BV9" s="26" t="s">
        <v>492</v>
      </c>
      <c r="BW9" s="25" t="s">
        <v>361</v>
      </c>
      <c r="BX9" t="s">
        <v>306</v>
      </c>
      <c r="BY9" t="s">
        <v>203</v>
      </c>
      <c r="BZ9">
        <v>1</v>
      </c>
      <c r="CA9" s="25" t="s">
        <v>391</v>
      </c>
      <c r="CB9" s="26" t="s">
        <v>493</v>
      </c>
      <c r="CC9" s="26" t="s">
        <v>493</v>
      </c>
      <c r="CD9" s="26" t="s">
        <v>494</v>
      </c>
      <c r="CE9" s="26" t="s">
        <v>494</v>
      </c>
      <c r="CF9" s="26" t="s">
        <v>494</v>
      </c>
      <c r="CG9" s="30" t="s">
        <v>363</v>
      </c>
      <c r="CH9" s="31">
        <v>46181</v>
      </c>
      <c r="CI9" t="s">
        <v>554</v>
      </c>
    </row>
    <row r="10" spans="1:87" x14ac:dyDescent="0.4">
      <c r="A10" s="27">
        <v>2026</v>
      </c>
      <c r="B10" s="18">
        <v>46143</v>
      </c>
      <c r="C10" s="18">
        <v>46173</v>
      </c>
      <c r="D10" s="27" t="s">
        <v>193</v>
      </c>
      <c r="E10" s="27" t="s">
        <v>195</v>
      </c>
      <c r="F10" s="27" t="s">
        <v>200</v>
      </c>
      <c r="G10" s="27" t="s">
        <v>497</v>
      </c>
      <c r="H10" s="27" t="s">
        <v>202</v>
      </c>
      <c r="I10" s="27" t="s">
        <v>392</v>
      </c>
      <c r="J10" s="32" t="s">
        <v>485</v>
      </c>
      <c r="K10" t="s">
        <v>474</v>
      </c>
      <c r="L10" s="32" t="s">
        <v>487</v>
      </c>
      <c r="M10" s="3">
        <v>46141</v>
      </c>
      <c r="N10" s="25" t="s">
        <v>508</v>
      </c>
      <c r="O10" t="s">
        <v>474</v>
      </c>
      <c r="P10" s="18">
        <v>45566</v>
      </c>
      <c r="Q10">
        <v>1</v>
      </c>
      <c r="R10">
        <v>1</v>
      </c>
      <c r="S10" s="32" t="s">
        <v>488</v>
      </c>
      <c r="T10" s="32" t="s">
        <v>488</v>
      </c>
      <c r="U10" s="32" t="s">
        <v>488</v>
      </c>
      <c r="V10" s="32" t="s">
        <v>552</v>
      </c>
      <c r="W10" s="25" t="s">
        <v>368</v>
      </c>
      <c r="X10" s="25" t="s">
        <v>367</v>
      </c>
      <c r="Y10" s="25" t="s">
        <v>369</v>
      </c>
      <c r="Z10" s="27" t="s">
        <v>204</v>
      </c>
      <c r="AA10" s="25" t="s">
        <v>370</v>
      </c>
      <c r="AB10" s="27">
        <v>1</v>
      </c>
      <c r="AC10" s="25" t="s">
        <v>371</v>
      </c>
      <c r="AD10" s="27" t="s">
        <v>212</v>
      </c>
      <c r="AE10" s="25" t="s">
        <v>475</v>
      </c>
      <c r="AF10" s="27">
        <v>151</v>
      </c>
      <c r="AG10" s="25" t="s">
        <v>476</v>
      </c>
      <c r="AH10" s="27" t="s">
        <v>237</v>
      </c>
      <c r="AI10" s="25" t="s">
        <v>477</v>
      </c>
      <c r="AJ10" s="27">
        <v>16</v>
      </c>
      <c r="AK10" s="25" t="s">
        <v>478</v>
      </c>
      <c r="AL10" s="27">
        <v>16</v>
      </c>
      <c r="AM10" s="25" t="s">
        <v>478</v>
      </c>
      <c r="AN10" s="27">
        <v>24</v>
      </c>
      <c r="AO10" s="27" t="s">
        <v>277</v>
      </c>
      <c r="AP10" s="27">
        <v>79153</v>
      </c>
      <c r="AQ10" s="27" t="s">
        <v>472</v>
      </c>
      <c r="AR10" s="27" t="s">
        <v>472</v>
      </c>
      <c r="AS10" s="27" t="s">
        <v>472</v>
      </c>
      <c r="AT10" s="27" t="s">
        <v>472</v>
      </c>
      <c r="AU10" s="25" t="s">
        <v>479</v>
      </c>
      <c r="AV10" s="35" t="s">
        <v>363</v>
      </c>
      <c r="AW10" s="35" t="s">
        <v>363</v>
      </c>
      <c r="AX10" s="35" t="s">
        <v>363</v>
      </c>
      <c r="AY10" s="30" t="str">
        <f t="shared" si="0"/>
        <v>EBANO/DSM/R33/005/2026</v>
      </c>
      <c r="AZ10" s="3">
        <v>46150</v>
      </c>
      <c r="BA10" s="3">
        <v>46150</v>
      </c>
      <c r="BB10" s="3">
        <v>46164</v>
      </c>
      <c r="BC10" s="33">
        <f t="shared" si="1"/>
        <v>235506.60344827586</v>
      </c>
      <c r="BD10" s="5">
        <v>273187.65999999997</v>
      </c>
      <c r="BE10" s="33">
        <v>0</v>
      </c>
      <c r="BF10" s="33">
        <v>0</v>
      </c>
      <c r="BG10" s="30" t="s">
        <v>366</v>
      </c>
      <c r="BH10" s="30" t="s">
        <v>362</v>
      </c>
      <c r="BI10" s="30" t="s">
        <v>387</v>
      </c>
      <c r="BJ10" s="30" t="str">
        <f t="shared" ref="BJ10:BJ12" si="4">N10</f>
        <v xml:space="preserve">REHABILITACION DE ALUMBRADO PUBLICO EN ANTIGUA REFORMA Y TRONCONAL DEL MPIO DE EBANO SLP </v>
      </c>
      <c r="BK10" s="33">
        <f t="shared" si="2"/>
        <v>27318.766</v>
      </c>
      <c r="BL10" s="3">
        <v>46150</v>
      </c>
      <c r="BM10" s="3">
        <v>46164</v>
      </c>
      <c r="BN10" s="32" t="s">
        <v>490</v>
      </c>
      <c r="BO10" s="32" t="s">
        <v>491</v>
      </c>
      <c r="BP10">
        <v>2</v>
      </c>
      <c r="BQ10" s="30" t="s">
        <v>304</v>
      </c>
      <c r="BR10" s="30" t="s">
        <v>394</v>
      </c>
      <c r="BS10" s="35" t="s">
        <v>480</v>
      </c>
      <c r="BT10" s="35" t="s">
        <v>522</v>
      </c>
      <c r="BU10" s="30" t="str">
        <f t="shared" si="3"/>
        <v xml:space="preserve">REHABILITACION DE ALUMBRADO PUBLICO EN ANTIGUA REFORMA Y TRONCONAL DEL MPIO DE EBANO SLP </v>
      </c>
      <c r="BV10" s="32" t="s">
        <v>492</v>
      </c>
      <c r="BW10" s="30" t="s">
        <v>361</v>
      </c>
      <c r="BX10" t="s">
        <v>307</v>
      </c>
      <c r="BY10" s="30" t="s">
        <v>203</v>
      </c>
      <c r="BZ10" s="30">
        <v>1</v>
      </c>
      <c r="CA10" s="30" t="s">
        <v>391</v>
      </c>
      <c r="CB10" s="32" t="s">
        <v>493</v>
      </c>
      <c r="CC10" s="4"/>
      <c r="CD10" s="32" t="s">
        <v>494</v>
      </c>
      <c r="CE10" s="32" t="s">
        <v>494</v>
      </c>
      <c r="CF10" s="32" t="s">
        <v>494</v>
      </c>
      <c r="CG10" s="30" t="s">
        <v>363</v>
      </c>
      <c r="CH10" s="31">
        <v>46181</v>
      </c>
      <c r="CI10" t="s">
        <v>554</v>
      </c>
    </row>
    <row r="11" spans="1:87" x14ac:dyDescent="0.4">
      <c r="A11" s="27">
        <v>2026</v>
      </c>
      <c r="B11" s="18">
        <v>46143</v>
      </c>
      <c r="C11" s="18">
        <v>46173</v>
      </c>
      <c r="D11" s="27" t="s">
        <v>193</v>
      </c>
      <c r="E11" s="27" t="s">
        <v>195</v>
      </c>
      <c r="F11" s="27" t="s">
        <v>200</v>
      </c>
      <c r="G11" s="27" t="s">
        <v>498</v>
      </c>
      <c r="H11" s="27" t="s">
        <v>202</v>
      </c>
      <c r="I11" s="27" t="s">
        <v>392</v>
      </c>
      <c r="J11" s="32" t="s">
        <v>486</v>
      </c>
      <c r="K11" t="s">
        <v>503</v>
      </c>
      <c r="L11" s="32" t="s">
        <v>487</v>
      </c>
      <c r="M11" s="3">
        <v>46157</v>
      </c>
      <c r="N11" s="25" t="s">
        <v>509</v>
      </c>
      <c r="O11" t="s">
        <v>503</v>
      </c>
      <c r="P11" s="18">
        <v>45566</v>
      </c>
      <c r="Q11">
        <v>1</v>
      </c>
      <c r="R11">
        <v>1</v>
      </c>
      <c r="S11" s="32" t="s">
        <v>488</v>
      </c>
      <c r="T11" s="32" t="s">
        <v>488</v>
      </c>
      <c r="U11" s="32" t="s">
        <v>488</v>
      </c>
      <c r="V11" s="32" t="s">
        <v>552</v>
      </c>
      <c r="W11" s="29" t="s">
        <v>502</v>
      </c>
      <c r="X11" s="29" t="s">
        <v>512</v>
      </c>
      <c r="Y11" s="29" t="s">
        <v>513</v>
      </c>
      <c r="Z11" s="28" t="s">
        <v>204</v>
      </c>
      <c r="AA11" s="29" t="s">
        <v>514</v>
      </c>
      <c r="AB11" s="29">
        <v>1</v>
      </c>
      <c r="AC11" s="28" t="s">
        <v>515</v>
      </c>
      <c r="AD11" s="28" t="s">
        <v>212</v>
      </c>
      <c r="AE11" s="28" t="s">
        <v>516</v>
      </c>
      <c r="AF11" s="29">
        <v>1227</v>
      </c>
      <c r="AG11" s="29" t="s">
        <v>476</v>
      </c>
      <c r="AH11" s="28" t="s">
        <v>237</v>
      </c>
      <c r="AI11" s="29" t="s">
        <v>517</v>
      </c>
      <c r="AJ11" s="29">
        <v>16</v>
      </c>
      <c r="AK11" s="29" t="s">
        <v>478</v>
      </c>
      <c r="AL11" s="29">
        <v>16</v>
      </c>
      <c r="AM11" s="29" t="s">
        <v>478</v>
      </c>
      <c r="AN11" s="29">
        <v>24</v>
      </c>
      <c r="AO11" s="28" t="s">
        <v>277</v>
      </c>
      <c r="AP11" s="29">
        <v>79153</v>
      </c>
      <c r="AQ11" s="29" t="s">
        <v>472</v>
      </c>
      <c r="AR11" s="29" t="s">
        <v>472</v>
      </c>
      <c r="AS11" s="29" t="s">
        <v>472</v>
      </c>
      <c r="AT11" s="29" t="s">
        <v>472</v>
      </c>
      <c r="AU11" s="29" t="s">
        <v>479</v>
      </c>
      <c r="AV11" s="35" t="s">
        <v>363</v>
      </c>
      <c r="AW11" s="35" t="s">
        <v>363</v>
      </c>
      <c r="AX11" s="35" t="s">
        <v>363</v>
      </c>
      <c r="AY11" s="30" t="str">
        <f t="shared" si="0"/>
        <v>EBANO/DSM/R33/006/2026</v>
      </c>
      <c r="AZ11" s="3">
        <v>46162</v>
      </c>
      <c r="BA11" s="3">
        <v>46162</v>
      </c>
      <c r="BB11" s="3">
        <v>46191</v>
      </c>
      <c r="BC11" s="33">
        <f t="shared" si="1"/>
        <v>1505431.8706896552</v>
      </c>
      <c r="BD11" s="5">
        <v>1746300.97</v>
      </c>
      <c r="BE11" s="33">
        <v>0</v>
      </c>
      <c r="BF11" s="33">
        <v>0</v>
      </c>
      <c r="BG11" s="35" t="s">
        <v>366</v>
      </c>
      <c r="BH11" s="35" t="s">
        <v>362</v>
      </c>
      <c r="BI11" s="35" t="s">
        <v>387</v>
      </c>
      <c r="BJ11" s="30" t="str">
        <f t="shared" si="4"/>
        <v>REHABILITACION A BASE DE REVESTIMIENTO DE CALLES EN ESTACION AUZA MPIO DE EBANO SLP</v>
      </c>
      <c r="BK11" s="33">
        <f t="shared" si="2"/>
        <v>174630.09700000001</v>
      </c>
      <c r="BL11" s="3">
        <v>46162</v>
      </c>
      <c r="BM11" s="3">
        <v>46191</v>
      </c>
      <c r="BN11" s="32" t="s">
        <v>490</v>
      </c>
      <c r="BO11" s="32" t="s">
        <v>491</v>
      </c>
      <c r="BP11">
        <v>1</v>
      </c>
      <c r="BQ11" s="30" t="s">
        <v>304</v>
      </c>
      <c r="BR11" s="35" t="s">
        <v>394</v>
      </c>
      <c r="BS11" s="35" t="s">
        <v>520</v>
      </c>
      <c r="BT11" s="35" t="s">
        <v>523</v>
      </c>
      <c r="BU11" s="30" t="str">
        <f t="shared" si="3"/>
        <v>REHABILITACION A BASE DE REVESTIMIENTO DE CALLES EN ESTACION AUZA MPIO DE EBANO SLP</v>
      </c>
      <c r="BV11" s="32" t="s">
        <v>492</v>
      </c>
      <c r="BW11" s="35" t="s">
        <v>361</v>
      </c>
      <c r="BX11" t="s">
        <v>306</v>
      </c>
      <c r="BY11" s="30" t="s">
        <v>203</v>
      </c>
      <c r="BZ11" s="30">
        <v>1</v>
      </c>
      <c r="CA11" s="35" t="s">
        <v>391</v>
      </c>
      <c r="CB11" s="32" t="s">
        <v>493</v>
      </c>
      <c r="CC11" s="4"/>
      <c r="CD11" s="32" t="s">
        <v>494</v>
      </c>
      <c r="CE11" s="32" t="s">
        <v>494</v>
      </c>
      <c r="CF11" s="32" t="s">
        <v>494</v>
      </c>
      <c r="CG11" s="30" t="s">
        <v>363</v>
      </c>
      <c r="CH11" s="31">
        <v>46181</v>
      </c>
      <c r="CI11" t="s">
        <v>554</v>
      </c>
    </row>
    <row r="12" spans="1:87" x14ac:dyDescent="0.4">
      <c r="A12" s="27">
        <v>2026</v>
      </c>
      <c r="B12" s="18">
        <v>46143</v>
      </c>
      <c r="C12" s="18">
        <v>46173</v>
      </c>
      <c r="D12" s="27" t="s">
        <v>193</v>
      </c>
      <c r="E12" s="27" t="s">
        <v>195</v>
      </c>
      <c r="F12" s="27" t="s">
        <v>200</v>
      </c>
      <c r="G12" s="27" t="s">
        <v>499</v>
      </c>
      <c r="H12" s="27" t="s">
        <v>202</v>
      </c>
      <c r="I12" s="27" t="s">
        <v>392</v>
      </c>
      <c r="J12" s="32" t="s">
        <v>485</v>
      </c>
      <c r="K12" t="s">
        <v>505</v>
      </c>
      <c r="L12" s="32" t="s">
        <v>487</v>
      </c>
      <c r="M12" s="3">
        <v>46167</v>
      </c>
      <c r="N12" s="25" t="s">
        <v>510</v>
      </c>
      <c r="O12" t="s">
        <v>511</v>
      </c>
      <c r="P12" s="18">
        <v>45566</v>
      </c>
      <c r="Q12">
        <v>1</v>
      </c>
      <c r="R12">
        <v>1</v>
      </c>
      <c r="S12" s="32" t="s">
        <v>488</v>
      </c>
      <c r="T12" s="32" t="s">
        <v>488</v>
      </c>
      <c r="U12" s="32" t="s">
        <v>488</v>
      </c>
      <c r="V12" s="32" t="s">
        <v>552</v>
      </c>
      <c r="W12" s="30" t="s">
        <v>382</v>
      </c>
      <c r="X12" s="30" t="s">
        <v>383</v>
      </c>
      <c r="Y12" s="30" t="s">
        <v>384</v>
      </c>
      <c r="Z12" s="30" t="s">
        <v>204</v>
      </c>
      <c r="AA12" s="30" t="s">
        <v>385</v>
      </c>
      <c r="AB12" s="30">
        <v>1</v>
      </c>
      <c r="AC12" s="30" t="s">
        <v>386</v>
      </c>
      <c r="AD12" s="30" t="s">
        <v>212</v>
      </c>
      <c r="AE12" s="30" t="s">
        <v>518</v>
      </c>
      <c r="AF12" s="30">
        <v>144</v>
      </c>
      <c r="AG12" s="30" t="s">
        <v>476</v>
      </c>
      <c r="AH12" s="30" t="s">
        <v>237</v>
      </c>
      <c r="AI12" s="30" t="s">
        <v>519</v>
      </c>
      <c r="AJ12" s="30">
        <v>24</v>
      </c>
      <c r="AK12" s="30" t="s">
        <v>484</v>
      </c>
      <c r="AL12" s="30">
        <v>24</v>
      </c>
      <c r="AM12" s="30" t="s">
        <v>473</v>
      </c>
      <c r="AN12" s="30">
        <v>24</v>
      </c>
      <c r="AO12" s="30" t="s">
        <v>277</v>
      </c>
      <c r="AP12" s="30">
        <v>78399</v>
      </c>
      <c r="AQ12" s="30" t="s">
        <v>472</v>
      </c>
      <c r="AR12" s="30" t="s">
        <v>472</v>
      </c>
      <c r="AS12" s="30" t="s">
        <v>472</v>
      </c>
      <c r="AT12" s="30" t="s">
        <v>472</v>
      </c>
      <c r="AU12" s="35" t="s">
        <v>479</v>
      </c>
      <c r="AV12" s="35" t="s">
        <v>363</v>
      </c>
      <c r="AW12" s="35" t="s">
        <v>363</v>
      </c>
      <c r="AX12" s="35" t="s">
        <v>363</v>
      </c>
      <c r="AY12" s="30" t="str">
        <f t="shared" si="0"/>
        <v>EBANO/DSM/R33/007/2026</v>
      </c>
      <c r="AZ12" s="3">
        <v>46171</v>
      </c>
      <c r="BA12" s="3">
        <v>46171</v>
      </c>
      <c r="BB12" s="3">
        <v>46198</v>
      </c>
      <c r="BC12" s="33">
        <f t="shared" si="1"/>
        <v>1375529.7931034483</v>
      </c>
      <c r="BD12" s="5">
        <v>1595614.56</v>
      </c>
      <c r="BE12" s="33">
        <v>0</v>
      </c>
      <c r="BF12" s="33">
        <v>0</v>
      </c>
      <c r="BG12" s="30" t="s">
        <v>366</v>
      </c>
      <c r="BH12" s="30" t="s">
        <v>362</v>
      </c>
      <c r="BI12" s="30" t="s">
        <v>387</v>
      </c>
      <c r="BJ12" s="30" t="str">
        <f t="shared" si="4"/>
        <v xml:space="preserve">REHABILITACION A BASE DE REVESTIMIENTO EN CALLE 13 DEL NCPE PUJAL COY DEL MPIO DE EBANO SLP 		</v>
      </c>
      <c r="BK12" s="33">
        <f t="shared" si="2"/>
        <v>159561.45600000001</v>
      </c>
      <c r="BL12" s="3">
        <v>46171</v>
      </c>
      <c r="BM12" s="3">
        <v>46198</v>
      </c>
      <c r="BN12" s="32" t="s">
        <v>490</v>
      </c>
      <c r="BO12" s="32" t="s">
        <v>491</v>
      </c>
      <c r="BP12">
        <v>1</v>
      </c>
      <c r="BQ12" s="30" t="s">
        <v>304</v>
      </c>
      <c r="BR12" s="30" t="s">
        <v>394</v>
      </c>
      <c r="BS12" s="35" t="s">
        <v>520</v>
      </c>
      <c r="BT12" s="35" t="s">
        <v>524</v>
      </c>
      <c r="BU12" s="30" t="str">
        <f t="shared" si="3"/>
        <v xml:space="preserve">REHABILITACION A BASE DE REVESTIMIENTO EN CALLE 13 DEL NCPE PUJAL COY DEL MPIO DE EBANO SLP 		</v>
      </c>
      <c r="BV12" s="32" t="s">
        <v>492</v>
      </c>
      <c r="BW12" s="30" t="s">
        <v>361</v>
      </c>
      <c r="BX12" t="s">
        <v>306</v>
      </c>
      <c r="BY12" s="30" t="s">
        <v>203</v>
      </c>
      <c r="BZ12" s="30">
        <v>1</v>
      </c>
      <c r="CA12" s="30" t="s">
        <v>391</v>
      </c>
      <c r="CB12" s="32" t="s">
        <v>493</v>
      </c>
      <c r="CC12" s="4"/>
      <c r="CD12" s="32" t="s">
        <v>494</v>
      </c>
      <c r="CE12" s="32" t="s">
        <v>494</v>
      </c>
      <c r="CF12" s="32" t="s">
        <v>494</v>
      </c>
      <c r="CG12" s="30" t="s">
        <v>363</v>
      </c>
      <c r="CH12" s="31">
        <v>46181</v>
      </c>
      <c r="CI12" t="s">
        <v>554</v>
      </c>
    </row>
    <row r="13" spans="1:87" x14ac:dyDescent="0.4">
      <c r="A13" s="27">
        <v>2026</v>
      </c>
      <c r="B13" s="18">
        <v>46143</v>
      </c>
      <c r="C13" s="18">
        <v>46173</v>
      </c>
      <c r="D13" s="27" t="s">
        <v>193</v>
      </c>
      <c r="E13" s="27" t="s">
        <v>195</v>
      </c>
      <c r="F13" s="27" t="s">
        <v>200</v>
      </c>
      <c r="G13" s="27" t="s">
        <v>526</v>
      </c>
      <c r="H13" s="27" t="s">
        <v>202</v>
      </c>
      <c r="I13" s="27" t="s">
        <v>392</v>
      </c>
      <c r="J13" s="32" t="s">
        <v>486</v>
      </c>
      <c r="K13" t="s">
        <v>536</v>
      </c>
      <c r="L13" s="32" t="s">
        <v>487</v>
      </c>
      <c r="M13" s="3">
        <v>46154</v>
      </c>
      <c r="N13" s="30" t="s">
        <v>525</v>
      </c>
      <c r="O13" t="s">
        <v>536</v>
      </c>
      <c r="P13" s="18">
        <v>46157</v>
      </c>
      <c r="Q13" t="s">
        <v>536</v>
      </c>
      <c r="R13" t="s">
        <v>540</v>
      </c>
      <c r="S13" s="32" t="s">
        <v>550</v>
      </c>
      <c r="T13" s="32" t="s">
        <v>551</v>
      </c>
      <c r="U13" s="32" t="s">
        <v>552</v>
      </c>
      <c r="V13" s="32" t="s">
        <v>552</v>
      </c>
      <c r="W13" t="s">
        <v>541</v>
      </c>
      <c r="X13" t="s">
        <v>542</v>
      </c>
      <c r="Y13" t="s">
        <v>543</v>
      </c>
      <c r="Z13" t="s">
        <v>204</v>
      </c>
      <c r="AA13" t="s">
        <v>544</v>
      </c>
      <c r="AB13">
        <v>1</v>
      </c>
      <c r="AC13" t="s">
        <v>531</v>
      </c>
      <c r="AD13" t="s">
        <v>212</v>
      </c>
      <c r="AE13" t="s">
        <v>545</v>
      </c>
      <c r="AF13">
        <v>2</v>
      </c>
      <c r="AG13" t="s">
        <v>476</v>
      </c>
      <c r="AH13" t="s">
        <v>237</v>
      </c>
      <c r="AI13" t="s">
        <v>546</v>
      </c>
      <c r="AJ13">
        <v>12</v>
      </c>
      <c r="AK13" t="s">
        <v>547</v>
      </c>
      <c r="AL13">
        <v>12</v>
      </c>
      <c r="AM13" t="s">
        <v>547</v>
      </c>
      <c r="AN13">
        <v>24</v>
      </c>
      <c r="AO13" t="s">
        <v>277</v>
      </c>
      <c r="AP13">
        <v>79800</v>
      </c>
      <c r="AQ13" t="s">
        <v>472</v>
      </c>
      <c r="AR13" t="s">
        <v>472</v>
      </c>
      <c r="AS13" t="s">
        <v>472</v>
      </c>
      <c r="AT13" t="s">
        <v>472</v>
      </c>
      <c r="AU13" s="35" t="s">
        <v>479</v>
      </c>
      <c r="AV13" s="35" t="s">
        <v>363</v>
      </c>
      <c r="AW13" s="35" t="s">
        <v>363</v>
      </c>
      <c r="AX13" s="35" t="s">
        <v>363</v>
      </c>
      <c r="AY13" t="str">
        <f t="shared" si="0"/>
        <v>EBANO/DSM/R33/ABS/CIR/01/2026</v>
      </c>
      <c r="AZ13" s="3">
        <v>46168</v>
      </c>
      <c r="BA13" s="3">
        <v>46168</v>
      </c>
      <c r="BB13" s="3">
        <v>46177</v>
      </c>
      <c r="BC13" s="5">
        <f t="shared" si="1"/>
        <v>715732.75862068974</v>
      </c>
      <c r="BD13" s="5">
        <v>830250</v>
      </c>
      <c r="BE13" s="5">
        <v>0</v>
      </c>
      <c r="BF13" s="5">
        <v>0</v>
      </c>
      <c r="BG13" t="s">
        <v>366</v>
      </c>
      <c r="BH13" t="s">
        <v>362</v>
      </c>
      <c r="BI13" t="s">
        <v>548</v>
      </c>
      <c r="BJ13" t="str">
        <f>N13</f>
        <v xml:space="preserve">ADQUISICION DE VEHICULOS (CUATRIMOTOS Y MOTOCICLETAS) PARA EL DEPARTAMENTO DE SEGURIDAD PUBLICA DEL MPIO DE EBANO SLP </v>
      </c>
      <c r="BK13" s="5">
        <f>BD13*0.3</f>
        <v>249075</v>
      </c>
      <c r="BL13" s="3">
        <v>46168</v>
      </c>
      <c r="BM13" s="3">
        <v>46177</v>
      </c>
      <c r="BN13" s="32" t="s">
        <v>553</v>
      </c>
      <c r="BO13" s="32" t="s">
        <v>491</v>
      </c>
      <c r="BP13">
        <v>2</v>
      </c>
      <c r="BQ13" t="s">
        <v>304</v>
      </c>
      <c r="BR13" t="s">
        <v>394</v>
      </c>
      <c r="BS13" s="35" t="s">
        <v>480</v>
      </c>
      <c r="BT13" s="35" t="s">
        <v>549</v>
      </c>
      <c r="BU13" t="str">
        <f>N13</f>
        <v xml:space="preserve">ADQUISICION DE VEHICULOS (CUATRIMOTOS Y MOTOCICLETAS) PARA EL DEPARTAMENTO DE SEGURIDAD PUBLICA DEL MPIO DE EBANO SLP </v>
      </c>
      <c r="BV13" s="32" t="s">
        <v>492</v>
      </c>
      <c r="BW13" t="s">
        <v>361</v>
      </c>
      <c r="BX13" t="s">
        <v>306</v>
      </c>
      <c r="BY13" t="s">
        <v>203</v>
      </c>
      <c r="BZ13">
        <v>1</v>
      </c>
      <c r="CA13" t="s">
        <v>391</v>
      </c>
      <c r="CB13" s="32" t="s">
        <v>493</v>
      </c>
      <c r="CC13" s="4"/>
      <c r="CD13" s="32" t="s">
        <v>494</v>
      </c>
      <c r="CE13" s="32" t="s">
        <v>494</v>
      </c>
      <c r="CF13" s="32" t="s">
        <v>494</v>
      </c>
      <c r="CG13" t="s">
        <v>363</v>
      </c>
      <c r="CH13" s="31">
        <v>46181</v>
      </c>
      <c r="CI13" t="s">
        <v>554</v>
      </c>
    </row>
    <row r="14" spans="1:87" x14ac:dyDescent="0.4">
      <c r="B14" s="3"/>
      <c r="C14" s="3"/>
      <c r="J14" s="4"/>
      <c r="L14" s="4"/>
      <c r="M14" s="3"/>
      <c r="S14" s="4"/>
      <c r="T14" s="4"/>
      <c r="U14" s="4"/>
      <c r="V14" s="4"/>
      <c r="AZ14" s="3"/>
      <c r="BA14" s="3"/>
      <c r="BB14" s="3"/>
      <c r="BC14" s="5"/>
      <c r="BD14" s="5"/>
      <c r="BE14" s="5"/>
      <c r="BF14" s="5"/>
      <c r="BK14" s="5"/>
      <c r="BL14" s="3"/>
      <c r="BM14" s="3"/>
      <c r="BN14" s="4"/>
      <c r="BO14" s="4"/>
      <c r="BV14" s="4"/>
      <c r="CB14" s="32"/>
      <c r="CC14" s="4"/>
      <c r="CD14" s="4"/>
      <c r="CE14" s="4"/>
      <c r="CF14" s="4"/>
      <c r="CI14" s="39"/>
    </row>
    <row r="15" spans="1:87" x14ac:dyDescent="0.4">
      <c r="B15" s="3"/>
      <c r="C15" s="3"/>
      <c r="J15" s="4"/>
      <c r="L15" s="4"/>
      <c r="M15" s="3"/>
      <c r="S15" s="4"/>
      <c r="T15" s="4"/>
      <c r="U15" s="4"/>
      <c r="V15" s="4"/>
      <c r="AZ15" s="3"/>
      <c r="BA15" s="3"/>
      <c r="BB15" s="3"/>
      <c r="BC15" s="5"/>
      <c r="BD15" s="5"/>
      <c r="BE15" s="5"/>
      <c r="BF15" s="5"/>
      <c r="BK15" s="5"/>
      <c r="BL15" s="3"/>
      <c r="BM15" s="3"/>
      <c r="BN15" s="4"/>
      <c r="BO15" s="4"/>
      <c r="BV15" s="4"/>
      <c r="CB15" s="4"/>
      <c r="CC15" s="4"/>
      <c r="CD15" s="4"/>
      <c r="CE15" s="4"/>
      <c r="CF15" s="4"/>
    </row>
    <row r="16" spans="1:87" x14ac:dyDescent="0.4">
      <c r="B16" s="3"/>
      <c r="C16" s="3"/>
      <c r="J16" s="4"/>
      <c r="L16" s="4"/>
      <c r="M16" s="3"/>
      <c r="S16" s="4"/>
      <c r="T16" s="4"/>
      <c r="U16" s="4"/>
      <c r="V16" s="4"/>
      <c r="AZ16" s="3"/>
      <c r="BA16" s="3"/>
      <c r="BB16" s="3"/>
      <c r="BC16" s="5"/>
      <c r="BD16" s="5"/>
      <c r="BE16" s="5"/>
      <c r="BF16" s="5"/>
      <c r="BK16" s="5"/>
      <c r="BL16" s="3"/>
      <c r="BM16" s="3"/>
      <c r="BN16" s="4"/>
      <c r="BO16" s="4"/>
      <c r="BV16" s="4"/>
      <c r="CB16" s="4"/>
      <c r="CC16" s="4"/>
      <c r="CD16" s="4"/>
      <c r="CE16" s="4"/>
      <c r="CF16" s="4"/>
    </row>
    <row r="17" spans="2:84" x14ac:dyDescent="0.4">
      <c r="B17" s="3"/>
      <c r="C17" s="3"/>
      <c r="J17" s="4"/>
      <c r="L17" s="4"/>
      <c r="M17" s="3"/>
      <c r="S17" s="4"/>
      <c r="T17" s="4"/>
      <c r="U17" s="4"/>
      <c r="V17" s="4"/>
      <c r="AZ17" s="3"/>
      <c r="BA17" s="3"/>
      <c r="BB17" s="3"/>
      <c r="BC17" s="5"/>
      <c r="BD17" s="5"/>
      <c r="BE17" s="5"/>
      <c r="BF17" s="5"/>
      <c r="BK17" s="5"/>
      <c r="BL17" s="3"/>
      <c r="BM17" s="3"/>
      <c r="BN17" s="4"/>
      <c r="BO17" s="4"/>
      <c r="BV17" s="4"/>
      <c r="CB17" s="4"/>
      <c r="CC17" s="4"/>
      <c r="CD17" s="4"/>
      <c r="CE17" s="4"/>
      <c r="CF17" s="4"/>
    </row>
    <row r="18" spans="2:84" x14ac:dyDescent="0.4">
      <c r="B18" s="3"/>
      <c r="C18" s="3"/>
      <c r="J18" s="4"/>
      <c r="L18" s="4"/>
      <c r="M18" s="3"/>
      <c r="S18" s="4"/>
      <c r="T18" s="4"/>
      <c r="U18" s="4"/>
      <c r="V18" s="4"/>
      <c r="AZ18" s="3"/>
      <c r="BA18" s="3"/>
      <c r="BB18" s="3"/>
      <c r="BC18" s="5"/>
      <c r="BD18" s="5"/>
      <c r="BE18" s="5"/>
      <c r="BF18" s="5"/>
      <c r="BK18" s="5"/>
      <c r="BL18" s="3"/>
      <c r="BM18" s="3"/>
      <c r="BN18" s="4"/>
      <c r="BO18" s="4"/>
      <c r="BV18" s="4"/>
      <c r="CB18" s="4"/>
      <c r="CC18" s="4"/>
      <c r="CD18" s="4"/>
      <c r="CE18" s="4"/>
      <c r="CF18" s="4"/>
    </row>
    <row r="19" spans="2:84" x14ac:dyDescent="0.4">
      <c r="B19" s="3"/>
      <c r="C19" s="3"/>
      <c r="J19" s="4"/>
      <c r="L19" s="4"/>
      <c r="M19" s="3"/>
      <c r="S19" s="4"/>
      <c r="T19" s="4"/>
      <c r="U19" s="4"/>
      <c r="V19" s="4"/>
      <c r="AZ19" s="3"/>
      <c r="BA19" s="3"/>
      <c r="BB19" s="3"/>
      <c r="BC19" s="5"/>
      <c r="BD19" s="5"/>
      <c r="BE19" s="5"/>
      <c r="BF19" s="5"/>
      <c r="BK19" s="5"/>
      <c r="BL19" s="3"/>
      <c r="BM19" s="3"/>
      <c r="BN19" s="4"/>
      <c r="BO19" s="4"/>
      <c r="BV19" s="4"/>
      <c r="CB19" s="4"/>
      <c r="CC19" s="4"/>
      <c r="CD19" s="4"/>
      <c r="CE19" s="4"/>
      <c r="CF19" s="4"/>
    </row>
    <row r="20" spans="2:84" x14ac:dyDescent="0.4">
      <c r="B20" s="3"/>
      <c r="C20" s="3"/>
      <c r="J20" s="4"/>
      <c r="L20" s="4"/>
      <c r="M20" s="3"/>
      <c r="S20" s="4"/>
      <c r="T20" s="4"/>
      <c r="U20" s="4"/>
      <c r="V20" s="4"/>
      <c r="AZ20" s="3"/>
      <c r="BA20" s="3"/>
      <c r="BB20" s="3"/>
      <c r="BC20" s="5"/>
      <c r="BD20" s="5"/>
      <c r="BE20" s="5"/>
      <c r="BF20" s="5"/>
      <c r="BK20" s="5"/>
      <c r="BL20" s="3"/>
      <c r="BM20" s="3"/>
      <c r="BN20" s="4"/>
      <c r="BO20" s="4"/>
      <c r="BV20" s="4"/>
      <c r="CB20" s="4"/>
      <c r="CC20" s="4"/>
      <c r="CD20" s="4"/>
      <c r="CE20" s="4"/>
      <c r="CF20" s="4"/>
    </row>
    <row r="21" spans="2:84" x14ac:dyDescent="0.4">
      <c r="B21" s="3"/>
      <c r="C21" s="3"/>
      <c r="J21" s="4"/>
      <c r="K21" s="11"/>
      <c r="L21" s="4"/>
      <c r="M21" s="3"/>
      <c r="S21" s="4"/>
      <c r="T21" s="4"/>
      <c r="U21" s="4"/>
      <c r="V21" s="4"/>
      <c r="AC21" s="10"/>
      <c r="AZ21" s="3"/>
      <c r="BA21" s="3"/>
      <c r="BB21" s="3"/>
      <c r="BC21" s="5"/>
      <c r="BD21" s="5"/>
      <c r="BE21" s="5"/>
      <c r="BF21" s="5"/>
      <c r="BK21" s="5"/>
      <c r="BL21" s="3"/>
      <c r="BM21" s="3"/>
      <c r="BN21" s="4"/>
      <c r="BO21" s="4"/>
      <c r="BV21" s="4"/>
      <c r="CB21" s="4"/>
      <c r="CC21" s="4"/>
      <c r="CD21" s="4"/>
      <c r="CE21" s="4"/>
      <c r="CF21" s="4"/>
    </row>
    <row r="22" spans="2:84" x14ac:dyDescent="0.4">
      <c r="B22" s="3"/>
      <c r="C22" s="3"/>
      <c r="J22" s="4"/>
      <c r="L22" s="4"/>
      <c r="M22" s="3"/>
      <c r="P22" s="3"/>
      <c r="S22" s="4"/>
      <c r="T22" s="4"/>
      <c r="U22" s="4"/>
      <c r="V22" s="4"/>
      <c r="AZ22" s="3"/>
      <c r="BA22" s="3"/>
      <c r="BB22" s="3"/>
      <c r="BC22" s="5"/>
      <c r="BD22" s="5"/>
      <c r="BE22" s="5"/>
      <c r="BF22" s="5"/>
      <c r="BK22" s="5"/>
      <c r="BL22" s="3"/>
      <c r="BM22" s="3"/>
      <c r="BN22" s="4"/>
      <c r="BO22" s="4"/>
      <c r="BV22" s="4"/>
      <c r="CB22" s="4"/>
      <c r="CC22" s="4"/>
      <c r="CD22" s="4"/>
      <c r="CE22" s="4"/>
      <c r="CF22" s="4"/>
    </row>
    <row r="23" spans="2:84" x14ac:dyDescent="0.4">
      <c r="B23" s="3"/>
      <c r="C23" s="3"/>
      <c r="J23" s="4"/>
      <c r="L23" s="4"/>
      <c r="M23" s="3"/>
      <c r="P23" s="3"/>
      <c r="S23" s="4"/>
      <c r="T23" s="4"/>
      <c r="U23" s="4"/>
      <c r="V23" s="4"/>
      <c r="AC23" s="10"/>
      <c r="AZ23" s="3"/>
      <c r="BA23" s="3"/>
      <c r="BB23" s="3"/>
      <c r="BC23" s="5"/>
      <c r="BD23" s="5"/>
      <c r="BE23" s="5"/>
      <c r="BF23" s="5"/>
      <c r="BK23" s="5"/>
      <c r="BL23" s="3"/>
      <c r="BM23" s="3"/>
      <c r="BN23" s="4"/>
      <c r="BO23" s="4"/>
      <c r="BV23" s="4"/>
      <c r="CB23" s="4"/>
      <c r="CC23" s="4"/>
      <c r="CD23" s="4"/>
      <c r="CE23" s="4"/>
      <c r="CF23" s="4"/>
    </row>
    <row r="24" spans="2:84" x14ac:dyDescent="0.4">
      <c r="B24" s="3"/>
      <c r="C24" s="3"/>
      <c r="J24" s="4"/>
      <c r="L24" s="4"/>
      <c r="M24" s="3"/>
      <c r="P24" s="3"/>
      <c r="S24" s="4"/>
      <c r="T24" s="4"/>
      <c r="U24" s="4"/>
      <c r="V24" s="4"/>
      <c r="AZ24" s="3"/>
      <c r="BA24" s="3"/>
      <c r="BB24" s="3"/>
      <c r="BC24" s="5"/>
      <c r="BD24" s="5"/>
      <c r="BE24" s="5"/>
      <c r="BF24" s="5"/>
      <c r="BK24" s="5"/>
      <c r="BL24" s="3"/>
      <c r="BM24" s="3"/>
      <c r="BN24" s="4"/>
      <c r="BO24" s="4"/>
      <c r="BV24" s="4"/>
      <c r="CB24" s="4"/>
      <c r="CC24" s="4"/>
      <c r="CD24" s="4"/>
      <c r="CE24" s="4"/>
      <c r="CF24" s="4"/>
    </row>
    <row r="25" spans="2:84" x14ac:dyDescent="0.4">
      <c r="B25" s="3"/>
      <c r="C25" s="3"/>
      <c r="J25" s="4"/>
      <c r="L25" s="4"/>
      <c r="M25" s="3"/>
      <c r="P25" s="3"/>
      <c r="S25" s="4"/>
      <c r="T25" s="4"/>
      <c r="U25" s="4"/>
      <c r="V25" s="4"/>
      <c r="AC25" s="10"/>
      <c r="AZ25" s="3"/>
      <c r="BA25" s="3"/>
      <c r="BB25" s="3"/>
      <c r="BC25" s="5"/>
      <c r="BD25" s="5"/>
      <c r="BE25" s="5"/>
      <c r="BF25" s="5"/>
      <c r="BK25" s="5"/>
      <c r="BL25" s="3"/>
      <c r="BM25" s="3"/>
      <c r="BN25" s="4"/>
      <c r="BO25" s="4"/>
      <c r="BV25" s="4"/>
      <c r="CB25" s="4"/>
      <c r="CC25" s="4"/>
      <c r="CD25" s="4"/>
      <c r="CE25" s="4"/>
      <c r="CF25" s="4"/>
    </row>
    <row r="26" spans="2:84" x14ac:dyDescent="0.4">
      <c r="B26" s="3"/>
      <c r="C26" s="3"/>
      <c r="J26" s="4"/>
      <c r="L26" s="4"/>
      <c r="M26" s="3"/>
      <c r="P26" s="3"/>
      <c r="S26" s="4"/>
      <c r="T26" s="4"/>
      <c r="U26" s="4"/>
      <c r="V26" s="4"/>
      <c r="AC26" s="10"/>
      <c r="AZ26" s="3"/>
      <c r="BA26" s="3"/>
      <c r="BB26" s="3"/>
      <c r="BC26" s="5"/>
      <c r="BD26" s="5"/>
      <c r="BE26" s="5"/>
      <c r="BF26" s="5"/>
      <c r="BK26" s="5"/>
      <c r="BL26" s="3"/>
      <c r="BM26" s="3"/>
      <c r="BN26" s="4"/>
      <c r="BO26" s="4"/>
      <c r="BV26" s="4"/>
      <c r="CB26" s="4"/>
      <c r="CC26" s="4"/>
      <c r="CD26" s="4"/>
      <c r="CE26" s="4"/>
      <c r="CF26" s="4"/>
    </row>
    <row r="27" spans="2:84" x14ac:dyDescent="0.4">
      <c r="B27" s="3"/>
      <c r="C27" s="3"/>
    </row>
    <row r="28" spans="2:84" x14ac:dyDescent="0.4">
      <c r="B28" s="3"/>
      <c r="C28" s="3"/>
    </row>
    <row r="29" spans="2:84" x14ac:dyDescent="0.4">
      <c r="B29" s="3"/>
      <c r="C29" s="3"/>
    </row>
    <row r="30" spans="2:84" x14ac:dyDescent="0.4">
      <c r="B30" s="3"/>
      <c r="C30" s="3"/>
    </row>
    <row r="31" spans="2:84" x14ac:dyDescent="0.4">
      <c r="B31" s="3"/>
      <c r="C31" s="3"/>
    </row>
    <row r="32" spans="2:84" x14ac:dyDescent="0.4">
      <c r="B32" s="3"/>
      <c r="C32" s="3"/>
    </row>
    <row r="33" spans="2:3" x14ac:dyDescent="0.4">
      <c r="B33" s="3"/>
      <c r="C33" s="3"/>
    </row>
    <row r="34" spans="2:3" x14ac:dyDescent="0.4">
      <c r="B34" s="3"/>
      <c r="C34" s="3"/>
    </row>
    <row r="35" spans="2:3" x14ac:dyDescent="0.4">
      <c r="B35" s="3"/>
      <c r="C35" s="3"/>
    </row>
    <row r="36" spans="2:3" x14ac:dyDescent="0.4">
      <c r="B36" s="3"/>
      <c r="C36" s="3"/>
    </row>
    <row r="37" spans="2:3" x14ac:dyDescent="0.4">
      <c r="B37" s="3"/>
      <c r="C37" s="3"/>
    </row>
    <row r="38" spans="2:3" x14ac:dyDescent="0.4">
      <c r="B38" s="3"/>
      <c r="C38" s="3"/>
    </row>
    <row r="39" spans="2:3" x14ac:dyDescent="0.4">
      <c r="B39" s="3"/>
      <c r="C39" s="3"/>
    </row>
    <row r="40" spans="2:3" x14ac:dyDescent="0.4">
      <c r="B40" s="3"/>
      <c r="C40" s="3"/>
    </row>
    <row r="41" spans="2:3" x14ac:dyDescent="0.4">
      <c r="B41" s="3"/>
      <c r="C41" s="3"/>
    </row>
    <row r="42" spans="2:3" x14ac:dyDescent="0.4">
      <c r="B42" s="3"/>
      <c r="C42" s="3"/>
    </row>
    <row r="43" spans="2:3" x14ac:dyDescent="0.4">
      <c r="B43" s="3"/>
      <c r="C43" s="3"/>
    </row>
    <row r="44" spans="2:3" x14ac:dyDescent="0.4">
      <c r="B44" s="3"/>
      <c r="C44" s="3"/>
    </row>
    <row r="45" spans="2:3" x14ac:dyDescent="0.4">
      <c r="B45" s="3"/>
      <c r="C45" s="3"/>
    </row>
    <row r="46" spans="2:3" x14ac:dyDescent="0.4">
      <c r="B46" s="3"/>
      <c r="C46" s="3"/>
    </row>
    <row r="47" spans="2:3" x14ac:dyDescent="0.4">
      <c r="B47" s="3"/>
      <c r="C47" s="3"/>
    </row>
    <row r="48" spans="2:3" x14ac:dyDescent="0.4">
      <c r="B48" s="3"/>
      <c r="C48" s="3"/>
    </row>
    <row r="49" spans="2:3" x14ac:dyDescent="0.4">
      <c r="B49" s="3"/>
      <c r="C49" s="3"/>
    </row>
    <row r="50" spans="2:3" x14ac:dyDescent="0.4">
      <c r="B50" s="3"/>
      <c r="C50" s="3"/>
    </row>
    <row r="51" spans="2:3" x14ac:dyDescent="0.4">
      <c r="B51" s="3"/>
      <c r="C51" s="3"/>
    </row>
    <row r="52" spans="2:3" x14ac:dyDescent="0.4">
      <c r="B52" s="3"/>
      <c r="C52" s="3"/>
    </row>
    <row r="53" spans="2:3" x14ac:dyDescent="0.4">
      <c r="B53" s="3"/>
      <c r="C53" s="3"/>
    </row>
    <row r="54" spans="2:3" x14ac:dyDescent="0.4">
      <c r="B54" s="3"/>
      <c r="C54" s="3"/>
    </row>
    <row r="55" spans="2:3" x14ac:dyDescent="0.4">
      <c r="B55" s="3"/>
      <c r="C55" s="3"/>
    </row>
    <row r="56" spans="2:3" x14ac:dyDescent="0.4">
      <c r="B56" s="3"/>
      <c r="C56" s="3"/>
    </row>
    <row r="57" spans="2:3" x14ac:dyDescent="0.4">
      <c r="B57" s="3"/>
      <c r="C57" s="3"/>
    </row>
    <row r="58" spans="2:3" x14ac:dyDescent="0.4">
      <c r="B58" s="3"/>
      <c r="C58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  <dataValidation type="list" allowBlank="1" showErrorMessage="1" sqref="Z13:Z201 Z8 Y9 Y11:Y12 Z10" xr:uid="{00000000-0002-0000-0000-000004000000}">
      <formula1>Hidden_525</formula1>
    </dataValidation>
    <dataValidation type="list" allowBlank="1" showErrorMessage="1" sqref="AD13:AD201 AD8 AC9 AC11:AC12 AD10" xr:uid="{00000000-0002-0000-0000-000005000000}">
      <formula1>Hidden_629</formula1>
    </dataValidation>
    <dataValidation type="list" allowBlank="1" showErrorMessage="1" sqref="AH13:AH201 AH8 AG9 AG11:AG12 AH10" xr:uid="{00000000-0002-0000-0000-000006000000}">
      <formula1>Hidden_733</formula1>
    </dataValidation>
    <dataValidation type="list" allowBlank="1" showErrorMessage="1" sqref="AO13:AO201 AO8 AN9 AN11:AN12 AO10" xr:uid="{00000000-0002-0000-0000-000007000000}">
      <formula1>Hidden_840</formula1>
    </dataValidation>
  </dataValidations>
  <hyperlinks>
    <hyperlink ref="S13" r:id="rId1" xr:uid="{F423FDC7-5869-4D6B-888A-A367D98B56C9}"/>
    <hyperlink ref="T13" r:id="rId2" xr:uid="{A41A6633-B01B-4553-B653-443E3537934B}"/>
    <hyperlink ref="U13" r:id="rId3" xr:uid="{0EA9F9AF-4B4F-4547-AB8F-C4B561BBAEC4}"/>
  </hyperlinks>
  <pageMargins left="0.7" right="0.7" top="0.75" bottom="0.75" header="0.3" footer="0.3"/>
  <pageSetup orientation="portrait" horizontalDpi="300" verticalDpi="3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302</v>
      </c>
    </row>
    <row r="2" spans="1:1" x14ac:dyDescent="0.4">
      <c r="A2" t="s">
        <v>303</v>
      </c>
    </row>
    <row r="3" spans="1:1" x14ac:dyDescent="0.4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305</v>
      </c>
    </row>
    <row r="2" spans="1:1" x14ac:dyDescent="0.4">
      <c r="A2" t="s">
        <v>306</v>
      </c>
    </row>
    <row r="3" spans="1:1" x14ac:dyDescent="0.4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202</v>
      </c>
    </row>
    <row r="2" spans="1:1" x14ac:dyDescent="0.4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7"/>
  <sheetViews>
    <sheetView topLeftCell="A3" workbookViewId="0">
      <selection activeCell="A27" sqref="A27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31" bestFit="1" customWidth="1"/>
    <col min="7" max="7" width="100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4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4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4">
      <c r="A4">
        <v>1</v>
      </c>
      <c r="B4" t="s">
        <v>368</v>
      </c>
      <c r="C4" t="s">
        <v>367</v>
      </c>
      <c r="D4" t="s">
        <v>369</v>
      </c>
      <c r="E4" t="s">
        <v>204</v>
      </c>
      <c r="F4" t="s">
        <v>370</v>
      </c>
      <c r="G4" t="s">
        <v>371</v>
      </c>
    </row>
    <row r="5" spans="1:7" x14ac:dyDescent="0.4">
      <c r="A5">
        <v>2</v>
      </c>
      <c r="B5" t="s">
        <v>372</v>
      </c>
      <c r="C5" t="s">
        <v>373</v>
      </c>
      <c r="D5" t="s">
        <v>374</v>
      </c>
      <c r="E5" t="s">
        <v>204</v>
      </c>
      <c r="F5" t="s">
        <v>375</v>
      </c>
      <c r="G5" t="s">
        <v>376</v>
      </c>
    </row>
    <row r="6" spans="1:7" x14ac:dyDescent="0.4">
      <c r="A6">
        <v>3</v>
      </c>
      <c r="B6" t="s">
        <v>377</v>
      </c>
      <c r="C6" t="s">
        <v>378</v>
      </c>
      <c r="D6" t="s">
        <v>379</v>
      </c>
      <c r="E6" t="s">
        <v>204</v>
      </c>
      <c r="F6" t="s">
        <v>380</v>
      </c>
      <c r="G6" t="s">
        <v>381</v>
      </c>
    </row>
    <row r="7" spans="1:7" x14ac:dyDescent="0.4">
      <c r="A7">
        <v>4</v>
      </c>
      <c r="B7" t="s">
        <v>382</v>
      </c>
      <c r="C7" t="s">
        <v>383</v>
      </c>
      <c r="D7" t="s">
        <v>384</v>
      </c>
      <c r="E7" t="s">
        <v>204</v>
      </c>
      <c r="F7" t="s">
        <v>385</v>
      </c>
      <c r="G7" t="s">
        <v>386</v>
      </c>
    </row>
    <row r="8" spans="1:7" x14ac:dyDescent="0.4">
      <c r="A8">
        <v>5</v>
      </c>
      <c r="B8" t="s">
        <v>395</v>
      </c>
      <c r="C8" t="s">
        <v>396</v>
      </c>
      <c r="D8" t="s">
        <v>397</v>
      </c>
      <c r="E8" t="s">
        <v>398</v>
      </c>
      <c r="F8" t="s">
        <v>399</v>
      </c>
      <c r="G8" t="s">
        <v>393</v>
      </c>
    </row>
    <row r="9" spans="1:7" x14ac:dyDescent="0.4">
      <c r="A9">
        <v>6</v>
      </c>
      <c r="B9" t="s">
        <v>400</v>
      </c>
      <c r="C9" t="s">
        <v>401</v>
      </c>
      <c r="D9" t="s">
        <v>402</v>
      </c>
      <c r="E9" t="s">
        <v>204</v>
      </c>
      <c r="F9" t="s">
        <v>403</v>
      </c>
    </row>
    <row r="10" spans="1:7" x14ac:dyDescent="0.4">
      <c r="A10">
        <v>7</v>
      </c>
      <c r="B10" t="s">
        <v>404</v>
      </c>
      <c r="C10" t="s">
        <v>405</v>
      </c>
      <c r="D10" t="s">
        <v>406</v>
      </c>
      <c r="E10" t="s">
        <v>204</v>
      </c>
      <c r="F10" t="s">
        <v>407</v>
      </c>
    </row>
    <row r="11" spans="1:7" x14ac:dyDescent="0.4">
      <c r="A11">
        <v>8</v>
      </c>
      <c r="B11" t="s">
        <v>408</v>
      </c>
      <c r="C11" t="s">
        <v>402</v>
      </c>
      <c r="D11" t="s">
        <v>409</v>
      </c>
      <c r="E11" t="s">
        <v>205</v>
      </c>
      <c r="F11" t="s">
        <v>438</v>
      </c>
    </row>
    <row r="12" spans="1:7" x14ac:dyDescent="0.4">
      <c r="A12">
        <v>9</v>
      </c>
      <c r="B12" t="s">
        <v>410</v>
      </c>
      <c r="C12" t="s">
        <v>411</v>
      </c>
      <c r="D12" t="s">
        <v>412</v>
      </c>
      <c r="E12" t="s">
        <v>204</v>
      </c>
      <c r="F12" t="s">
        <v>439</v>
      </c>
    </row>
    <row r="13" spans="1:7" x14ac:dyDescent="0.4">
      <c r="A13">
        <v>10</v>
      </c>
      <c r="B13" t="s">
        <v>413</v>
      </c>
      <c r="C13" t="s">
        <v>405</v>
      </c>
      <c r="D13" t="s">
        <v>414</v>
      </c>
      <c r="E13" t="s">
        <v>204</v>
      </c>
      <c r="F13" t="s">
        <v>440</v>
      </c>
    </row>
    <row r="14" spans="1:7" x14ac:dyDescent="0.4">
      <c r="A14">
        <v>11</v>
      </c>
      <c r="B14" t="s">
        <v>416</v>
      </c>
      <c r="C14" t="s">
        <v>417</v>
      </c>
      <c r="D14" t="s">
        <v>418</v>
      </c>
      <c r="E14" t="s">
        <v>204</v>
      </c>
      <c r="F14" t="s">
        <v>415</v>
      </c>
    </row>
    <row r="15" spans="1:7" x14ac:dyDescent="0.4">
      <c r="A15">
        <v>12</v>
      </c>
      <c r="B15" t="s">
        <v>421</v>
      </c>
      <c r="C15" t="s">
        <v>422</v>
      </c>
      <c r="D15" t="s">
        <v>423</v>
      </c>
      <c r="E15" t="s">
        <v>204</v>
      </c>
      <c r="F15" t="s">
        <v>419</v>
      </c>
    </row>
    <row r="16" spans="1:7" x14ac:dyDescent="0.4">
      <c r="A16">
        <v>13</v>
      </c>
      <c r="B16" t="s">
        <v>424</v>
      </c>
      <c r="C16" t="s">
        <v>425</v>
      </c>
      <c r="D16" t="s">
        <v>426</v>
      </c>
      <c r="E16" t="s">
        <v>204</v>
      </c>
      <c r="F16" t="s">
        <v>420</v>
      </c>
    </row>
    <row r="17" spans="1:7" x14ac:dyDescent="0.4">
      <c r="A17">
        <v>14</v>
      </c>
      <c r="B17" s="6" t="s">
        <v>427</v>
      </c>
      <c r="C17" t="s">
        <v>434</v>
      </c>
      <c r="D17" t="s">
        <v>428</v>
      </c>
      <c r="E17" t="s">
        <v>204</v>
      </c>
      <c r="F17" s="7" t="s">
        <v>435</v>
      </c>
    </row>
    <row r="18" spans="1:7" x14ac:dyDescent="0.4">
      <c r="A18">
        <v>15</v>
      </c>
      <c r="B18" s="6" t="s">
        <v>432</v>
      </c>
      <c r="C18" t="s">
        <v>429</v>
      </c>
      <c r="D18" t="s">
        <v>378</v>
      </c>
      <c r="E18" t="s">
        <v>204</v>
      </c>
      <c r="F18" s="7" t="s">
        <v>436</v>
      </c>
    </row>
    <row r="19" spans="1:7" x14ac:dyDescent="0.4">
      <c r="A19">
        <v>16</v>
      </c>
      <c r="B19" s="6" t="s">
        <v>433</v>
      </c>
      <c r="C19" t="s">
        <v>430</v>
      </c>
      <c r="D19" t="s">
        <v>431</v>
      </c>
      <c r="E19" t="s">
        <v>204</v>
      </c>
      <c r="F19" s="7" t="s">
        <v>437</v>
      </c>
    </row>
    <row r="20" spans="1:7" ht="29.15" x14ac:dyDescent="0.4">
      <c r="A20">
        <v>17</v>
      </c>
      <c r="B20" s="6" t="s">
        <v>443</v>
      </c>
      <c r="C20" t="s">
        <v>444</v>
      </c>
      <c r="D20" t="s">
        <v>445</v>
      </c>
      <c r="E20" t="s">
        <v>204</v>
      </c>
      <c r="F20" s="8" t="s">
        <v>441</v>
      </c>
    </row>
    <row r="21" spans="1:7" ht="29.15" x14ac:dyDescent="0.4">
      <c r="A21">
        <v>18</v>
      </c>
      <c r="B21" s="6" t="s">
        <v>446</v>
      </c>
      <c r="C21" t="s">
        <v>447</v>
      </c>
      <c r="D21" t="s">
        <v>448</v>
      </c>
      <c r="E21" t="s">
        <v>204</v>
      </c>
      <c r="F21" s="8" t="s">
        <v>442</v>
      </c>
    </row>
    <row r="22" spans="1:7" x14ac:dyDescent="0.4">
      <c r="A22">
        <v>19</v>
      </c>
      <c r="B22" s="6" t="s">
        <v>449</v>
      </c>
      <c r="C22" t="s">
        <v>417</v>
      </c>
      <c r="D22" t="s">
        <v>450</v>
      </c>
      <c r="E22" t="s">
        <v>204</v>
      </c>
    </row>
    <row r="23" spans="1:7" x14ac:dyDescent="0.4">
      <c r="A23">
        <v>20</v>
      </c>
      <c r="F23" t="s">
        <v>501</v>
      </c>
    </row>
    <row r="24" spans="1:7" x14ac:dyDescent="0.4">
      <c r="A24">
        <v>21</v>
      </c>
      <c r="B24" s="6" t="s">
        <v>502</v>
      </c>
    </row>
    <row r="25" spans="1:7" x14ac:dyDescent="0.4">
      <c r="A25">
        <v>22</v>
      </c>
      <c r="B25" s="6" t="s">
        <v>504</v>
      </c>
    </row>
    <row r="26" spans="1:7" x14ac:dyDescent="0.4">
      <c r="A26">
        <v>23</v>
      </c>
      <c r="B26" s="34" t="s">
        <v>527</v>
      </c>
      <c r="C26" t="s">
        <v>528</v>
      </c>
      <c r="D26" t="s">
        <v>529</v>
      </c>
      <c r="E26" t="s">
        <v>204</v>
      </c>
      <c r="F26" t="s">
        <v>530</v>
      </c>
      <c r="G26" t="s">
        <v>531</v>
      </c>
    </row>
    <row r="27" spans="1:7" x14ac:dyDescent="0.4">
      <c r="A27">
        <v>24</v>
      </c>
      <c r="B27" s="34" t="s">
        <v>532</v>
      </c>
      <c r="C27" t="s">
        <v>533</v>
      </c>
      <c r="D27" t="s">
        <v>534</v>
      </c>
      <c r="E27" t="s">
        <v>204</v>
      </c>
      <c r="F27" t="s">
        <v>535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2"/>
  <sheetViews>
    <sheetView topLeftCell="A3" workbookViewId="0">
      <selection activeCell="A4" sqref="A4:G24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30.69140625" bestFit="1" customWidth="1"/>
    <col min="7" max="7" width="123.15234375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4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4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4">
      <c r="A4">
        <v>1</v>
      </c>
      <c r="B4" t="s">
        <v>368</v>
      </c>
      <c r="C4" t="s">
        <v>367</v>
      </c>
      <c r="D4" t="s">
        <v>369</v>
      </c>
      <c r="E4" t="s">
        <v>204</v>
      </c>
      <c r="F4" t="s">
        <v>370</v>
      </c>
      <c r="G4" t="s">
        <v>371</v>
      </c>
    </row>
    <row r="5" spans="1:7" x14ac:dyDescent="0.4">
      <c r="A5">
        <v>2</v>
      </c>
      <c r="B5" t="s">
        <v>372</v>
      </c>
      <c r="C5" t="s">
        <v>373</v>
      </c>
      <c r="D5" t="s">
        <v>374</v>
      </c>
      <c r="E5" t="s">
        <v>204</v>
      </c>
      <c r="F5" t="s">
        <v>375</v>
      </c>
      <c r="G5" t="s">
        <v>376</v>
      </c>
    </row>
    <row r="6" spans="1:7" x14ac:dyDescent="0.4">
      <c r="A6">
        <v>3</v>
      </c>
      <c r="B6" t="s">
        <v>377</v>
      </c>
      <c r="C6" t="s">
        <v>378</v>
      </c>
      <c r="D6" t="s">
        <v>379</v>
      </c>
      <c r="E6" t="s">
        <v>204</v>
      </c>
      <c r="F6" t="s">
        <v>380</v>
      </c>
      <c r="G6" t="s">
        <v>381</v>
      </c>
    </row>
    <row r="7" spans="1:7" x14ac:dyDescent="0.4">
      <c r="A7">
        <v>4</v>
      </c>
      <c r="B7" t="s">
        <v>382</v>
      </c>
      <c r="C7" t="s">
        <v>383</v>
      </c>
      <c r="D7" t="s">
        <v>384</v>
      </c>
      <c r="E7" t="s">
        <v>204</v>
      </c>
      <c r="F7" t="s">
        <v>385</v>
      </c>
      <c r="G7" t="s">
        <v>386</v>
      </c>
    </row>
    <row r="8" spans="1:7" x14ac:dyDescent="0.4">
      <c r="A8">
        <v>5</v>
      </c>
      <c r="B8" t="s">
        <v>395</v>
      </c>
      <c r="C8" t="s">
        <v>396</v>
      </c>
      <c r="D8" t="s">
        <v>397</v>
      </c>
      <c r="E8" t="s">
        <v>398</v>
      </c>
      <c r="F8" t="s">
        <v>399</v>
      </c>
      <c r="G8" t="s">
        <v>393</v>
      </c>
    </row>
    <row r="9" spans="1:7" x14ac:dyDescent="0.4">
      <c r="A9">
        <v>6</v>
      </c>
      <c r="B9" t="s">
        <v>400</v>
      </c>
      <c r="C9" t="s">
        <v>401</v>
      </c>
      <c r="D9" t="s">
        <v>402</v>
      </c>
      <c r="E9" t="s">
        <v>204</v>
      </c>
      <c r="F9" t="s">
        <v>403</v>
      </c>
    </row>
    <row r="10" spans="1:7" x14ac:dyDescent="0.4">
      <c r="A10">
        <v>7</v>
      </c>
      <c r="B10" t="s">
        <v>404</v>
      </c>
      <c r="C10" t="s">
        <v>405</v>
      </c>
      <c r="D10" t="s">
        <v>406</v>
      </c>
      <c r="E10" t="s">
        <v>204</v>
      </c>
      <c r="F10" t="s">
        <v>407</v>
      </c>
    </row>
    <row r="11" spans="1:7" x14ac:dyDescent="0.4">
      <c r="A11">
        <v>8</v>
      </c>
      <c r="B11" t="s">
        <v>408</v>
      </c>
      <c r="C11" t="s">
        <v>402</v>
      </c>
      <c r="D11" t="s">
        <v>409</v>
      </c>
      <c r="E11" t="s">
        <v>205</v>
      </c>
      <c r="F11" t="s">
        <v>438</v>
      </c>
    </row>
    <row r="12" spans="1:7" x14ac:dyDescent="0.4">
      <c r="A12">
        <v>9</v>
      </c>
      <c r="B12" t="s">
        <v>410</v>
      </c>
      <c r="C12" t="s">
        <v>411</v>
      </c>
      <c r="D12" t="s">
        <v>412</v>
      </c>
      <c r="E12" t="s">
        <v>204</v>
      </c>
      <c r="F12" t="s">
        <v>439</v>
      </c>
    </row>
    <row r="13" spans="1:7" x14ac:dyDescent="0.4">
      <c r="A13">
        <v>10</v>
      </c>
      <c r="B13" t="s">
        <v>413</v>
      </c>
      <c r="C13" t="s">
        <v>405</v>
      </c>
      <c r="D13" t="s">
        <v>414</v>
      </c>
      <c r="E13" t="s">
        <v>204</v>
      </c>
      <c r="F13" t="s">
        <v>440</v>
      </c>
    </row>
    <row r="14" spans="1:7" x14ac:dyDescent="0.4">
      <c r="A14">
        <v>11</v>
      </c>
      <c r="B14" t="s">
        <v>416</v>
      </c>
      <c r="C14" t="s">
        <v>417</v>
      </c>
      <c r="D14" t="s">
        <v>418</v>
      </c>
      <c r="E14" t="s">
        <v>204</v>
      </c>
      <c r="F14" t="s">
        <v>415</v>
      </c>
    </row>
    <row r="15" spans="1:7" x14ac:dyDescent="0.4">
      <c r="A15">
        <v>12</v>
      </c>
      <c r="B15" t="s">
        <v>421</v>
      </c>
      <c r="C15" t="s">
        <v>422</v>
      </c>
      <c r="D15" t="s">
        <v>423</v>
      </c>
      <c r="E15" t="s">
        <v>204</v>
      </c>
      <c r="F15" t="s">
        <v>419</v>
      </c>
    </row>
    <row r="16" spans="1:7" x14ac:dyDescent="0.4">
      <c r="A16">
        <v>13</v>
      </c>
      <c r="B16" t="s">
        <v>424</v>
      </c>
      <c r="C16" t="s">
        <v>425</v>
      </c>
      <c r="D16" t="s">
        <v>426</v>
      </c>
      <c r="E16" t="s">
        <v>204</v>
      </c>
      <c r="F16" t="s">
        <v>420</v>
      </c>
    </row>
    <row r="17" spans="1:6" x14ac:dyDescent="0.4">
      <c r="A17">
        <v>14</v>
      </c>
      <c r="B17" s="6" t="s">
        <v>427</v>
      </c>
      <c r="C17" t="s">
        <v>434</v>
      </c>
      <c r="D17" t="s">
        <v>428</v>
      </c>
      <c r="E17" t="s">
        <v>204</v>
      </c>
      <c r="F17" s="7" t="s">
        <v>435</v>
      </c>
    </row>
    <row r="18" spans="1:6" x14ac:dyDescent="0.4">
      <c r="A18">
        <v>15</v>
      </c>
      <c r="B18" s="6" t="s">
        <v>432</v>
      </c>
      <c r="C18" t="s">
        <v>429</v>
      </c>
      <c r="D18" t="s">
        <v>378</v>
      </c>
      <c r="E18" t="s">
        <v>204</v>
      </c>
      <c r="F18" s="7" t="s">
        <v>436</v>
      </c>
    </row>
    <row r="19" spans="1:6" x14ac:dyDescent="0.4">
      <c r="A19">
        <v>16</v>
      </c>
      <c r="B19" s="6" t="s">
        <v>433</v>
      </c>
      <c r="C19" t="s">
        <v>430</v>
      </c>
      <c r="D19" t="s">
        <v>431</v>
      </c>
      <c r="E19" t="s">
        <v>204</v>
      </c>
      <c r="F19" s="7" t="s">
        <v>437</v>
      </c>
    </row>
    <row r="20" spans="1:6" ht="29.15" x14ac:dyDescent="0.4">
      <c r="A20">
        <v>17</v>
      </c>
      <c r="B20" s="6" t="s">
        <v>443</v>
      </c>
      <c r="C20" t="s">
        <v>444</v>
      </c>
      <c r="D20" t="s">
        <v>445</v>
      </c>
      <c r="E20" t="s">
        <v>204</v>
      </c>
      <c r="F20" s="8" t="s">
        <v>441</v>
      </c>
    </row>
    <row r="21" spans="1:6" ht="29.15" x14ac:dyDescent="0.4">
      <c r="A21">
        <v>18</v>
      </c>
      <c r="B21" s="6" t="s">
        <v>446</v>
      </c>
      <c r="C21" t="s">
        <v>447</v>
      </c>
      <c r="D21" t="s">
        <v>448</v>
      </c>
      <c r="E21" t="s">
        <v>204</v>
      </c>
      <c r="F21" s="8" t="s">
        <v>442</v>
      </c>
    </row>
    <row r="22" spans="1:6" x14ac:dyDescent="0.4">
      <c r="A22">
        <v>19</v>
      </c>
      <c r="B22" s="6" t="s">
        <v>449</v>
      </c>
      <c r="C22" t="s">
        <v>417</v>
      </c>
      <c r="D22" t="s">
        <v>450</v>
      </c>
      <c r="E22" t="s">
        <v>204</v>
      </c>
    </row>
  </sheetData>
  <dataValidations count="2">
    <dataValidation type="list" allowBlank="1" showErrorMessage="1" sqref="E25:E201" xr:uid="{00000000-0002-0000-0E00-000000000000}">
      <formula1>Hidden_1_Tabla_5840124</formula1>
    </dataValidation>
    <dataValidation type="list" allowBlank="1" showErrorMessage="1" sqref="E4:E24" xr:uid="{00000000-0002-0000-0E00-000001000000}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3"/>
  <sheetViews>
    <sheetView topLeftCell="A6" workbookViewId="0">
      <selection activeCell="B23" sqref="B23"/>
    </sheetView>
  </sheetViews>
  <sheetFormatPr baseColWidth="10" defaultColWidth="9.15234375" defaultRowHeight="14.6" x14ac:dyDescent="0.4"/>
  <cols>
    <col min="1" max="1" width="3.3828125" bestFit="1" customWidth="1"/>
    <col min="2" max="2" width="12.15234375" bestFit="1" customWidth="1"/>
    <col min="3" max="3" width="17" bestFit="1" customWidth="1"/>
    <col min="4" max="4" width="19.15234375" bestFit="1" customWidth="1"/>
    <col min="5" max="5" width="17.3828125" bestFit="1" customWidth="1"/>
    <col min="6" max="6" width="30.69140625" bestFit="1" customWidth="1"/>
    <col min="7" max="7" width="122.15234375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4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4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4">
      <c r="A4">
        <v>1</v>
      </c>
      <c r="B4" t="s">
        <v>368</v>
      </c>
      <c r="C4" t="s">
        <v>367</v>
      </c>
      <c r="D4" t="s">
        <v>369</v>
      </c>
      <c r="E4" t="s">
        <v>204</v>
      </c>
      <c r="F4" t="s">
        <v>370</v>
      </c>
      <c r="G4" t="s">
        <v>371</v>
      </c>
    </row>
    <row r="5" spans="1:7" x14ac:dyDescent="0.4">
      <c r="A5">
        <v>2</v>
      </c>
      <c r="B5" t="s">
        <v>372</v>
      </c>
      <c r="C5" t="s">
        <v>373</v>
      </c>
      <c r="D5" t="s">
        <v>374</v>
      </c>
      <c r="E5" t="s">
        <v>204</v>
      </c>
      <c r="F5" t="s">
        <v>375</v>
      </c>
      <c r="G5" t="s">
        <v>376</v>
      </c>
    </row>
    <row r="6" spans="1:7" x14ac:dyDescent="0.4">
      <c r="A6">
        <v>3</v>
      </c>
      <c r="B6" t="s">
        <v>377</v>
      </c>
      <c r="C6" t="s">
        <v>378</v>
      </c>
      <c r="D6" t="s">
        <v>379</v>
      </c>
      <c r="E6" t="s">
        <v>204</v>
      </c>
      <c r="F6" t="s">
        <v>380</v>
      </c>
      <c r="G6" t="s">
        <v>381</v>
      </c>
    </row>
    <row r="7" spans="1:7" x14ac:dyDescent="0.4">
      <c r="A7">
        <v>4</v>
      </c>
      <c r="B7" t="s">
        <v>382</v>
      </c>
      <c r="C7" t="s">
        <v>383</v>
      </c>
      <c r="D7" t="s">
        <v>384</v>
      </c>
      <c r="E7" t="s">
        <v>204</v>
      </c>
      <c r="F7" t="s">
        <v>385</v>
      </c>
      <c r="G7" t="s">
        <v>386</v>
      </c>
    </row>
    <row r="8" spans="1:7" x14ac:dyDescent="0.4">
      <c r="A8">
        <v>5</v>
      </c>
      <c r="B8" t="s">
        <v>395</v>
      </c>
      <c r="C8" t="s">
        <v>396</v>
      </c>
      <c r="D8" t="s">
        <v>397</v>
      </c>
      <c r="E8" t="s">
        <v>398</v>
      </c>
      <c r="F8" t="s">
        <v>399</v>
      </c>
      <c r="G8" t="s">
        <v>393</v>
      </c>
    </row>
    <row r="9" spans="1:7" x14ac:dyDescent="0.4">
      <c r="A9">
        <v>6</v>
      </c>
      <c r="B9" t="s">
        <v>400</v>
      </c>
      <c r="C9" t="s">
        <v>401</v>
      </c>
      <c r="D9" t="s">
        <v>402</v>
      </c>
      <c r="E9" t="s">
        <v>204</v>
      </c>
      <c r="F9" t="s">
        <v>403</v>
      </c>
    </row>
    <row r="10" spans="1:7" x14ac:dyDescent="0.4">
      <c r="A10">
        <v>7</v>
      </c>
      <c r="B10" t="s">
        <v>404</v>
      </c>
      <c r="C10" t="s">
        <v>405</v>
      </c>
      <c r="D10" t="s">
        <v>406</v>
      </c>
      <c r="E10" t="s">
        <v>204</v>
      </c>
      <c r="F10" t="s">
        <v>407</v>
      </c>
    </row>
    <row r="11" spans="1:7" x14ac:dyDescent="0.4">
      <c r="A11">
        <v>8</v>
      </c>
      <c r="B11" t="s">
        <v>408</v>
      </c>
      <c r="C11" t="s">
        <v>402</v>
      </c>
      <c r="D11" t="s">
        <v>409</v>
      </c>
      <c r="E11" t="s">
        <v>205</v>
      </c>
      <c r="F11" t="s">
        <v>438</v>
      </c>
    </row>
    <row r="12" spans="1:7" x14ac:dyDescent="0.4">
      <c r="A12">
        <v>9</v>
      </c>
      <c r="B12" t="s">
        <v>410</v>
      </c>
      <c r="C12" t="s">
        <v>411</v>
      </c>
      <c r="D12" t="s">
        <v>412</v>
      </c>
      <c r="E12" t="s">
        <v>204</v>
      </c>
      <c r="F12" t="s">
        <v>439</v>
      </c>
    </row>
    <row r="13" spans="1:7" x14ac:dyDescent="0.4">
      <c r="A13">
        <v>10</v>
      </c>
      <c r="B13" t="s">
        <v>413</v>
      </c>
      <c r="C13" t="s">
        <v>405</v>
      </c>
      <c r="D13" t="s">
        <v>414</v>
      </c>
      <c r="E13" t="s">
        <v>204</v>
      </c>
      <c r="F13" t="s">
        <v>440</v>
      </c>
    </row>
    <row r="14" spans="1:7" x14ac:dyDescent="0.4">
      <c r="A14">
        <v>11</v>
      </c>
      <c r="B14" t="s">
        <v>416</v>
      </c>
      <c r="C14" t="s">
        <v>417</v>
      </c>
      <c r="D14" t="s">
        <v>418</v>
      </c>
      <c r="E14" t="s">
        <v>204</v>
      </c>
      <c r="F14" t="s">
        <v>415</v>
      </c>
    </row>
    <row r="15" spans="1:7" x14ac:dyDescent="0.4">
      <c r="A15">
        <v>12</v>
      </c>
      <c r="B15" t="s">
        <v>421</v>
      </c>
      <c r="C15" t="s">
        <v>422</v>
      </c>
      <c r="D15" t="s">
        <v>423</v>
      </c>
      <c r="E15" t="s">
        <v>204</v>
      </c>
      <c r="F15" t="s">
        <v>419</v>
      </c>
    </row>
    <row r="16" spans="1:7" x14ac:dyDescent="0.4">
      <c r="A16">
        <v>13</v>
      </c>
      <c r="B16" t="s">
        <v>424</v>
      </c>
      <c r="C16" t="s">
        <v>425</v>
      </c>
      <c r="D16" t="s">
        <v>426</v>
      </c>
      <c r="E16" t="s">
        <v>204</v>
      </c>
      <c r="F16" t="s">
        <v>420</v>
      </c>
    </row>
    <row r="17" spans="1:6" x14ac:dyDescent="0.4">
      <c r="A17">
        <v>14</v>
      </c>
      <c r="B17" s="6" t="s">
        <v>427</v>
      </c>
      <c r="C17" t="s">
        <v>434</v>
      </c>
      <c r="D17" t="s">
        <v>428</v>
      </c>
      <c r="E17" t="s">
        <v>204</v>
      </c>
      <c r="F17" s="7" t="s">
        <v>435</v>
      </c>
    </row>
    <row r="18" spans="1:6" x14ac:dyDescent="0.4">
      <c r="A18">
        <v>15</v>
      </c>
      <c r="B18" s="6" t="s">
        <v>432</v>
      </c>
      <c r="C18" t="s">
        <v>429</v>
      </c>
      <c r="D18" t="s">
        <v>378</v>
      </c>
      <c r="E18" t="s">
        <v>204</v>
      </c>
      <c r="F18" s="7" t="s">
        <v>436</v>
      </c>
    </row>
    <row r="19" spans="1:6" x14ac:dyDescent="0.4">
      <c r="A19">
        <v>16</v>
      </c>
      <c r="B19" s="6" t="s">
        <v>433</v>
      </c>
      <c r="C19" t="s">
        <v>430</v>
      </c>
      <c r="D19" t="s">
        <v>431</v>
      </c>
      <c r="E19" t="s">
        <v>204</v>
      </c>
      <c r="F19" s="7" t="s">
        <v>437</v>
      </c>
    </row>
    <row r="20" spans="1:6" ht="29.15" x14ac:dyDescent="0.4">
      <c r="A20">
        <v>17</v>
      </c>
      <c r="B20" s="6" t="s">
        <v>443</v>
      </c>
      <c r="C20" t="s">
        <v>444</v>
      </c>
      <c r="D20" t="s">
        <v>445</v>
      </c>
      <c r="E20" t="s">
        <v>204</v>
      </c>
      <c r="F20" s="8" t="s">
        <v>441</v>
      </c>
    </row>
    <row r="21" spans="1:6" ht="29.15" x14ac:dyDescent="0.4">
      <c r="A21">
        <v>18</v>
      </c>
      <c r="B21" s="6" t="s">
        <v>446</v>
      </c>
      <c r="C21" t="s">
        <v>447</v>
      </c>
      <c r="D21" t="s">
        <v>448</v>
      </c>
      <c r="E21" t="s">
        <v>204</v>
      </c>
      <c r="F21" s="8" t="s">
        <v>442</v>
      </c>
    </row>
    <row r="22" spans="1:6" x14ac:dyDescent="0.4">
      <c r="A22">
        <v>19</v>
      </c>
      <c r="B22" s="6" t="s">
        <v>449</v>
      </c>
      <c r="C22" t="s">
        <v>417</v>
      </c>
      <c r="D22" t="s">
        <v>450</v>
      </c>
      <c r="E22" t="s">
        <v>204</v>
      </c>
    </row>
    <row r="23" spans="1:6" x14ac:dyDescent="0.4">
      <c r="A23">
        <v>20</v>
      </c>
      <c r="B23" s="6" t="s">
        <v>451</v>
      </c>
    </row>
  </sheetData>
  <dataValidations count="2">
    <dataValidation type="list" allowBlank="1" showErrorMessage="1" sqref="E25:E201" xr:uid="{00000000-0002-0000-1000-000000000000}">
      <formula1>Hidden_1_Tabla_5840134</formula1>
    </dataValidation>
    <dataValidation type="list" allowBlank="1" showErrorMessage="1" sqref="E4:E24" xr:uid="{00000000-0002-0000-1000-000001000000}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topLeftCell="A3" workbookViewId="0">
      <selection activeCell="D10" sqref="D10"/>
    </sheetView>
  </sheetViews>
  <sheetFormatPr baseColWidth="10" defaultColWidth="9.15234375" defaultRowHeight="14.6" x14ac:dyDescent="0.4"/>
  <cols>
    <col min="1" max="1" width="3.3828125" bestFit="1" customWidth="1"/>
    <col min="2" max="2" width="46" bestFit="1" customWidth="1"/>
    <col min="3" max="3" width="50.3046875" bestFit="1" customWidth="1"/>
    <col min="4" max="4" width="52.3828125" bestFit="1" customWidth="1"/>
    <col min="5" max="5" width="17.3828125" bestFit="1" customWidth="1"/>
    <col min="6" max="6" width="82" bestFit="1" customWidth="1"/>
    <col min="7" max="7" width="132.84375" bestFit="1" customWidth="1"/>
  </cols>
  <sheetData>
    <row r="1" spans="1:7" hidden="1" x14ac:dyDescent="0.4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4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4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4">
      <c r="A4">
        <v>1</v>
      </c>
      <c r="B4" t="s">
        <v>365</v>
      </c>
      <c r="C4" t="s">
        <v>365</v>
      </c>
      <c r="D4" t="s">
        <v>365</v>
      </c>
      <c r="E4" t="s">
        <v>205</v>
      </c>
      <c r="F4" t="s">
        <v>365</v>
      </c>
      <c r="G4" t="s">
        <v>365</v>
      </c>
    </row>
    <row r="5" spans="1:7" x14ac:dyDescent="0.4">
      <c r="A5">
        <v>2</v>
      </c>
      <c r="B5" s="9" t="s">
        <v>452</v>
      </c>
      <c r="C5" t="s">
        <v>453</v>
      </c>
      <c r="D5" t="s">
        <v>454</v>
      </c>
      <c r="E5" t="s">
        <v>205</v>
      </c>
      <c r="G5" t="s">
        <v>455</v>
      </c>
    </row>
    <row r="6" spans="1:7" x14ac:dyDescent="0.4">
      <c r="A6">
        <v>3</v>
      </c>
      <c r="B6" s="9" t="s">
        <v>466</v>
      </c>
      <c r="C6" t="s">
        <v>456</v>
      </c>
      <c r="D6" t="s">
        <v>459</v>
      </c>
      <c r="E6" t="s">
        <v>204</v>
      </c>
      <c r="G6" t="s">
        <v>467</v>
      </c>
    </row>
    <row r="7" spans="1:7" x14ac:dyDescent="0.4">
      <c r="A7">
        <v>4</v>
      </c>
      <c r="B7" t="s">
        <v>465</v>
      </c>
      <c r="C7" t="s">
        <v>457</v>
      </c>
      <c r="D7" t="s">
        <v>460</v>
      </c>
      <c r="E7" t="s">
        <v>204</v>
      </c>
      <c r="G7" t="s">
        <v>468</v>
      </c>
    </row>
    <row r="8" spans="1:7" x14ac:dyDescent="0.4">
      <c r="A8">
        <v>5</v>
      </c>
      <c r="B8" s="9" t="s">
        <v>464</v>
      </c>
      <c r="C8" t="s">
        <v>461</v>
      </c>
      <c r="D8" t="s">
        <v>462</v>
      </c>
      <c r="E8" t="s">
        <v>204</v>
      </c>
      <c r="G8" t="s">
        <v>469</v>
      </c>
    </row>
    <row r="9" spans="1:7" x14ac:dyDescent="0.4">
      <c r="A9">
        <v>6</v>
      </c>
      <c r="B9" s="9" t="s">
        <v>463</v>
      </c>
      <c r="C9" t="s">
        <v>458</v>
      </c>
      <c r="D9" t="s">
        <v>378</v>
      </c>
      <c r="E9" t="s">
        <v>205</v>
      </c>
      <c r="G9" t="s">
        <v>470</v>
      </c>
    </row>
    <row r="10" spans="1:7" x14ac:dyDescent="0.4">
      <c r="A10">
        <v>7</v>
      </c>
      <c r="B10" s="9" t="s">
        <v>537</v>
      </c>
      <c r="C10" t="s">
        <v>538</v>
      </c>
      <c r="D10" t="s">
        <v>539</v>
      </c>
      <c r="E10" t="s">
        <v>205</v>
      </c>
      <c r="G10" t="s">
        <v>471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191</v>
      </c>
    </row>
    <row r="2" spans="1:1" x14ac:dyDescent="0.4">
      <c r="A2" t="s">
        <v>192</v>
      </c>
    </row>
    <row r="3" spans="1:1" x14ac:dyDescent="0.4">
      <c r="A3" t="s">
        <v>193</v>
      </c>
    </row>
    <row r="4" spans="1:1" x14ac:dyDescent="0.4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"/>
    </sheetView>
  </sheetViews>
  <sheetFormatPr baseColWidth="10" defaultColWidth="9.15234375" defaultRowHeight="14.6" x14ac:dyDescent="0.4"/>
  <cols>
    <col min="1" max="1" width="3.3828125" bestFit="1" customWidth="1"/>
    <col min="2" max="2" width="58" bestFit="1" customWidth="1"/>
    <col min="3" max="3" width="62.84375" bestFit="1" customWidth="1"/>
    <col min="4" max="4" width="64.3046875" bestFit="1" customWidth="1"/>
  </cols>
  <sheetData>
    <row r="1" spans="1:4" hidden="1" x14ac:dyDescent="0.4">
      <c r="B1" t="s">
        <v>10</v>
      </c>
      <c r="C1" t="s">
        <v>10</v>
      </c>
      <c r="D1" t="s">
        <v>10</v>
      </c>
    </row>
    <row r="2" spans="1:4" hidden="1" x14ac:dyDescent="0.4">
      <c r="B2" t="s">
        <v>345</v>
      </c>
      <c r="C2" t="s">
        <v>346</v>
      </c>
      <c r="D2" t="s">
        <v>347</v>
      </c>
    </row>
    <row r="3" spans="1:4" x14ac:dyDescent="0.4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4">
      <c r="A4">
        <v>1</v>
      </c>
      <c r="B4" t="s">
        <v>365</v>
      </c>
      <c r="C4" t="s">
        <v>365</v>
      </c>
      <c r="D4" t="s">
        <v>365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A6" sqref="A6"/>
    </sheetView>
  </sheetViews>
  <sheetFormatPr baseColWidth="10" defaultColWidth="9.15234375" defaultRowHeight="14.6" x14ac:dyDescent="0.4"/>
  <cols>
    <col min="1" max="1" width="3.3828125" bestFit="1" customWidth="1"/>
    <col min="2" max="2" width="23" bestFit="1" customWidth="1"/>
  </cols>
  <sheetData>
    <row r="1" spans="1:2" hidden="1" x14ac:dyDescent="0.4">
      <c r="B1" t="s">
        <v>7</v>
      </c>
    </row>
    <row r="2" spans="1:2" hidden="1" x14ac:dyDescent="0.4">
      <c r="B2" t="s">
        <v>351</v>
      </c>
    </row>
    <row r="3" spans="1:2" x14ac:dyDescent="0.4">
      <c r="A3" s="1" t="s">
        <v>314</v>
      </c>
      <c r="B3" s="1" t="s">
        <v>352</v>
      </c>
    </row>
    <row r="4" spans="1:2" x14ac:dyDescent="0.4">
      <c r="A4">
        <v>1</v>
      </c>
      <c r="B4" t="s">
        <v>388</v>
      </c>
    </row>
    <row r="5" spans="1:2" x14ac:dyDescent="0.4">
      <c r="A5">
        <v>2</v>
      </c>
      <c r="B5" t="s">
        <v>389</v>
      </c>
    </row>
    <row r="6" spans="1:2" x14ac:dyDescent="0.4">
      <c r="A6">
        <v>3</v>
      </c>
      <c r="B6" t="s">
        <v>390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C3" workbookViewId="0">
      <selection activeCell="E5" sqref="E5"/>
    </sheetView>
  </sheetViews>
  <sheetFormatPr baseColWidth="10" defaultColWidth="9.15234375" defaultRowHeight="14.6" x14ac:dyDescent="0.4"/>
  <cols>
    <col min="1" max="1" width="3.3828125" bestFit="1" customWidth="1"/>
    <col min="2" max="2" width="35.69140625" bestFit="1" customWidth="1"/>
    <col min="3" max="3" width="50.15234375" bestFit="1" customWidth="1"/>
    <col min="4" max="4" width="58" bestFit="1" customWidth="1"/>
    <col min="5" max="5" width="76.15234375" bestFit="1" customWidth="1"/>
  </cols>
  <sheetData>
    <row r="1" spans="1:5" hidden="1" x14ac:dyDescent="0.4">
      <c r="B1" t="s">
        <v>7</v>
      </c>
      <c r="C1" t="s">
        <v>10</v>
      </c>
      <c r="D1" t="s">
        <v>8</v>
      </c>
      <c r="E1" t="s">
        <v>11</v>
      </c>
    </row>
    <row r="2" spans="1:5" hidden="1" x14ac:dyDescent="0.4">
      <c r="B2" t="s">
        <v>353</v>
      </c>
      <c r="C2" t="s">
        <v>354</v>
      </c>
      <c r="D2" t="s">
        <v>355</v>
      </c>
      <c r="E2" t="s">
        <v>356</v>
      </c>
    </row>
    <row r="3" spans="1:5" x14ac:dyDescent="0.4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4">
      <c r="A4">
        <v>1</v>
      </c>
      <c r="B4" t="s">
        <v>365</v>
      </c>
      <c r="C4" t="s">
        <v>365</v>
      </c>
      <c r="D4" t="s">
        <v>365</v>
      </c>
      <c r="E4" s="4" t="s">
        <v>364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195</v>
      </c>
    </row>
    <row r="2" spans="1:1" x14ac:dyDescent="0.4">
      <c r="A2" t="s">
        <v>196</v>
      </c>
    </row>
    <row r="3" spans="1:1" x14ac:dyDescent="0.4">
      <c r="A3" t="s">
        <v>197</v>
      </c>
    </row>
    <row r="4" spans="1:1" x14ac:dyDescent="0.4">
      <c r="A4" t="s">
        <v>198</v>
      </c>
    </row>
    <row r="5" spans="1:1" x14ac:dyDescent="0.4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200</v>
      </c>
    </row>
    <row r="2" spans="1:1" x14ac:dyDescent="0.4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202</v>
      </c>
    </row>
    <row r="2" spans="1:1" x14ac:dyDescent="0.4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204</v>
      </c>
    </row>
    <row r="2" spans="1:1" x14ac:dyDescent="0.4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206</v>
      </c>
    </row>
    <row r="2" spans="1:1" x14ac:dyDescent="0.4">
      <c r="A2" t="s">
        <v>207</v>
      </c>
    </row>
    <row r="3" spans="1:1" x14ac:dyDescent="0.4">
      <c r="A3" t="s">
        <v>208</v>
      </c>
    </row>
    <row r="4" spans="1:1" x14ac:dyDescent="0.4">
      <c r="A4" t="s">
        <v>209</v>
      </c>
    </row>
    <row r="5" spans="1:1" x14ac:dyDescent="0.4">
      <c r="A5" t="s">
        <v>210</v>
      </c>
    </row>
    <row r="6" spans="1:1" x14ac:dyDescent="0.4">
      <c r="A6" t="s">
        <v>211</v>
      </c>
    </row>
    <row r="7" spans="1:1" x14ac:dyDescent="0.4">
      <c r="A7" t="s">
        <v>212</v>
      </c>
    </row>
    <row r="8" spans="1:1" x14ac:dyDescent="0.4">
      <c r="A8" t="s">
        <v>213</v>
      </c>
    </row>
    <row r="9" spans="1:1" x14ac:dyDescent="0.4">
      <c r="A9" t="s">
        <v>214</v>
      </c>
    </row>
    <row r="10" spans="1:1" x14ac:dyDescent="0.4">
      <c r="A10" t="s">
        <v>215</v>
      </c>
    </row>
    <row r="11" spans="1:1" x14ac:dyDescent="0.4">
      <c r="A11" t="s">
        <v>216</v>
      </c>
    </row>
    <row r="12" spans="1:1" x14ac:dyDescent="0.4">
      <c r="A12" t="s">
        <v>217</v>
      </c>
    </row>
    <row r="13" spans="1:1" x14ac:dyDescent="0.4">
      <c r="A13" t="s">
        <v>218</v>
      </c>
    </row>
    <row r="14" spans="1:1" x14ac:dyDescent="0.4">
      <c r="A14" t="s">
        <v>219</v>
      </c>
    </row>
    <row r="15" spans="1:1" x14ac:dyDescent="0.4">
      <c r="A15" t="s">
        <v>220</v>
      </c>
    </row>
    <row r="16" spans="1:1" x14ac:dyDescent="0.4">
      <c r="A16" t="s">
        <v>221</v>
      </c>
    </row>
    <row r="17" spans="1:1" x14ac:dyDescent="0.4">
      <c r="A17" t="s">
        <v>222</v>
      </c>
    </row>
    <row r="18" spans="1:1" x14ac:dyDescent="0.4">
      <c r="A18" t="s">
        <v>223</v>
      </c>
    </row>
    <row r="19" spans="1:1" x14ac:dyDescent="0.4">
      <c r="A19" t="s">
        <v>224</v>
      </c>
    </row>
    <row r="20" spans="1:1" x14ac:dyDescent="0.4">
      <c r="A20" t="s">
        <v>225</v>
      </c>
    </row>
    <row r="21" spans="1:1" x14ac:dyDescent="0.4">
      <c r="A21" t="s">
        <v>226</v>
      </c>
    </row>
    <row r="22" spans="1:1" x14ac:dyDescent="0.4">
      <c r="A22" t="s">
        <v>227</v>
      </c>
    </row>
    <row r="23" spans="1:1" x14ac:dyDescent="0.4">
      <c r="A23" t="s">
        <v>228</v>
      </c>
    </row>
    <row r="24" spans="1:1" x14ac:dyDescent="0.4">
      <c r="A24" t="s">
        <v>229</v>
      </c>
    </row>
    <row r="25" spans="1:1" x14ac:dyDescent="0.4">
      <c r="A25" t="s">
        <v>230</v>
      </c>
    </row>
    <row r="26" spans="1:1" x14ac:dyDescent="0.4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232</v>
      </c>
    </row>
    <row r="2" spans="1:1" x14ac:dyDescent="0.4">
      <c r="A2" t="s">
        <v>226</v>
      </c>
    </row>
    <row r="3" spans="1:1" x14ac:dyDescent="0.4">
      <c r="A3" t="s">
        <v>233</v>
      </c>
    </row>
    <row r="4" spans="1:1" x14ac:dyDescent="0.4">
      <c r="A4" t="s">
        <v>234</v>
      </c>
    </row>
    <row r="5" spans="1:1" x14ac:dyDescent="0.4">
      <c r="A5" t="s">
        <v>235</v>
      </c>
    </row>
    <row r="6" spans="1:1" x14ac:dyDescent="0.4">
      <c r="A6" t="s">
        <v>236</v>
      </c>
    </row>
    <row r="7" spans="1:1" x14ac:dyDescent="0.4">
      <c r="A7" t="s">
        <v>237</v>
      </c>
    </row>
    <row r="8" spans="1:1" x14ac:dyDescent="0.4">
      <c r="A8" t="s">
        <v>238</v>
      </c>
    </row>
    <row r="9" spans="1:1" x14ac:dyDescent="0.4">
      <c r="A9" t="s">
        <v>239</v>
      </c>
    </row>
    <row r="10" spans="1:1" x14ac:dyDescent="0.4">
      <c r="A10" t="s">
        <v>240</v>
      </c>
    </row>
    <row r="11" spans="1:1" x14ac:dyDescent="0.4">
      <c r="A11" t="s">
        <v>241</v>
      </c>
    </row>
    <row r="12" spans="1:1" x14ac:dyDescent="0.4">
      <c r="A12" t="s">
        <v>242</v>
      </c>
    </row>
    <row r="13" spans="1:1" x14ac:dyDescent="0.4">
      <c r="A13" t="s">
        <v>243</v>
      </c>
    </row>
    <row r="14" spans="1:1" x14ac:dyDescent="0.4">
      <c r="A14" t="s">
        <v>244</v>
      </c>
    </row>
    <row r="15" spans="1:1" x14ac:dyDescent="0.4">
      <c r="A15" t="s">
        <v>245</v>
      </c>
    </row>
    <row r="16" spans="1:1" x14ac:dyDescent="0.4">
      <c r="A16" t="s">
        <v>246</v>
      </c>
    </row>
    <row r="17" spans="1:1" x14ac:dyDescent="0.4">
      <c r="A17" t="s">
        <v>247</v>
      </c>
    </row>
    <row r="18" spans="1:1" x14ac:dyDescent="0.4">
      <c r="A18" t="s">
        <v>248</v>
      </c>
    </row>
    <row r="19" spans="1:1" x14ac:dyDescent="0.4">
      <c r="A19" t="s">
        <v>249</v>
      </c>
    </row>
    <row r="20" spans="1:1" x14ac:dyDescent="0.4">
      <c r="A20" t="s">
        <v>250</v>
      </c>
    </row>
    <row r="21" spans="1:1" x14ac:dyDescent="0.4">
      <c r="A21" t="s">
        <v>251</v>
      </c>
    </row>
    <row r="22" spans="1:1" x14ac:dyDescent="0.4">
      <c r="A22" t="s">
        <v>252</v>
      </c>
    </row>
    <row r="23" spans="1:1" x14ac:dyDescent="0.4">
      <c r="A23" t="s">
        <v>207</v>
      </c>
    </row>
    <row r="24" spans="1:1" x14ac:dyDescent="0.4">
      <c r="A24" t="s">
        <v>219</v>
      </c>
    </row>
    <row r="25" spans="1:1" x14ac:dyDescent="0.4">
      <c r="A25" t="s">
        <v>253</v>
      </c>
    </row>
    <row r="26" spans="1:1" x14ac:dyDescent="0.4">
      <c r="A26" t="s">
        <v>254</v>
      </c>
    </row>
    <row r="27" spans="1:1" x14ac:dyDescent="0.4">
      <c r="A27" t="s">
        <v>255</v>
      </c>
    </row>
    <row r="28" spans="1:1" x14ac:dyDescent="0.4">
      <c r="A28" t="s">
        <v>256</v>
      </c>
    </row>
    <row r="29" spans="1:1" x14ac:dyDescent="0.4">
      <c r="A29" t="s">
        <v>257</v>
      </c>
    </row>
    <row r="30" spans="1:1" x14ac:dyDescent="0.4">
      <c r="A30" t="s">
        <v>258</v>
      </c>
    </row>
    <row r="31" spans="1:1" x14ac:dyDescent="0.4">
      <c r="A31" t="s">
        <v>259</v>
      </c>
    </row>
    <row r="32" spans="1:1" x14ac:dyDescent="0.4">
      <c r="A32" t="s">
        <v>260</v>
      </c>
    </row>
    <row r="33" spans="1:1" x14ac:dyDescent="0.4">
      <c r="A33" t="s">
        <v>261</v>
      </c>
    </row>
    <row r="34" spans="1:1" x14ac:dyDescent="0.4">
      <c r="A34" t="s">
        <v>262</v>
      </c>
    </row>
    <row r="35" spans="1:1" x14ac:dyDescent="0.4">
      <c r="A35" t="s">
        <v>263</v>
      </c>
    </row>
    <row r="36" spans="1:1" x14ac:dyDescent="0.4">
      <c r="A36" t="s">
        <v>264</v>
      </c>
    </row>
    <row r="37" spans="1:1" x14ac:dyDescent="0.4">
      <c r="A37" t="s">
        <v>265</v>
      </c>
    </row>
    <row r="38" spans="1:1" x14ac:dyDescent="0.4">
      <c r="A38" t="s">
        <v>266</v>
      </c>
    </row>
    <row r="39" spans="1:1" x14ac:dyDescent="0.4">
      <c r="A39" t="s">
        <v>267</v>
      </c>
    </row>
    <row r="40" spans="1:1" x14ac:dyDescent="0.4">
      <c r="A40" t="s">
        <v>268</v>
      </c>
    </row>
    <row r="41" spans="1:1" x14ac:dyDescent="0.4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270</v>
      </c>
    </row>
    <row r="2" spans="1:1" x14ac:dyDescent="0.4">
      <c r="A2" t="s">
        <v>271</v>
      </c>
    </row>
    <row r="3" spans="1:1" x14ac:dyDescent="0.4">
      <c r="A3" t="s">
        <v>272</v>
      </c>
    </row>
    <row r="4" spans="1:1" x14ac:dyDescent="0.4">
      <c r="A4" t="s">
        <v>273</v>
      </c>
    </row>
    <row r="5" spans="1:1" x14ac:dyDescent="0.4">
      <c r="A5" t="s">
        <v>274</v>
      </c>
    </row>
    <row r="6" spans="1:1" x14ac:dyDescent="0.4">
      <c r="A6" t="s">
        <v>275</v>
      </c>
    </row>
    <row r="7" spans="1:1" x14ac:dyDescent="0.4">
      <c r="A7" t="s">
        <v>276</v>
      </c>
    </row>
    <row r="8" spans="1:1" x14ac:dyDescent="0.4">
      <c r="A8" t="s">
        <v>277</v>
      </c>
    </row>
    <row r="9" spans="1:1" x14ac:dyDescent="0.4">
      <c r="A9" t="s">
        <v>278</v>
      </c>
    </row>
    <row r="10" spans="1:1" x14ac:dyDescent="0.4">
      <c r="A10" t="s">
        <v>279</v>
      </c>
    </row>
    <row r="11" spans="1:1" x14ac:dyDescent="0.4">
      <c r="A11" t="s">
        <v>280</v>
      </c>
    </row>
    <row r="12" spans="1:1" x14ac:dyDescent="0.4">
      <c r="A12" t="s">
        <v>281</v>
      </c>
    </row>
    <row r="13" spans="1:1" x14ac:dyDescent="0.4">
      <c r="A13" t="s">
        <v>282</v>
      </c>
    </row>
    <row r="14" spans="1:1" x14ac:dyDescent="0.4">
      <c r="A14" t="s">
        <v>283</v>
      </c>
    </row>
    <row r="15" spans="1:1" x14ac:dyDescent="0.4">
      <c r="A15" t="s">
        <v>284</v>
      </c>
    </row>
    <row r="16" spans="1:1" x14ac:dyDescent="0.4">
      <c r="A16" t="s">
        <v>285</v>
      </c>
    </row>
    <row r="17" spans="1:1" x14ac:dyDescent="0.4">
      <c r="A17" t="s">
        <v>286</v>
      </c>
    </row>
    <row r="18" spans="1:1" x14ac:dyDescent="0.4">
      <c r="A18" t="s">
        <v>287</v>
      </c>
    </row>
    <row r="19" spans="1:1" x14ac:dyDescent="0.4">
      <c r="A19" t="s">
        <v>288</v>
      </c>
    </row>
    <row r="20" spans="1:1" x14ac:dyDescent="0.4">
      <c r="A20" t="s">
        <v>289</v>
      </c>
    </row>
    <row r="21" spans="1:1" x14ac:dyDescent="0.4">
      <c r="A21" t="s">
        <v>290</v>
      </c>
    </row>
    <row r="22" spans="1:1" x14ac:dyDescent="0.4">
      <c r="A22" t="s">
        <v>291</v>
      </c>
    </row>
    <row r="23" spans="1:1" x14ac:dyDescent="0.4">
      <c r="A23" t="s">
        <v>292</v>
      </c>
    </row>
    <row r="24" spans="1:1" x14ac:dyDescent="0.4">
      <c r="A24" t="s">
        <v>293</v>
      </c>
    </row>
    <row r="25" spans="1:1" x14ac:dyDescent="0.4">
      <c r="A25" t="s">
        <v>294</v>
      </c>
    </row>
    <row r="26" spans="1:1" x14ac:dyDescent="0.4">
      <c r="A26" t="s">
        <v>295</v>
      </c>
    </row>
    <row r="27" spans="1:1" x14ac:dyDescent="0.4">
      <c r="A27" t="s">
        <v>296</v>
      </c>
    </row>
    <row r="28" spans="1:1" x14ac:dyDescent="0.4">
      <c r="A28" t="s">
        <v>297</v>
      </c>
    </row>
    <row r="29" spans="1:1" x14ac:dyDescent="0.4">
      <c r="A29" t="s">
        <v>298</v>
      </c>
    </row>
    <row r="30" spans="1:1" x14ac:dyDescent="0.4">
      <c r="A30" t="s">
        <v>299</v>
      </c>
    </row>
    <row r="31" spans="1:1" x14ac:dyDescent="0.4">
      <c r="A31" t="s">
        <v>300</v>
      </c>
    </row>
    <row r="32" spans="1:1" x14ac:dyDescent="0.4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2024-03-21T18:07:43Z</dcterms:created>
  <dcterms:modified xsi:type="dcterms:W3CDTF">2026-06-08T17:55:19Z</dcterms:modified>
</cp:coreProperties>
</file>