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apSindicato\Desktop\Respaldo\Documents\CEGAIP\2026\MAYO 2026\"/>
    </mc:Choice>
  </mc:AlternateContent>
  <xr:revisionPtr revIDLastSave="0" documentId="8_{4360C13E-A285-43A4-8C57-9E74E8A155F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48038" sheetId="11" r:id="rId11"/>
    <sheet name="Hidden_1_Tabla_548038" sheetId="12" r:id="rId12"/>
    <sheet name="Tabla_548039" sheetId="13" r:id="rId13"/>
    <sheet name="Hidden_1_Tabla_548039" sheetId="14" r:id="rId14"/>
  </sheets>
  <externalReferences>
    <externalReference r:id="rId15"/>
    <externalReference r:id="rId16"/>
  </externalReferences>
  <definedNames>
    <definedName name="Hidden_1_Tabla_5480384">Hidden_1_Tabla_548038!$A$1:$A$2</definedName>
    <definedName name="Hidden_1_Tabla_5480385">[1]Hidden_1_Tabla_548038!$A$1:$A$2</definedName>
    <definedName name="Hidden_1_Tabla_5480394">Hidden_1_Tabla_548039!$A$1:$A$2</definedName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2">[2]Hidden_7!$A$1:$A$26</definedName>
    <definedName name="Hidden_724">Hidden_7!$A$1:$A$26</definedName>
    <definedName name="Hidden_826">[2]Hidden_8!$A$1:$A$41</definedName>
    <definedName name="Hidden_828">Hidden_8!$A$1:$A$41</definedName>
    <definedName name="Hidden_933">[2]Hidden_9!$A$1:$A$33</definedName>
    <definedName name="Hidden_935">Hidden_9!$A$1:$A$33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R9" i="1" l="1"/>
  <c r="R10" i="1" s="1"/>
  <c r="R11" i="1" s="1"/>
  <c r="R12" i="1" s="1"/>
  <c r="R13" i="1" s="1"/>
  <c r="R14" i="1" s="1"/>
  <c r="R15" i="1" s="1"/>
  <c r="R16" i="1" s="1"/>
  <c r="R17" i="1" s="1"/>
  <c r="R18" i="1" s="1"/>
  <c r="R19" i="1" s="1"/>
  <c r="R20" i="1" s="1"/>
  <c r="R21" i="1" s="1"/>
  <c r="R22" i="1" s="1"/>
  <c r="R23" i="1" s="1"/>
  <c r="S8" i="1"/>
  <c r="S9" i="1" s="1"/>
  <c r="S10" i="1" s="1"/>
  <c r="S11" i="1" s="1"/>
  <c r="S12" i="1" s="1"/>
  <c r="S13" i="1" s="1"/>
  <c r="S14" i="1" s="1"/>
  <c r="S15" i="1" s="1"/>
  <c r="S16" i="1" s="1"/>
  <c r="S17" i="1" s="1"/>
  <c r="S18" i="1" s="1"/>
  <c r="S19" i="1" s="1"/>
  <c r="S20" i="1" s="1"/>
  <c r="S21" i="1" s="1"/>
  <c r="S22" i="1" s="1"/>
  <c r="S23" i="1" s="1"/>
  <c r="AP8" i="1" l="1"/>
  <c r="AK9" i="1"/>
  <c r="AK10" i="1" s="1"/>
  <c r="AK11" i="1" s="1"/>
  <c r="AK12" i="1" s="1"/>
  <c r="AK13" i="1" s="1"/>
  <c r="AK14" i="1" s="1"/>
  <c r="AK15" i="1" s="1"/>
  <c r="AK16" i="1" s="1"/>
  <c r="AK17" i="1" s="1"/>
  <c r="AK18" i="1" s="1"/>
  <c r="AK19" i="1" s="1"/>
  <c r="AK20" i="1" s="1"/>
  <c r="AK21" i="1" s="1"/>
  <c r="AK22" i="1" s="1"/>
  <c r="AK23" i="1" s="1"/>
  <c r="U9" i="1"/>
  <c r="U10" i="1" s="1"/>
  <c r="U11" i="1" s="1"/>
  <c r="U12" i="1" s="1"/>
  <c r="U13" i="1" s="1"/>
  <c r="U14" i="1" s="1"/>
  <c r="U15" i="1" s="1"/>
  <c r="U16" i="1" s="1"/>
  <c r="U17" i="1" s="1"/>
  <c r="U18" i="1" s="1"/>
  <c r="U19" i="1" s="1"/>
  <c r="U20" i="1" s="1"/>
  <c r="U21" i="1" s="1"/>
  <c r="U22" i="1" s="1"/>
  <c r="U23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C9" i="1" l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AP9" i="1"/>
  <c r="AP10" i="1" s="1"/>
  <c r="AP11" i="1" s="1"/>
  <c r="AP12" i="1" s="1"/>
  <c r="AP13" i="1" s="1"/>
  <c r="AP14" i="1" s="1"/>
  <c r="AP15" i="1" s="1"/>
  <c r="AP16" i="1" s="1"/>
  <c r="AP17" i="1" s="1"/>
  <c r="AP18" i="1" s="1"/>
  <c r="AP19" i="1" s="1"/>
  <c r="AP20" i="1" s="1"/>
  <c r="AP21" i="1" s="1"/>
  <c r="AP22" i="1" s="1"/>
  <c r="AP23" i="1" s="1"/>
</calcChain>
</file>

<file path=xl/sharedStrings.xml><?xml version="1.0" encoding="utf-8"?>
<sst xmlns="http://schemas.openxmlformats.org/spreadsheetml/2006/main" count="786" uniqueCount="312">
  <si>
    <t>56045</t>
  </si>
  <si>
    <t>TÍTULO</t>
  </si>
  <si>
    <t>NOMBRE CORTO</t>
  </si>
  <si>
    <t>DESCRIPCIÓN</t>
  </si>
  <si>
    <t>Registro de sindicatos, federaciones y confederaciones</t>
  </si>
  <si>
    <t>LTAIPSLP92I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</si>
  <si>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</si>
  <si>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</si>
  <si>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</si>
  <si>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</si>
  <si>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</si>
  <si>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</si>
  <si>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</si>
  <si>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</si>
  <si>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</si>
  <si>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</si>
  <si>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548056</t>
  </si>
  <si>
    <t>548062</t>
  </si>
  <si>
    <t>548063</t>
  </si>
  <si>
    <t>548043</t>
  </si>
  <si>
    <t>548034</t>
  </si>
  <si>
    <t>548035</t>
  </si>
  <si>
    <t>548044</t>
  </si>
  <si>
    <t>589235</t>
  </si>
  <si>
    <t>548037</t>
  </si>
  <si>
    <t>548048</t>
  </si>
  <si>
    <t>548046</t>
  </si>
  <si>
    <t>548060</t>
  </si>
  <si>
    <t>548029</t>
  </si>
  <si>
    <t>548065</t>
  </si>
  <si>
    <t>548030</t>
  </si>
  <si>
    <t>548049</t>
  </si>
  <si>
    <t>548038</t>
  </si>
  <si>
    <t>548031</t>
  </si>
  <si>
    <t>548050</t>
  </si>
  <si>
    <t>548039</t>
  </si>
  <si>
    <t>548042</t>
  </si>
  <si>
    <t>571577</t>
  </si>
  <si>
    <t>571578</t>
  </si>
  <si>
    <t>548027</t>
  </si>
  <si>
    <t>548032</t>
  </si>
  <si>
    <t>548057</t>
  </si>
  <si>
    <t>548045</t>
  </si>
  <si>
    <t>548054</t>
  </si>
  <si>
    <t>548033</t>
  </si>
  <si>
    <t>548058</t>
  </si>
  <si>
    <t>548051</t>
  </si>
  <si>
    <t>548061</t>
  </si>
  <si>
    <t>548052</t>
  </si>
  <si>
    <t>548059</t>
  </si>
  <si>
    <t>548053</t>
  </si>
  <si>
    <t>548064</t>
  </si>
  <si>
    <t>548055</t>
  </si>
  <si>
    <t>548028</t>
  </si>
  <si>
    <t>548066</t>
  </si>
  <si>
    <t>548067</t>
  </si>
  <si>
    <t>548068</t>
  </si>
  <si>
    <t>548040</t>
  </si>
  <si>
    <t>548041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</si>
  <si>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</si>
  <si>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</si>
  <si>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</si>
  <si>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</si>
  <si>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</si>
  <si>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</si>
  <si>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</si>
  <si>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</si>
  <si>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</si>
  <si>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trabajadoras(es) (catálogo)</t>
  </si>
  <si>
    <t>Clasificación de patronas(es):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</si>
  <si>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</si>
  <si>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</si>
  <si>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</si>
  <si>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</si>
  <si>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</si>
  <si>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</si>
  <si>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de las y los integrantes del Comité Ejecutivo y comisiones que ejerzan funciones de vigilancia 
Tabla_548038</t>
  </si>
  <si>
    <t xml:space="preserve">Fecha de inicio de vigencia del Comité Ejecutivo </t>
  </si>
  <si>
    <t xml:space="preserve">Fecha de término de vigencia del Comité Ejecutivo </t>
  </si>
  <si>
    <t>Nombre completo del/la Representante Legal 
Tabla_548039</t>
  </si>
  <si>
    <t>Número de socias, socios y/o integrantes del Sindicato, Federación, Confederación o figura legal análoga</t>
  </si>
  <si>
    <t>ESTE CRITERIO APLICA A PARTIR DEL 01/04/2023 -&gt; Número de socios y/o integrantes hombres del Sindicato, Federación, Confederación o figura legal análoga</t>
  </si>
  <si>
    <t>ESTE CRITERIO APLICA A PARTIR DEL 01/04/2023 -&gt; Número de socias y/o integrantes mujeres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</si>
  <si>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</si>
  <si>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</si>
  <si>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</si>
  <si>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</si>
  <si>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</si>
  <si>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</si>
  <si>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</si>
  <si>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</si>
  <si>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</si>
  <si>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</si>
  <si>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</si>
  <si>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</si>
  <si>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</si>
  <si>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</si>
  <si>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</si>
  <si>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</si>
  <si>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</si>
  <si>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</si>
  <si>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</si>
  <si>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</si>
  <si>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</si>
  <si>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</si>
  <si>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</si>
  <si>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</si>
  <si>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</si>
  <si>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</si>
  <si>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</si>
  <si>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</si>
  <si>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</si>
  <si>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</si>
  <si>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</si>
  <si>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</si>
  <si>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</si>
  <si>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</si>
  <si>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</si>
  <si>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</si>
  <si>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</si>
  <si>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</si>
  <si>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</si>
  <si>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</si>
  <si>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</si>
  <si>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</si>
  <si>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</si>
  <si>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</si>
  <si>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</si>
  <si>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</si>
  <si>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</si>
  <si>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</si>
  <si>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</si>
  <si>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</si>
  <si>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</si>
  <si>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</si>
  <si>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</si>
  <si>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</si>
  <si>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</si>
  <si>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</si>
  <si>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</si>
  <si>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</si>
  <si>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</si>
  <si>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Trabajadoras(es)</t>
  </si>
  <si>
    <t>Patronas(es)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</si>
  <si>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</si>
  <si>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</si>
  <si>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</si>
  <si>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</si>
  <si>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</si>
  <si>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</si>
  <si>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</si>
  <si>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</si>
  <si>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</si>
  <si>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</si>
  <si>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</si>
  <si>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</si>
  <si>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</si>
  <si>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</si>
  <si>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</si>
  <si>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</si>
  <si>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</si>
  <si>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</si>
  <si>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</si>
  <si>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</si>
  <si>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</si>
  <si>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</si>
  <si>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</si>
  <si>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</si>
  <si>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</si>
  <si>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</si>
  <si>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</si>
  <si>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</si>
  <si>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</si>
  <si>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</si>
  <si>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</si>
  <si>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</si>
  <si>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</si>
  <si>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</si>
  <si>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</si>
  <si>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</si>
  <si>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</si>
  <si>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</si>
  <si>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</si>
  <si>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</si>
  <si>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</si>
  <si>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</si>
  <si>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</si>
  <si>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</si>
  <si>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</si>
  <si>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</si>
  <si>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</si>
  <si>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</si>
  <si>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</si>
  <si>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</si>
  <si>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</si>
  <si>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</si>
  <si>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</si>
  <si>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</si>
  <si>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</si>
  <si>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</si>
  <si>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</si>
  <si>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</si>
  <si>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</si>
  <si>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</si>
  <si>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</si>
  <si>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</si>
  <si>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</si>
  <si>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</si>
  <si>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</si>
  <si>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</si>
  <si>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</si>
  <si>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</si>
  <si>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</si>
  <si>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</si>
  <si>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</si>
  <si>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</si>
  <si>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</si>
  <si>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69859</t>
  </si>
  <si>
    <t>69860</t>
  </si>
  <si>
    <t>69861</t>
  </si>
  <si>
    <t>77614</t>
  </si>
  <si>
    <t>69862</t>
  </si>
  <si>
    <t>ID</t>
  </si>
  <si>
    <t>Nombre(s)</t>
  </si>
  <si>
    <t>Primer Apellido</t>
  </si>
  <si>
    <t>Segundo Apellido</t>
  </si>
  <si>
    <t>ESTE CRITERIO APLICA A PARTIR DEL 01/04/2023 -&gt; Sexo (catálogo)</t>
  </si>
  <si>
    <t>Cargo</t>
  </si>
  <si>
    <t>Hombre</t>
  </si>
  <si>
    <t>Mujer</t>
  </si>
  <si>
    <t>69863</t>
  </si>
  <si>
    <t>69864</t>
  </si>
  <si>
    <t>69865</t>
  </si>
  <si>
    <t>77615</t>
  </si>
  <si>
    <t xml:space="preserve">Nombre(s) del/la Representante Legal </t>
  </si>
  <si>
    <t xml:space="preserve">Primer Apellido del/la Representante Legal </t>
  </si>
  <si>
    <t xml:space="preserve">Segundo Apellido del/la Representante Legal </t>
  </si>
  <si>
    <t>Sindicato</t>
  </si>
  <si>
    <t>Trabajadores</t>
  </si>
  <si>
    <t>Sindicato de Trabajadores y Empleados al Servicio del H. Ayuntamiento de Cerritos</t>
  </si>
  <si>
    <t>no esta adherido a ninguna federación o confederación</t>
  </si>
  <si>
    <t>16/1997/S.R.S.</t>
  </si>
  <si>
    <t>Indefinido</t>
  </si>
  <si>
    <t>H. Ayuntamiento de Cerritos, S.L.P.</t>
  </si>
  <si>
    <t xml:space="preserve">Jardín Hidalgo </t>
  </si>
  <si>
    <t>Cerritos</t>
  </si>
  <si>
    <t>Administración Pública Municipal</t>
  </si>
  <si>
    <t>Secretaría General</t>
  </si>
  <si>
    <t>Se presenta el registro del Sindicato</t>
  </si>
  <si>
    <t>Roberto</t>
  </si>
  <si>
    <t>Rivera</t>
  </si>
  <si>
    <t>Martinez</t>
  </si>
  <si>
    <t>Juan Manuel</t>
  </si>
  <si>
    <t>Martínez</t>
  </si>
  <si>
    <t>Baltierrez</t>
  </si>
  <si>
    <t>Secretario General</t>
  </si>
  <si>
    <t>Juan Carlos</t>
  </si>
  <si>
    <t>Suplente de Secretario General</t>
  </si>
  <si>
    <t>José Eduardo</t>
  </si>
  <si>
    <t>Manzano</t>
  </si>
  <si>
    <t>Alvarez</t>
  </si>
  <si>
    <t>Secretaria de Organización</t>
  </si>
  <si>
    <t>Suplente de Secretaria de Organización</t>
  </si>
  <si>
    <t>Secretario de Trabajo y conflictos</t>
  </si>
  <si>
    <t xml:space="preserve">Mayra </t>
  </si>
  <si>
    <t>Cervantes</t>
  </si>
  <si>
    <t>Suplente de Secretario de Trabajo y Conflictos</t>
  </si>
  <si>
    <t>Ramiro</t>
  </si>
  <si>
    <t>Ruiz</t>
  </si>
  <si>
    <t>Ballesteros</t>
  </si>
  <si>
    <t>Secretaria de Finanzas</t>
  </si>
  <si>
    <t>Secundino</t>
  </si>
  <si>
    <t>Gallegos</t>
  </si>
  <si>
    <t>Infante</t>
  </si>
  <si>
    <t>Suplente de Secretaria de Finanzas</t>
  </si>
  <si>
    <t>Francisco Javier</t>
  </si>
  <si>
    <t>Secretario de Prevención y Asistencia Social</t>
  </si>
  <si>
    <t>Suplente de Secretario de Prevención y Asistencia Social</t>
  </si>
  <si>
    <t>Juan Gabriel</t>
  </si>
  <si>
    <t>Reyes</t>
  </si>
  <si>
    <t>Secretario de Escalafón y Promoción</t>
  </si>
  <si>
    <t>Omar</t>
  </si>
  <si>
    <t>De la Cruz</t>
  </si>
  <si>
    <t>Gómez</t>
  </si>
  <si>
    <t>Suplente de Secretario de Escalafón y Promoción</t>
  </si>
  <si>
    <t>Marcela</t>
  </si>
  <si>
    <t>Chávez</t>
  </si>
  <si>
    <t>Zacarías</t>
  </si>
  <si>
    <t>Secretario de Orientación Ideológica Sindical</t>
  </si>
  <si>
    <t>González</t>
  </si>
  <si>
    <t>Suplente de Secretario de Orientación Ideológica Sindical</t>
  </si>
  <si>
    <t>Meza</t>
  </si>
  <si>
    <t>Presidente de la Comisión de Acción Social</t>
  </si>
  <si>
    <t>Suplente de Presidente de la Comisión de Acción Social</t>
  </si>
  <si>
    <t xml:space="preserve">Eva </t>
  </si>
  <si>
    <t>Medina</t>
  </si>
  <si>
    <t>Ma. Cristina</t>
  </si>
  <si>
    <t>Goné</t>
  </si>
  <si>
    <t>Morales</t>
  </si>
  <si>
    <t>Angélica</t>
  </si>
  <si>
    <t>Castillo</t>
  </si>
  <si>
    <t>Rodriguez</t>
  </si>
  <si>
    <t>Vazquez</t>
  </si>
  <si>
    <t>Rafaela</t>
  </si>
  <si>
    <t>Lopez</t>
  </si>
  <si>
    <t xml:space="preserve">De Leon </t>
  </si>
  <si>
    <t>Belinda Guadalupe</t>
  </si>
  <si>
    <t>Espinosa</t>
  </si>
  <si>
    <t>Yuliana</t>
  </si>
  <si>
    <t>Sanchez</t>
  </si>
  <si>
    <t>Perez</t>
  </si>
  <si>
    <t>http://www.cegaipslp.org.mx/HV2024.nsf/nombre_de_la_vista/3EF1DDB76B4BA4CA06258B64006BA0F3/$File/TOMA+DE+NOTA+2024.pdf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</si>
</sst>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dicatoCerr/Documents/CEGAIP/2024/Enero%202024/92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dicatoCerr/Documents/SINDICATO%20cegaip/2023/Septiembre%202023/LTAIPSLP92I%20se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48038"/>
      <sheetName val="Hidden_1_Tabla_548038"/>
      <sheetName val="Tabla_548039"/>
      <sheetName val="Hidden_1_Tabla_54803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1" t="str">
            <v>Hombre</v>
          </cell>
        </row>
        <row r="2">
          <cell r="A2" t="str">
            <v>Mujer</v>
          </cell>
        </row>
      </sheetData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48038"/>
      <sheetName val="Tabla_54803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8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9">
        <row r="1">
          <cell r="A1" t="str">
            <v>Tabasco</v>
          </cell>
        </row>
        <row r="2">
          <cell r="A2" t="str">
            <v>Tlaxcala</v>
          </cell>
        </row>
        <row r="3">
          <cell r="A3" t="str">
            <v>Quintana roo</v>
          </cell>
        </row>
        <row r="4">
          <cell r="A4" t="str">
            <v>México</v>
          </cell>
        </row>
        <row r="5">
          <cell r="A5" t="str">
            <v>Jalisco</v>
          </cell>
        </row>
        <row r="6">
          <cell r="A6" t="str">
            <v>Nayarit</v>
          </cell>
        </row>
        <row r="7">
          <cell r="A7" t="str">
            <v>Aguascalientes</v>
          </cell>
        </row>
        <row r="8">
          <cell r="A8" t="str">
            <v>Michoacán de Ocampo</v>
          </cell>
        </row>
        <row r="9">
          <cell r="A9" t="str">
            <v>Guanajuato</v>
          </cell>
        </row>
        <row r="10">
          <cell r="A10" t="str">
            <v>Ciudad de México</v>
          </cell>
        </row>
        <row r="11">
          <cell r="A11" t="str">
            <v>Colima</v>
          </cell>
        </row>
        <row r="12">
          <cell r="A12" t="str">
            <v>Querétaro</v>
          </cell>
        </row>
        <row r="13">
          <cell r="A13" t="str">
            <v>Nacional</v>
          </cell>
        </row>
        <row r="14">
          <cell r="A14" t="str">
            <v>Guerrero</v>
          </cell>
        </row>
        <row r="15">
          <cell r="A15" t="str">
            <v>Yucatán</v>
          </cell>
        </row>
        <row r="16">
          <cell r="A16" t="str">
            <v>Tamaulipas</v>
          </cell>
        </row>
        <row r="17">
          <cell r="A17" t="str">
            <v>Chihuahua</v>
          </cell>
        </row>
        <row r="18">
          <cell r="A18" t="str">
            <v>Baja california sur</v>
          </cell>
        </row>
        <row r="19">
          <cell r="A19" t="str">
            <v>Coahuila de Zaragoza</v>
          </cell>
        </row>
        <row r="20">
          <cell r="A20" t="str">
            <v>Chiapas</v>
          </cell>
        </row>
        <row r="21">
          <cell r="A21" t="str">
            <v>Morelos</v>
          </cell>
        </row>
        <row r="22">
          <cell r="A22" t="str">
            <v>Zacatecas</v>
          </cell>
        </row>
        <row r="23">
          <cell r="A23" t="str">
            <v>Veracruz de Ignacio de la llave</v>
          </cell>
        </row>
        <row r="24">
          <cell r="A24" t="str">
            <v>Hidalgo</v>
          </cell>
        </row>
        <row r="25">
          <cell r="A25" t="str">
            <v>Sinaloa</v>
          </cell>
        </row>
        <row r="26">
          <cell r="A26" t="str">
            <v>Nuevo León</v>
          </cell>
        </row>
        <row r="27">
          <cell r="A27" t="str">
            <v>Puebla</v>
          </cell>
        </row>
        <row r="28">
          <cell r="A28" t="str">
            <v>Oaxaca</v>
          </cell>
        </row>
        <row r="29">
          <cell r="A29" t="str">
            <v>Campeche</v>
          </cell>
        </row>
        <row r="30">
          <cell r="A30" t="str">
            <v>Sonora</v>
          </cell>
        </row>
        <row r="31">
          <cell r="A31" t="str">
            <v>San Luis Potosí</v>
          </cell>
        </row>
        <row r="32">
          <cell r="A32" t="str">
            <v>Baja california</v>
          </cell>
        </row>
        <row r="33">
          <cell r="A33" t="str">
            <v>Durango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.nsf/nombre_de_la_vista/3EF1DDB76B4BA4CA06258B64006BA0F3/$File/TOMA+DE+NOTA+2024.pdf" TargetMode="External"/><Relationship Id="rId1" Type="http://schemas.openxmlformats.org/officeDocument/2006/relationships/hyperlink" Target="http://www.cegaipslp.org.mx/HV2024.nsf/nombre_de_la_vista/3EF1DDB76B4BA4CA06258B64006BA0F3/$File/TOMA+DE+NOTA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23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7.28515625" bestFit="1" customWidth="1"/>
    <col min="10" max="10" width="34.71093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7.14062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88.7109375" bestFit="1" customWidth="1"/>
    <col min="22" max="22" width="134.5703125" bestFit="1" customWidth="1"/>
    <col min="23" max="23" width="134" bestFit="1" customWidth="1"/>
    <col min="24" max="24" width="31.28515625" bestFit="1" customWidth="1"/>
    <col min="25" max="25" width="42" bestFit="1" customWidth="1"/>
    <col min="26" max="26" width="36.140625" bestFit="1" customWidth="1"/>
    <col min="27" max="27" width="33.28515625" bestFit="1" customWidth="1"/>
    <col min="28" max="28" width="43.5703125" bestFit="1" customWidth="1"/>
    <col min="29" max="29" width="54.28515625" bestFit="1" customWidth="1"/>
    <col min="30" max="30" width="45.7109375" bestFit="1" customWidth="1"/>
    <col min="31" max="31" width="36.28515625" bestFit="1" customWidth="1"/>
    <col min="32" max="32" width="39.5703125" bestFit="1" customWidth="1"/>
    <col min="33" max="33" width="35.85546875" bestFit="1" customWidth="1"/>
    <col min="34" max="34" width="31.140625" bestFit="1" customWidth="1"/>
    <col min="35" max="35" width="40.5703125" bestFit="1" customWidth="1"/>
    <col min="36" max="36" width="46.140625" bestFit="1" customWidth="1"/>
    <col min="37" max="37" width="30.28515625" bestFit="1" customWidth="1"/>
    <col min="38" max="38" width="41.7109375" bestFit="1" customWidth="1"/>
    <col min="39" max="39" width="20.140625" bestFit="1" customWidth="1"/>
    <col min="40" max="40" width="33" bestFit="1" customWidth="1"/>
    <col min="41" max="41" width="73.140625" bestFit="1" customWidth="1"/>
    <col min="42" max="42" width="20" bestFit="1" customWidth="1"/>
    <col min="43" max="43" width="8" bestFit="1" customWidth="1"/>
  </cols>
  <sheetData>
    <row r="1" spans="1:43" hidden="1" x14ac:dyDescent="0.25">
      <c r="A1" t="s">
        <v>0</v>
      </c>
    </row>
    <row r="2" spans="1:4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12</v>
      </c>
      <c r="W4" t="s">
        <v>12</v>
      </c>
      <c r="X4" t="s">
        <v>10</v>
      </c>
      <c r="Y4" t="s">
        <v>9</v>
      </c>
      <c r="Z4" t="s">
        <v>10</v>
      </c>
      <c r="AA4" t="s">
        <v>7</v>
      </c>
      <c r="AB4" t="s">
        <v>7</v>
      </c>
      <c r="AC4" t="s">
        <v>9</v>
      </c>
      <c r="AD4" t="s">
        <v>10</v>
      </c>
      <c r="AE4" t="s">
        <v>7</v>
      </c>
      <c r="AF4" t="s">
        <v>10</v>
      </c>
      <c r="AG4" t="s">
        <v>7</v>
      </c>
      <c r="AH4" t="s">
        <v>10</v>
      </c>
      <c r="AI4" t="s">
        <v>7</v>
      </c>
      <c r="AJ4" t="s">
        <v>9</v>
      </c>
      <c r="AK4" t="s">
        <v>7</v>
      </c>
      <c r="AL4" t="s">
        <v>10</v>
      </c>
      <c r="AM4" t="s">
        <v>10</v>
      </c>
      <c r="AN4" t="s">
        <v>13</v>
      </c>
      <c r="AO4" t="s">
        <v>10</v>
      </c>
      <c r="AP4" t="s">
        <v>14</v>
      </c>
      <c r="AQ4" t="s">
        <v>15</v>
      </c>
    </row>
    <row r="5" spans="1:43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</row>
    <row r="6" spans="1:43" x14ac:dyDescent="0.25">
      <c r="A6" s="6" t="s">
        <v>59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</row>
    <row r="7" spans="1:43" ht="39" x14ac:dyDescent="0.25">
      <c r="A7" s="2" t="s">
        <v>60</v>
      </c>
      <c r="B7" s="2" t="s">
        <v>61</v>
      </c>
      <c r="C7" s="2" t="s">
        <v>62</v>
      </c>
      <c r="D7" s="2" t="s">
        <v>63</v>
      </c>
      <c r="E7" s="2" t="s">
        <v>64</v>
      </c>
      <c r="F7" s="2" t="s">
        <v>65</v>
      </c>
      <c r="G7" s="2" t="s">
        <v>66</v>
      </c>
      <c r="H7" s="2" t="s">
        <v>67</v>
      </c>
      <c r="I7" s="2" t="s">
        <v>68</v>
      </c>
      <c r="J7" s="2" t="s">
        <v>69</v>
      </c>
      <c r="K7" s="2" t="s">
        <v>70</v>
      </c>
      <c r="L7" s="2" t="s">
        <v>71</v>
      </c>
      <c r="M7" s="2" t="s">
        <v>72</v>
      </c>
      <c r="N7" s="2" t="s">
        <v>73</v>
      </c>
      <c r="O7" s="2" t="s">
        <v>74</v>
      </c>
      <c r="P7" s="2" t="s">
        <v>75</v>
      </c>
      <c r="Q7" s="2" t="s">
        <v>76</v>
      </c>
      <c r="R7" s="2" t="s">
        <v>77</v>
      </c>
      <c r="S7" s="2" t="s">
        <v>78</v>
      </c>
      <c r="T7" s="2" t="s">
        <v>79</v>
      </c>
      <c r="U7" s="2" t="s">
        <v>80</v>
      </c>
      <c r="V7" s="2" t="s">
        <v>81</v>
      </c>
      <c r="W7" s="2" t="s">
        <v>82</v>
      </c>
      <c r="X7" s="2" t="s">
        <v>83</v>
      </c>
      <c r="Y7" s="2" t="s">
        <v>84</v>
      </c>
      <c r="Z7" s="2" t="s">
        <v>85</v>
      </c>
      <c r="AA7" s="2" t="s">
        <v>86</v>
      </c>
      <c r="AB7" s="2" t="s">
        <v>87</v>
      </c>
      <c r="AC7" s="2" t="s">
        <v>88</v>
      </c>
      <c r="AD7" s="2" t="s">
        <v>89</v>
      </c>
      <c r="AE7" s="2" t="s">
        <v>90</v>
      </c>
      <c r="AF7" s="2" t="s">
        <v>91</v>
      </c>
      <c r="AG7" s="2" t="s">
        <v>92</v>
      </c>
      <c r="AH7" s="2" t="s">
        <v>93</v>
      </c>
      <c r="AI7" s="2" t="s">
        <v>94</v>
      </c>
      <c r="AJ7" s="2" t="s">
        <v>95</v>
      </c>
      <c r="AK7" s="2" t="s">
        <v>96</v>
      </c>
      <c r="AL7" s="2" t="s">
        <v>97</v>
      </c>
      <c r="AM7" s="2" t="s">
        <v>98</v>
      </c>
      <c r="AN7" s="2" t="s">
        <v>99</v>
      </c>
      <c r="AO7" s="2" t="s">
        <v>100</v>
      </c>
      <c r="AP7" s="2" t="s">
        <v>101</v>
      </c>
      <c r="AQ7" s="2" t="s">
        <v>102</v>
      </c>
    </row>
    <row r="8" spans="1:43" x14ac:dyDescent="0.25">
      <c r="A8" s="3">
        <v>2026</v>
      </c>
      <c r="B8" s="4">
        <v>46143</v>
      </c>
      <c r="C8" s="4">
        <f>EOMONTH(B8,0)</f>
        <v>46173</v>
      </c>
      <c r="D8" s="3" t="s">
        <v>103</v>
      </c>
      <c r="E8" s="3" t="s">
        <v>115</v>
      </c>
      <c r="F8" s="3" t="s">
        <v>140</v>
      </c>
      <c r="G8" s="3" t="s">
        <v>237</v>
      </c>
      <c r="H8" s="3" t="s">
        <v>238</v>
      </c>
      <c r="I8" s="3" t="s">
        <v>144</v>
      </c>
      <c r="J8" s="3" t="s">
        <v>140</v>
      </c>
      <c r="K8" s="3" t="s">
        <v>239</v>
      </c>
      <c r="L8" s="3" t="s">
        <v>240</v>
      </c>
      <c r="M8" s="4">
        <v>35656</v>
      </c>
      <c r="N8" s="3" t="s">
        <v>241</v>
      </c>
      <c r="O8" s="4">
        <v>35656</v>
      </c>
      <c r="P8" s="3" t="s">
        <v>242</v>
      </c>
      <c r="Q8" s="3">
        <v>1</v>
      </c>
      <c r="R8" s="4">
        <v>45373</v>
      </c>
      <c r="S8" s="4">
        <f>R8+1095</f>
        <v>46468</v>
      </c>
      <c r="T8" s="3">
        <v>1</v>
      </c>
      <c r="U8" s="3">
        <v>137</v>
      </c>
      <c r="V8" s="3">
        <v>102</v>
      </c>
      <c r="W8">
        <v>35</v>
      </c>
      <c r="X8" s="3" t="s">
        <v>243</v>
      </c>
      <c r="Y8" s="3" t="s">
        <v>155</v>
      </c>
      <c r="Z8" s="3" t="s">
        <v>244</v>
      </c>
      <c r="AA8" s="3">
        <v>8</v>
      </c>
      <c r="AB8" s="3">
        <v>0</v>
      </c>
      <c r="AC8" s="3" t="s">
        <v>178</v>
      </c>
      <c r="AD8" s="3" t="s">
        <v>245</v>
      </c>
      <c r="AE8" s="3">
        <v>8</v>
      </c>
      <c r="AF8" s="3" t="s">
        <v>245</v>
      </c>
      <c r="AG8" s="3">
        <v>8</v>
      </c>
      <c r="AH8" s="3" t="s">
        <v>245</v>
      </c>
      <c r="AI8" s="3">
        <v>24</v>
      </c>
      <c r="AJ8" s="3" t="s">
        <v>115</v>
      </c>
      <c r="AK8" s="3">
        <v>79440</v>
      </c>
      <c r="AL8" s="3" t="s">
        <v>246</v>
      </c>
      <c r="AM8" s="3" t="s">
        <v>241</v>
      </c>
      <c r="AN8" s="5" t="s">
        <v>311</v>
      </c>
      <c r="AO8" s="3" t="s">
        <v>247</v>
      </c>
      <c r="AP8" s="4">
        <f>C8+1</f>
        <v>46174</v>
      </c>
      <c r="AQ8" s="3" t="s">
        <v>248</v>
      </c>
    </row>
    <row r="9" spans="1:43" x14ac:dyDescent="0.25">
      <c r="A9" s="3">
        <f>A8</f>
        <v>2026</v>
      </c>
      <c r="B9" s="4">
        <f>B8</f>
        <v>46143</v>
      </c>
      <c r="C9" s="4">
        <f>C8</f>
        <v>46173</v>
      </c>
      <c r="D9" s="3" t="s">
        <v>103</v>
      </c>
      <c r="E9" s="3" t="s">
        <v>115</v>
      </c>
      <c r="F9" s="3" t="s">
        <v>140</v>
      </c>
      <c r="G9" s="3" t="s">
        <v>237</v>
      </c>
      <c r="H9" s="3" t="s">
        <v>238</v>
      </c>
      <c r="I9" s="3" t="s">
        <v>144</v>
      </c>
      <c r="J9" s="3" t="s">
        <v>140</v>
      </c>
      <c r="K9" s="3" t="s">
        <v>239</v>
      </c>
      <c r="L9" s="3" t="s">
        <v>240</v>
      </c>
      <c r="M9" s="4">
        <v>35656</v>
      </c>
      <c r="N9" s="3" t="s">
        <v>241</v>
      </c>
      <c r="O9" s="4">
        <v>35656</v>
      </c>
      <c r="P9" s="3" t="s">
        <v>242</v>
      </c>
      <c r="Q9" s="3">
        <v>2</v>
      </c>
      <c r="R9" s="4">
        <f>R8</f>
        <v>45373</v>
      </c>
      <c r="S9" s="4">
        <f>S8</f>
        <v>46468</v>
      </c>
      <c r="T9" s="3">
        <v>1</v>
      </c>
      <c r="U9" s="3">
        <f>U8</f>
        <v>137</v>
      </c>
      <c r="V9" s="3">
        <v>102</v>
      </c>
      <c r="W9">
        <v>35</v>
      </c>
      <c r="X9" s="3" t="s">
        <v>243</v>
      </c>
      <c r="Y9" s="3" t="s">
        <v>155</v>
      </c>
      <c r="Z9" s="3" t="s">
        <v>244</v>
      </c>
      <c r="AA9" s="3">
        <v>8</v>
      </c>
      <c r="AB9" s="3">
        <v>0</v>
      </c>
      <c r="AC9" s="3" t="s">
        <v>178</v>
      </c>
      <c r="AD9" s="3" t="s">
        <v>245</v>
      </c>
      <c r="AE9" s="3">
        <v>8</v>
      </c>
      <c r="AF9" s="3" t="s">
        <v>245</v>
      </c>
      <c r="AG9" s="3">
        <v>8</v>
      </c>
      <c r="AH9" s="3" t="s">
        <v>245</v>
      </c>
      <c r="AI9" s="3">
        <v>24</v>
      </c>
      <c r="AJ9" s="3" t="s">
        <v>115</v>
      </c>
      <c r="AK9" s="3">
        <f>AK8</f>
        <v>79440</v>
      </c>
      <c r="AL9" s="3" t="s">
        <v>246</v>
      </c>
      <c r="AM9" s="3" t="s">
        <v>241</v>
      </c>
      <c r="AN9" s="5" t="s">
        <v>311</v>
      </c>
      <c r="AO9" s="3" t="s">
        <v>247</v>
      </c>
      <c r="AP9" s="4">
        <f>AP8</f>
        <v>46174</v>
      </c>
      <c r="AQ9" s="3" t="s">
        <v>248</v>
      </c>
    </row>
    <row r="10" spans="1:43" x14ac:dyDescent="0.25">
      <c r="A10" s="3">
        <f t="shared" ref="A10:C23" si="0">A9</f>
        <v>2026</v>
      </c>
      <c r="B10" s="4">
        <f t="shared" si="0"/>
        <v>46143</v>
      </c>
      <c r="C10" s="4">
        <f t="shared" si="0"/>
        <v>46173</v>
      </c>
      <c r="D10" s="3" t="s">
        <v>103</v>
      </c>
      <c r="E10" s="3" t="s">
        <v>115</v>
      </c>
      <c r="F10" s="3" t="s">
        <v>140</v>
      </c>
      <c r="G10" s="3" t="s">
        <v>237</v>
      </c>
      <c r="H10" s="3" t="s">
        <v>238</v>
      </c>
      <c r="I10" s="3" t="s">
        <v>144</v>
      </c>
      <c r="J10" s="3" t="s">
        <v>140</v>
      </c>
      <c r="K10" s="3" t="s">
        <v>239</v>
      </c>
      <c r="L10" s="3" t="s">
        <v>240</v>
      </c>
      <c r="M10" s="4">
        <v>35656</v>
      </c>
      <c r="N10" s="3" t="s">
        <v>241</v>
      </c>
      <c r="O10" s="4">
        <v>35656</v>
      </c>
      <c r="P10" s="3" t="s">
        <v>242</v>
      </c>
      <c r="Q10" s="3">
        <v>3</v>
      </c>
      <c r="R10" s="4">
        <f t="shared" ref="R10:R23" si="1">R9</f>
        <v>45373</v>
      </c>
      <c r="S10" s="4">
        <f t="shared" ref="S10:S23" si="2">S9</f>
        <v>46468</v>
      </c>
      <c r="T10" s="3">
        <v>1</v>
      </c>
      <c r="U10" s="3">
        <f t="shared" ref="U10:U23" si="3">U9</f>
        <v>137</v>
      </c>
      <c r="V10" s="3">
        <v>102</v>
      </c>
      <c r="W10">
        <v>35</v>
      </c>
      <c r="X10" s="3" t="s">
        <v>243</v>
      </c>
      <c r="Y10" s="3" t="s">
        <v>155</v>
      </c>
      <c r="Z10" s="3" t="s">
        <v>244</v>
      </c>
      <c r="AA10" s="3">
        <v>8</v>
      </c>
      <c r="AB10" s="3">
        <v>0</v>
      </c>
      <c r="AC10" s="3" t="s">
        <v>178</v>
      </c>
      <c r="AD10" s="3" t="s">
        <v>245</v>
      </c>
      <c r="AE10" s="3">
        <v>8</v>
      </c>
      <c r="AF10" s="3" t="s">
        <v>245</v>
      </c>
      <c r="AG10" s="3">
        <v>8</v>
      </c>
      <c r="AH10" s="3" t="s">
        <v>245</v>
      </c>
      <c r="AI10" s="3">
        <v>24</v>
      </c>
      <c r="AJ10" s="3" t="s">
        <v>115</v>
      </c>
      <c r="AK10" s="3">
        <f t="shared" ref="AK10:AK23" si="4">AK9</f>
        <v>79440</v>
      </c>
      <c r="AL10" s="3" t="s">
        <v>246</v>
      </c>
      <c r="AM10" s="3" t="s">
        <v>241</v>
      </c>
      <c r="AN10" s="5" t="s">
        <v>311</v>
      </c>
      <c r="AO10" s="3" t="s">
        <v>247</v>
      </c>
      <c r="AP10" s="4">
        <f t="shared" ref="AP10:AP23" si="5">AP9</f>
        <v>46174</v>
      </c>
      <c r="AQ10" s="3" t="s">
        <v>248</v>
      </c>
    </row>
    <row r="11" spans="1:43" x14ac:dyDescent="0.25">
      <c r="A11" s="3">
        <f t="shared" si="0"/>
        <v>2026</v>
      </c>
      <c r="B11" s="4">
        <f t="shared" si="0"/>
        <v>46143</v>
      </c>
      <c r="C11" s="4">
        <f t="shared" si="0"/>
        <v>46173</v>
      </c>
      <c r="D11" s="3" t="s">
        <v>103</v>
      </c>
      <c r="E11" s="3" t="s">
        <v>115</v>
      </c>
      <c r="F11" s="3" t="s">
        <v>140</v>
      </c>
      <c r="G11" s="3" t="s">
        <v>237</v>
      </c>
      <c r="H11" s="3" t="s">
        <v>238</v>
      </c>
      <c r="I11" s="3" t="s">
        <v>144</v>
      </c>
      <c r="J11" s="3" t="s">
        <v>140</v>
      </c>
      <c r="K11" s="3" t="s">
        <v>239</v>
      </c>
      <c r="L11" s="3" t="s">
        <v>240</v>
      </c>
      <c r="M11" s="4">
        <v>35656</v>
      </c>
      <c r="N11" s="3" t="s">
        <v>241</v>
      </c>
      <c r="O11" s="4">
        <v>35656</v>
      </c>
      <c r="P11" s="3" t="s">
        <v>242</v>
      </c>
      <c r="Q11" s="3">
        <v>4</v>
      </c>
      <c r="R11" s="4">
        <f t="shared" si="1"/>
        <v>45373</v>
      </c>
      <c r="S11" s="4">
        <f t="shared" si="2"/>
        <v>46468</v>
      </c>
      <c r="T11" s="3">
        <v>1</v>
      </c>
      <c r="U11" s="3">
        <f t="shared" si="3"/>
        <v>137</v>
      </c>
      <c r="V11" s="3">
        <v>102</v>
      </c>
      <c r="W11">
        <v>35</v>
      </c>
      <c r="X11" s="3" t="s">
        <v>243</v>
      </c>
      <c r="Y11" s="3" t="s">
        <v>155</v>
      </c>
      <c r="Z11" s="3" t="s">
        <v>244</v>
      </c>
      <c r="AA11" s="3">
        <v>8</v>
      </c>
      <c r="AB11" s="3">
        <v>0</v>
      </c>
      <c r="AC11" s="3" t="s">
        <v>178</v>
      </c>
      <c r="AD11" s="3" t="s">
        <v>245</v>
      </c>
      <c r="AE11" s="3">
        <v>8</v>
      </c>
      <c r="AF11" s="3" t="s">
        <v>245</v>
      </c>
      <c r="AG11" s="3">
        <v>8</v>
      </c>
      <c r="AH11" s="3" t="s">
        <v>245</v>
      </c>
      <c r="AI11" s="3">
        <v>24</v>
      </c>
      <c r="AJ11" s="3" t="s">
        <v>115</v>
      </c>
      <c r="AK11" s="3">
        <f t="shared" si="4"/>
        <v>79440</v>
      </c>
      <c r="AL11" s="3" t="s">
        <v>246</v>
      </c>
      <c r="AM11" s="3" t="s">
        <v>241</v>
      </c>
      <c r="AN11" s="5" t="s">
        <v>311</v>
      </c>
      <c r="AO11" s="3" t="s">
        <v>247</v>
      </c>
      <c r="AP11" s="4">
        <f t="shared" si="5"/>
        <v>46174</v>
      </c>
      <c r="AQ11" s="3" t="s">
        <v>248</v>
      </c>
    </row>
    <row r="12" spans="1:43" x14ac:dyDescent="0.25">
      <c r="A12" s="3">
        <f t="shared" si="0"/>
        <v>2026</v>
      </c>
      <c r="B12" s="4">
        <f t="shared" si="0"/>
        <v>46143</v>
      </c>
      <c r="C12" s="4">
        <f t="shared" si="0"/>
        <v>46173</v>
      </c>
      <c r="D12" s="3" t="s">
        <v>103</v>
      </c>
      <c r="E12" s="3" t="s">
        <v>115</v>
      </c>
      <c r="F12" s="3" t="s">
        <v>140</v>
      </c>
      <c r="G12" s="3" t="s">
        <v>237</v>
      </c>
      <c r="H12" s="3" t="s">
        <v>238</v>
      </c>
      <c r="I12" s="3" t="s">
        <v>144</v>
      </c>
      <c r="J12" s="3" t="s">
        <v>140</v>
      </c>
      <c r="K12" s="3" t="s">
        <v>239</v>
      </c>
      <c r="L12" s="3" t="s">
        <v>240</v>
      </c>
      <c r="M12" s="4">
        <v>35656</v>
      </c>
      <c r="N12" s="3" t="s">
        <v>241</v>
      </c>
      <c r="O12" s="4">
        <v>35656</v>
      </c>
      <c r="P12" s="3" t="s">
        <v>242</v>
      </c>
      <c r="Q12" s="3">
        <v>5</v>
      </c>
      <c r="R12" s="4">
        <f t="shared" si="1"/>
        <v>45373</v>
      </c>
      <c r="S12" s="4">
        <f t="shared" si="2"/>
        <v>46468</v>
      </c>
      <c r="T12" s="3">
        <v>1</v>
      </c>
      <c r="U12" s="3">
        <f t="shared" si="3"/>
        <v>137</v>
      </c>
      <c r="V12" s="3">
        <v>102</v>
      </c>
      <c r="W12">
        <v>35</v>
      </c>
      <c r="X12" s="3" t="s">
        <v>243</v>
      </c>
      <c r="Y12" s="3" t="s">
        <v>155</v>
      </c>
      <c r="Z12" s="3" t="s">
        <v>244</v>
      </c>
      <c r="AA12" s="3">
        <v>8</v>
      </c>
      <c r="AB12" s="3">
        <v>0</v>
      </c>
      <c r="AC12" s="3" t="s">
        <v>178</v>
      </c>
      <c r="AD12" s="3" t="s">
        <v>245</v>
      </c>
      <c r="AE12" s="3">
        <v>8</v>
      </c>
      <c r="AF12" s="3" t="s">
        <v>245</v>
      </c>
      <c r="AG12" s="3">
        <v>8</v>
      </c>
      <c r="AH12" s="3" t="s">
        <v>245</v>
      </c>
      <c r="AI12" s="3">
        <v>24</v>
      </c>
      <c r="AJ12" s="3" t="s">
        <v>115</v>
      </c>
      <c r="AK12" s="3">
        <f t="shared" si="4"/>
        <v>79440</v>
      </c>
      <c r="AL12" s="3" t="s">
        <v>246</v>
      </c>
      <c r="AM12" s="3" t="s">
        <v>241</v>
      </c>
      <c r="AN12" s="5" t="s">
        <v>311</v>
      </c>
      <c r="AO12" s="3" t="s">
        <v>247</v>
      </c>
      <c r="AP12" s="4">
        <f t="shared" si="5"/>
        <v>46174</v>
      </c>
      <c r="AQ12" s="3" t="s">
        <v>248</v>
      </c>
    </row>
    <row r="13" spans="1:43" x14ac:dyDescent="0.25">
      <c r="A13" s="3">
        <f t="shared" si="0"/>
        <v>2026</v>
      </c>
      <c r="B13" s="4">
        <f t="shared" si="0"/>
        <v>46143</v>
      </c>
      <c r="C13" s="4">
        <f t="shared" si="0"/>
        <v>46173</v>
      </c>
      <c r="D13" s="3" t="s">
        <v>103</v>
      </c>
      <c r="E13" s="3" t="s">
        <v>115</v>
      </c>
      <c r="F13" s="3" t="s">
        <v>140</v>
      </c>
      <c r="G13" s="3" t="s">
        <v>237</v>
      </c>
      <c r="H13" s="3" t="s">
        <v>238</v>
      </c>
      <c r="I13" s="3" t="s">
        <v>144</v>
      </c>
      <c r="J13" s="3" t="s">
        <v>140</v>
      </c>
      <c r="K13" s="3" t="s">
        <v>239</v>
      </c>
      <c r="L13" s="3" t="s">
        <v>240</v>
      </c>
      <c r="M13" s="4">
        <v>35656</v>
      </c>
      <c r="N13" s="3" t="s">
        <v>241</v>
      </c>
      <c r="O13" s="4">
        <v>35656</v>
      </c>
      <c r="P13" s="3" t="s">
        <v>242</v>
      </c>
      <c r="Q13" s="3">
        <v>6</v>
      </c>
      <c r="R13" s="4">
        <f t="shared" si="1"/>
        <v>45373</v>
      </c>
      <c r="S13" s="4">
        <f t="shared" si="2"/>
        <v>46468</v>
      </c>
      <c r="T13" s="3">
        <v>1</v>
      </c>
      <c r="U13" s="3">
        <f t="shared" si="3"/>
        <v>137</v>
      </c>
      <c r="V13" s="3">
        <v>102</v>
      </c>
      <c r="W13">
        <v>35</v>
      </c>
      <c r="X13" s="3" t="s">
        <v>243</v>
      </c>
      <c r="Y13" s="3" t="s">
        <v>155</v>
      </c>
      <c r="Z13" s="3" t="s">
        <v>244</v>
      </c>
      <c r="AA13" s="3">
        <v>8</v>
      </c>
      <c r="AB13" s="3">
        <v>0</v>
      </c>
      <c r="AC13" s="3" t="s">
        <v>178</v>
      </c>
      <c r="AD13" s="3" t="s">
        <v>245</v>
      </c>
      <c r="AE13" s="3">
        <v>8</v>
      </c>
      <c r="AF13" s="3" t="s">
        <v>245</v>
      </c>
      <c r="AG13" s="3">
        <v>8</v>
      </c>
      <c r="AH13" s="3" t="s">
        <v>245</v>
      </c>
      <c r="AI13" s="3">
        <v>24</v>
      </c>
      <c r="AJ13" s="3" t="s">
        <v>115</v>
      </c>
      <c r="AK13" s="3">
        <f t="shared" si="4"/>
        <v>79440</v>
      </c>
      <c r="AL13" s="3" t="s">
        <v>246</v>
      </c>
      <c r="AM13" s="3" t="s">
        <v>241</v>
      </c>
      <c r="AN13" s="5" t="s">
        <v>311</v>
      </c>
      <c r="AO13" s="3" t="s">
        <v>247</v>
      </c>
      <c r="AP13" s="4">
        <f t="shared" si="5"/>
        <v>46174</v>
      </c>
      <c r="AQ13" s="3" t="s">
        <v>248</v>
      </c>
    </row>
    <row r="14" spans="1:43" x14ac:dyDescent="0.25">
      <c r="A14" s="3">
        <f t="shared" si="0"/>
        <v>2026</v>
      </c>
      <c r="B14" s="4">
        <f t="shared" si="0"/>
        <v>46143</v>
      </c>
      <c r="C14" s="4">
        <f t="shared" si="0"/>
        <v>46173</v>
      </c>
      <c r="D14" s="3" t="s">
        <v>103</v>
      </c>
      <c r="E14" s="3" t="s">
        <v>115</v>
      </c>
      <c r="F14" s="3" t="s">
        <v>140</v>
      </c>
      <c r="G14" s="3" t="s">
        <v>237</v>
      </c>
      <c r="H14" s="3" t="s">
        <v>238</v>
      </c>
      <c r="I14" s="3" t="s">
        <v>144</v>
      </c>
      <c r="J14" s="3" t="s">
        <v>140</v>
      </c>
      <c r="K14" s="3" t="s">
        <v>239</v>
      </c>
      <c r="L14" s="3" t="s">
        <v>240</v>
      </c>
      <c r="M14" s="4">
        <v>35656</v>
      </c>
      <c r="N14" s="3" t="s">
        <v>241</v>
      </c>
      <c r="O14" s="4">
        <v>35656</v>
      </c>
      <c r="P14" s="3" t="s">
        <v>242</v>
      </c>
      <c r="Q14" s="3">
        <v>7</v>
      </c>
      <c r="R14" s="4">
        <f t="shared" si="1"/>
        <v>45373</v>
      </c>
      <c r="S14" s="4">
        <f t="shared" si="2"/>
        <v>46468</v>
      </c>
      <c r="T14" s="3">
        <v>1</v>
      </c>
      <c r="U14" s="3">
        <f t="shared" si="3"/>
        <v>137</v>
      </c>
      <c r="V14" s="3">
        <v>102</v>
      </c>
      <c r="W14">
        <v>35</v>
      </c>
      <c r="X14" s="3" t="s">
        <v>243</v>
      </c>
      <c r="Y14" s="3" t="s">
        <v>155</v>
      </c>
      <c r="Z14" s="3" t="s">
        <v>244</v>
      </c>
      <c r="AA14" s="3">
        <v>8</v>
      </c>
      <c r="AB14" s="3">
        <v>0</v>
      </c>
      <c r="AC14" s="3" t="s">
        <v>178</v>
      </c>
      <c r="AD14" s="3" t="s">
        <v>245</v>
      </c>
      <c r="AE14" s="3">
        <v>8</v>
      </c>
      <c r="AF14" s="3" t="s">
        <v>245</v>
      </c>
      <c r="AG14" s="3">
        <v>8</v>
      </c>
      <c r="AH14" s="3" t="s">
        <v>245</v>
      </c>
      <c r="AI14" s="3">
        <v>24</v>
      </c>
      <c r="AJ14" s="3" t="s">
        <v>115</v>
      </c>
      <c r="AK14" s="3">
        <f t="shared" si="4"/>
        <v>79440</v>
      </c>
      <c r="AL14" s="3" t="s">
        <v>246</v>
      </c>
      <c r="AM14" s="3" t="s">
        <v>241</v>
      </c>
      <c r="AN14" s="5" t="s">
        <v>311</v>
      </c>
      <c r="AO14" s="3" t="s">
        <v>247</v>
      </c>
      <c r="AP14" s="4">
        <f t="shared" si="5"/>
        <v>46174</v>
      </c>
      <c r="AQ14" s="3" t="s">
        <v>248</v>
      </c>
    </row>
    <row r="15" spans="1:43" x14ac:dyDescent="0.25">
      <c r="A15" s="3">
        <f t="shared" si="0"/>
        <v>2026</v>
      </c>
      <c r="B15" s="4">
        <f t="shared" si="0"/>
        <v>46143</v>
      </c>
      <c r="C15" s="4">
        <f t="shared" si="0"/>
        <v>46173</v>
      </c>
      <c r="D15" s="3" t="s">
        <v>103</v>
      </c>
      <c r="E15" s="3" t="s">
        <v>115</v>
      </c>
      <c r="F15" s="3" t="s">
        <v>140</v>
      </c>
      <c r="G15" s="3" t="s">
        <v>237</v>
      </c>
      <c r="H15" s="3" t="s">
        <v>238</v>
      </c>
      <c r="I15" s="3" t="s">
        <v>144</v>
      </c>
      <c r="J15" s="3" t="s">
        <v>140</v>
      </c>
      <c r="K15" s="3" t="s">
        <v>239</v>
      </c>
      <c r="L15" s="3" t="s">
        <v>240</v>
      </c>
      <c r="M15" s="4">
        <v>35656</v>
      </c>
      <c r="N15" s="3" t="s">
        <v>241</v>
      </c>
      <c r="O15" s="4">
        <v>35656</v>
      </c>
      <c r="P15" s="3" t="s">
        <v>242</v>
      </c>
      <c r="Q15" s="3">
        <v>8</v>
      </c>
      <c r="R15" s="4">
        <f t="shared" si="1"/>
        <v>45373</v>
      </c>
      <c r="S15" s="4">
        <f t="shared" si="2"/>
        <v>46468</v>
      </c>
      <c r="T15" s="3">
        <v>1</v>
      </c>
      <c r="U15" s="3">
        <f t="shared" si="3"/>
        <v>137</v>
      </c>
      <c r="V15" s="3">
        <v>102</v>
      </c>
      <c r="W15">
        <v>35</v>
      </c>
      <c r="X15" s="3" t="s">
        <v>243</v>
      </c>
      <c r="Y15" s="3" t="s">
        <v>155</v>
      </c>
      <c r="Z15" s="3" t="s">
        <v>244</v>
      </c>
      <c r="AA15" s="3">
        <v>8</v>
      </c>
      <c r="AB15" s="3">
        <v>0</v>
      </c>
      <c r="AC15" s="3" t="s">
        <v>178</v>
      </c>
      <c r="AD15" s="3" t="s">
        <v>245</v>
      </c>
      <c r="AE15" s="3">
        <v>8</v>
      </c>
      <c r="AF15" s="3" t="s">
        <v>245</v>
      </c>
      <c r="AG15" s="3">
        <v>8</v>
      </c>
      <c r="AH15" s="3" t="s">
        <v>245</v>
      </c>
      <c r="AI15" s="3">
        <v>24</v>
      </c>
      <c r="AJ15" s="3" t="s">
        <v>115</v>
      </c>
      <c r="AK15" s="3">
        <f t="shared" si="4"/>
        <v>79440</v>
      </c>
      <c r="AL15" s="3" t="s">
        <v>246</v>
      </c>
      <c r="AM15" s="3" t="s">
        <v>241</v>
      </c>
      <c r="AN15" s="5" t="s">
        <v>311</v>
      </c>
      <c r="AO15" s="3" t="s">
        <v>247</v>
      </c>
      <c r="AP15" s="4">
        <f t="shared" si="5"/>
        <v>46174</v>
      </c>
      <c r="AQ15" s="3" t="s">
        <v>248</v>
      </c>
    </row>
    <row r="16" spans="1:43" x14ac:dyDescent="0.25">
      <c r="A16" s="3">
        <f t="shared" si="0"/>
        <v>2026</v>
      </c>
      <c r="B16" s="4">
        <f t="shared" si="0"/>
        <v>46143</v>
      </c>
      <c r="C16" s="4">
        <f t="shared" si="0"/>
        <v>46173</v>
      </c>
      <c r="D16" s="3" t="s">
        <v>103</v>
      </c>
      <c r="E16" s="3" t="s">
        <v>115</v>
      </c>
      <c r="F16" s="3" t="s">
        <v>140</v>
      </c>
      <c r="G16" s="3" t="s">
        <v>237</v>
      </c>
      <c r="H16" s="3" t="s">
        <v>238</v>
      </c>
      <c r="I16" s="3" t="s">
        <v>144</v>
      </c>
      <c r="J16" s="3" t="s">
        <v>140</v>
      </c>
      <c r="K16" s="3" t="s">
        <v>239</v>
      </c>
      <c r="L16" s="3" t="s">
        <v>240</v>
      </c>
      <c r="M16" s="4">
        <v>35656</v>
      </c>
      <c r="N16" s="3" t="s">
        <v>241</v>
      </c>
      <c r="O16" s="4">
        <v>35656</v>
      </c>
      <c r="P16" s="3" t="s">
        <v>242</v>
      </c>
      <c r="Q16" s="3">
        <v>9</v>
      </c>
      <c r="R16" s="4">
        <f t="shared" si="1"/>
        <v>45373</v>
      </c>
      <c r="S16" s="4">
        <f t="shared" si="2"/>
        <v>46468</v>
      </c>
      <c r="T16" s="3">
        <v>1</v>
      </c>
      <c r="U16" s="3">
        <f t="shared" si="3"/>
        <v>137</v>
      </c>
      <c r="V16" s="3">
        <v>102</v>
      </c>
      <c r="W16">
        <v>35</v>
      </c>
      <c r="X16" s="3" t="s">
        <v>243</v>
      </c>
      <c r="Y16" s="3" t="s">
        <v>155</v>
      </c>
      <c r="Z16" s="3" t="s">
        <v>244</v>
      </c>
      <c r="AA16" s="3">
        <v>8</v>
      </c>
      <c r="AB16" s="3">
        <v>0</v>
      </c>
      <c r="AC16" s="3" t="s">
        <v>178</v>
      </c>
      <c r="AD16" s="3" t="s">
        <v>245</v>
      </c>
      <c r="AE16" s="3">
        <v>8</v>
      </c>
      <c r="AF16" s="3" t="s">
        <v>245</v>
      </c>
      <c r="AG16" s="3">
        <v>8</v>
      </c>
      <c r="AH16" s="3" t="s">
        <v>245</v>
      </c>
      <c r="AI16" s="3">
        <v>24</v>
      </c>
      <c r="AJ16" s="3" t="s">
        <v>115</v>
      </c>
      <c r="AK16" s="3">
        <f t="shared" si="4"/>
        <v>79440</v>
      </c>
      <c r="AL16" s="3" t="s">
        <v>246</v>
      </c>
      <c r="AM16" s="3" t="s">
        <v>241</v>
      </c>
      <c r="AN16" s="5" t="s">
        <v>311</v>
      </c>
      <c r="AO16" s="3" t="s">
        <v>247</v>
      </c>
      <c r="AP16" s="4">
        <f t="shared" si="5"/>
        <v>46174</v>
      </c>
      <c r="AQ16" s="3" t="s">
        <v>248</v>
      </c>
    </row>
    <row r="17" spans="1:43" x14ac:dyDescent="0.25">
      <c r="A17" s="3">
        <f t="shared" si="0"/>
        <v>2026</v>
      </c>
      <c r="B17" s="4">
        <f t="shared" si="0"/>
        <v>46143</v>
      </c>
      <c r="C17" s="4">
        <f t="shared" si="0"/>
        <v>46173</v>
      </c>
      <c r="D17" s="3" t="s">
        <v>103</v>
      </c>
      <c r="E17" s="3" t="s">
        <v>115</v>
      </c>
      <c r="F17" s="3" t="s">
        <v>140</v>
      </c>
      <c r="G17" s="3" t="s">
        <v>237</v>
      </c>
      <c r="H17" s="3" t="s">
        <v>238</v>
      </c>
      <c r="I17" s="3" t="s">
        <v>144</v>
      </c>
      <c r="J17" s="3" t="s">
        <v>140</v>
      </c>
      <c r="K17" s="3" t="s">
        <v>239</v>
      </c>
      <c r="L17" s="3" t="s">
        <v>240</v>
      </c>
      <c r="M17" s="4">
        <v>35656</v>
      </c>
      <c r="N17" s="3" t="s">
        <v>241</v>
      </c>
      <c r="O17" s="4">
        <v>35656</v>
      </c>
      <c r="P17" s="3" t="s">
        <v>242</v>
      </c>
      <c r="Q17" s="3">
        <v>10</v>
      </c>
      <c r="R17" s="4">
        <f t="shared" si="1"/>
        <v>45373</v>
      </c>
      <c r="S17" s="4">
        <f t="shared" si="2"/>
        <v>46468</v>
      </c>
      <c r="T17" s="3">
        <v>1</v>
      </c>
      <c r="U17" s="3">
        <f t="shared" si="3"/>
        <v>137</v>
      </c>
      <c r="V17" s="3">
        <v>102</v>
      </c>
      <c r="W17">
        <v>35</v>
      </c>
      <c r="X17" s="3" t="s">
        <v>243</v>
      </c>
      <c r="Y17" s="3" t="s">
        <v>155</v>
      </c>
      <c r="Z17" s="3" t="s">
        <v>244</v>
      </c>
      <c r="AA17" s="3">
        <v>8</v>
      </c>
      <c r="AB17" s="3">
        <v>0</v>
      </c>
      <c r="AC17" s="3" t="s">
        <v>178</v>
      </c>
      <c r="AD17" s="3" t="s">
        <v>245</v>
      </c>
      <c r="AE17" s="3">
        <v>8</v>
      </c>
      <c r="AF17" s="3" t="s">
        <v>245</v>
      </c>
      <c r="AG17" s="3">
        <v>8</v>
      </c>
      <c r="AH17" s="3" t="s">
        <v>245</v>
      </c>
      <c r="AI17" s="3">
        <v>24</v>
      </c>
      <c r="AJ17" s="3" t="s">
        <v>115</v>
      </c>
      <c r="AK17" s="3">
        <f t="shared" si="4"/>
        <v>79440</v>
      </c>
      <c r="AL17" s="3" t="s">
        <v>246</v>
      </c>
      <c r="AM17" s="3" t="s">
        <v>241</v>
      </c>
      <c r="AN17" s="5" t="s">
        <v>311</v>
      </c>
      <c r="AO17" s="3" t="s">
        <v>247</v>
      </c>
      <c r="AP17" s="4">
        <f t="shared" si="5"/>
        <v>46174</v>
      </c>
      <c r="AQ17" s="3" t="s">
        <v>248</v>
      </c>
    </row>
    <row r="18" spans="1:43" x14ac:dyDescent="0.25">
      <c r="A18" s="3">
        <f t="shared" si="0"/>
        <v>2026</v>
      </c>
      <c r="B18" s="4">
        <f t="shared" si="0"/>
        <v>46143</v>
      </c>
      <c r="C18" s="4">
        <f t="shared" si="0"/>
        <v>46173</v>
      </c>
      <c r="D18" s="3" t="s">
        <v>103</v>
      </c>
      <c r="E18" s="3" t="s">
        <v>115</v>
      </c>
      <c r="F18" s="3" t="s">
        <v>140</v>
      </c>
      <c r="G18" s="3" t="s">
        <v>237</v>
      </c>
      <c r="H18" s="3" t="s">
        <v>238</v>
      </c>
      <c r="I18" s="3" t="s">
        <v>144</v>
      </c>
      <c r="J18" s="3" t="s">
        <v>140</v>
      </c>
      <c r="K18" s="3" t="s">
        <v>239</v>
      </c>
      <c r="L18" s="3" t="s">
        <v>240</v>
      </c>
      <c r="M18" s="4">
        <v>35656</v>
      </c>
      <c r="N18" s="3" t="s">
        <v>241</v>
      </c>
      <c r="O18" s="4">
        <v>35656</v>
      </c>
      <c r="P18" s="3" t="s">
        <v>242</v>
      </c>
      <c r="Q18" s="3">
        <v>11</v>
      </c>
      <c r="R18" s="4">
        <f t="shared" si="1"/>
        <v>45373</v>
      </c>
      <c r="S18" s="4">
        <f t="shared" si="2"/>
        <v>46468</v>
      </c>
      <c r="T18" s="3">
        <v>1</v>
      </c>
      <c r="U18" s="3">
        <f t="shared" si="3"/>
        <v>137</v>
      </c>
      <c r="V18" s="3">
        <v>102</v>
      </c>
      <c r="W18">
        <v>35</v>
      </c>
      <c r="X18" s="3" t="s">
        <v>243</v>
      </c>
      <c r="Y18" s="3" t="s">
        <v>155</v>
      </c>
      <c r="Z18" s="3" t="s">
        <v>244</v>
      </c>
      <c r="AA18" s="3">
        <v>8</v>
      </c>
      <c r="AB18" s="3">
        <v>0</v>
      </c>
      <c r="AC18" s="3" t="s">
        <v>178</v>
      </c>
      <c r="AD18" s="3" t="s">
        <v>245</v>
      </c>
      <c r="AE18" s="3">
        <v>8</v>
      </c>
      <c r="AF18" s="3" t="s">
        <v>245</v>
      </c>
      <c r="AG18" s="3">
        <v>8</v>
      </c>
      <c r="AH18" s="3" t="s">
        <v>245</v>
      </c>
      <c r="AI18" s="3">
        <v>24</v>
      </c>
      <c r="AJ18" s="3" t="s">
        <v>115</v>
      </c>
      <c r="AK18" s="3">
        <f t="shared" si="4"/>
        <v>79440</v>
      </c>
      <c r="AL18" s="3" t="s">
        <v>246</v>
      </c>
      <c r="AM18" s="3" t="s">
        <v>241</v>
      </c>
      <c r="AN18" s="5" t="s">
        <v>311</v>
      </c>
      <c r="AO18" s="3" t="s">
        <v>247</v>
      </c>
      <c r="AP18" s="4">
        <f t="shared" si="5"/>
        <v>46174</v>
      </c>
      <c r="AQ18" s="3" t="s">
        <v>248</v>
      </c>
    </row>
    <row r="19" spans="1:43" x14ac:dyDescent="0.25">
      <c r="A19" s="3">
        <f t="shared" si="0"/>
        <v>2026</v>
      </c>
      <c r="B19" s="4">
        <f t="shared" si="0"/>
        <v>46143</v>
      </c>
      <c r="C19" s="4">
        <f t="shared" si="0"/>
        <v>46173</v>
      </c>
      <c r="D19" s="3" t="s">
        <v>103</v>
      </c>
      <c r="E19" s="3" t="s">
        <v>115</v>
      </c>
      <c r="F19" s="3" t="s">
        <v>140</v>
      </c>
      <c r="G19" s="3" t="s">
        <v>237</v>
      </c>
      <c r="H19" s="3" t="s">
        <v>238</v>
      </c>
      <c r="I19" s="3" t="s">
        <v>144</v>
      </c>
      <c r="J19" s="3" t="s">
        <v>140</v>
      </c>
      <c r="K19" s="3" t="s">
        <v>239</v>
      </c>
      <c r="L19" s="3" t="s">
        <v>240</v>
      </c>
      <c r="M19" s="4">
        <v>35656</v>
      </c>
      <c r="N19" s="3" t="s">
        <v>241</v>
      </c>
      <c r="O19" s="4">
        <v>35656</v>
      </c>
      <c r="P19" s="3" t="s">
        <v>242</v>
      </c>
      <c r="Q19" s="3">
        <v>12</v>
      </c>
      <c r="R19" s="4">
        <f t="shared" si="1"/>
        <v>45373</v>
      </c>
      <c r="S19" s="4">
        <f t="shared" si="2"/>
        <v>46468</v>
      </c>
      <c r="T19" s="3">
        <v>1</v>
      </c>
      <c r="U19" s="3">
        <f t="shared" si="3"/>
        <v>137</v>
      </c>
      <c r="V19" s="3">
        <v>102</v>
      </c>
      <c r="W19">
        <v>35</v>
      </c>
      <c r="X19" s="3" t="s">
        <v>243</v>
      </c>
      <c r="Y19" s="3" t="s">
        <v>155</v>
      </c>
      <c r="Z19" s="3" t="s">
        <v>244</v>
      </c>
      <c r="AA19" s="3">
        <v>8</v>
      </c>
      <c r="AB19" s="3">
        <v>0</v>
      </c>
      <c r="AC19" s="3" t="s">
        <v>178</v>
      </c>
      <c r="AD19" s="3" t="s">
        <v>245</v>
      </c>
      <c r="AE19" s="3">
        <v>8</v>
      </c>
      <c r="AF19" s="3" t="s">
        <v>245</v>
      </c>
      <c r="AG19" s="3">
        <v>8</v>
      </c>
      <c r="AH19" s="3" t="s">
        <v>245</v>
      </c>
      <c r="AI19" s="3">
        <v>24</v>
      </c>
      <c r="AJ19" s="3" t="s">
        <v>115</v>
      </c>
      <c r="AK19" s="3">
        <f t="shared" si="4"/>
        <v>79440</v>
      </c>
      <c r="AL19" s="3" t="s">
        <v>246</v>
      </c>
      <c r="AM19" s="3" t="s">
        <v>241</v>
      </c>
      <c r="AN19" s="5" t="s">
        <v>311</v>
      </c>
      <c r="AO19" s="3" t="s">
        <v>247</v>
      </c>
      <c r="AP19" s="4">
        <f t="shared" si="5"/>
        <v>46174</v>
      </c>
      <c r="AQ19" s="3" t="s">
        <v>248</v>
      </c>
    </row>
    <row r="20" spans="1:43" x14ac:dyDescent="0.25">
      <c r="A20" s="3">
        <f t="shared" si="0"/>
        <v>2026</v>
      </c>
      <c r="B20" s="4">
        <f t="shared" si="0"/>
        <v>46143</v>
      </c>
      <c r="C20" s="4">
        <f t="shared" si="0"/>
        <v>46173</v>
      </c>
      <c r="D20" s="3" t="s">
        <v>103</v>
      </c>
      <c r="E20" s="3" t="s">
        <v>115</v>
      </c>
      <c r="F20" s="3" t="s">
        <v>140</v>
      </c>
      <c r="G20" s="3" t="s">
        <v>237</v>
      </c>
      <c r="H20" s="3" t="s">
        <v>238</v>
      </c>
      <c r="I20" s="3" t="s">
        <v>144</v>
      </c>
      <c r="J20" s="3" t="s">
        <v>140</v>
      </c>
      <c r="K20" s="3" t="s">
        <v>239</v>
      </c>
      <c r="L20" s="3" t="s">
        <v>240</v>
      </c>
      <c r="M20" s="4">
        <v>35656</v>
      </c>
      <c r="N20" s="3" t="s">
        <v>241</v>
      </c>
      <c r="O20" s="4">
        <v>35656</v>
      </c>
      <c r="P20" s="3" t="s">
        <v>242</v>
      </c>
      <c r="Q20" s="3">
        <v>13</v>
      </c>
      <c r="R20" s="4">
        <f t="shared" si="1"/>
        <v>45373</v>
      </c>
      <c r="S20" s="4">
        <f t="shared" si="2"/>
        <v>46468</v>
      </c>
      <c r="T20" s="3">
        <v>1</v>
      </c>
      <c r="U20" s="3">
        <f t="shared" si="3"/>
        <v>137</v>
      </c>
      <c r="V20" s="3">
        <v>102</v>
      </c>
      <c r="W20">
        <v>35</v>
      </c>
      <c r="X20" s="3" t="s">
        <v>243</v>
      </c>
      <c r="Y20" s="3" t="s">
        <v>155</v>
      </c>
      <c r="Z20" s="3" t="s">
        <v>244</v>
      </c>
      <c r="AA20" s="3">
        <v>8</v>
      </c>
      <c r="AB20" s="3">
        <v>0</v>
      </c>
      <c r="AC20" s="3" t="s">
        <v>178</v>
      </c>
      <c r="AD20" s="3" t="s">
        <v>245</v>
      </c>
      <c r="AE20" s="3">
        <v>8</v>
      </c>
      <c r="AF20" s="3" t="s">
        <v>245</v>
      </c>
      <c r="AG20" s="3">
        <v>8</v>
      </c>
      <c r="AH20" s="3" t="s">
        <v>245</v>
      </c>
      <c r="AI20" s="3">
        <v>24</v>
      </c>
      <c r="AJ20" s="3" t="s">
        <v>115</v>
      </c>
      <c r="AK20" s="3">
        <f t="shared" si="4"/>
        <v>79440</v>
      </c>
      <c r="AL20" s="3" t="s">
        <v>246</v>
      </c>
      <c r="AM20" s="3" t="s">
        <v>241</v>
      </c>
      <c r="AN20" s="5" t="s">
        <v>311</v>
      </c>
      <c r="AO20" s="3" t="s">
        <v>247</v>
      </c>
      <c r="AP20" s="4">
        <f t="shared" si="5"/>
        <v>46174</v>
      </c>
      <c r="AQ20" s="3" t="s">
        <v>248</v>
      </c>
    </row>
    <row r="21" spans="1:43" x14ac:dyDescent="0.25">
      <c r="A21" s="3">
        <f t="shared" si="0"/>
        <v>2026</v>
      </c>
      <c r="B21" s="4">
        <f t="shared" si="0"/>
        <v>46143</v>
      </c>
      <c r="C21" s="4">
        <f t="shared" si="0"/>
        <v>46173</v>
      </c>
      <c r="D21" s="3" t="s">
        <v>103</v>
      </c>
      <c r="E21" s="3" t="s">
        <v>115</v>
      </c>
      <c r="F21" s="3" t="s">
        <v>140</v>
      </c>
      <c r="G21" s="3" t="s">
        <v>237</v>
      </c>
      <c r="H21" s="3" t="s">
        <v>238</v>
      </c>
      <c r="I21" s="3" t="s">
        <v>144</v>
      </c>
      <c r="J21" s="3" t="s">
        <v>140</v>
      </c>
      <c r="K21" s="3" t="s">
        <v>239</v>
      </c>
      <c r="L21" s="3" t="s">
        <v>240</v>
      </c>
      <c r="M21" s="4">
        <v>35656</v>
      </c>
      <c r="N21" s="3" t="s">
        <v>241</v>
      </c>
      <c r="O21" s="4">
        <v>35656</v>
      </c>
      <c r="P21" s="3" t="s">
        <v>242</v>
      </c>
      <c r="Q21" s="3">
        <v>14</v>
      </c>
      <c r="R21" s="4">
        <f t="shared" si="1"/>
        <v>45373</v>
      </c>
      <c r="S21" s="4">
        <f t="shared" si="2"/>
        <v>46468</v>
      </c>
      <c r="T21" s="3">
        <v>1</v>
      </c>
      <c r="U21" s="3">
        <f t="shared" si="3"/>
        <v>137</v>
      </c>
      <c r="V21" s="3">
        <v>102</v>
      </c>
      <c r="W21">
        <v>35</v>
      </c>
      <c r="X21" s="3" t="s">
        <v>243</v>
      </c>
      <c r="Y21" s="3" t="s">
        <v>155</v>
      </c>
      <c r="Z21" s="3" t="s">
        <v>244</v>
      </c>
      <c r="AA21" s="3">
        <v>8</v>
      </c>
      <c r="AB21" s="3">
        <v>0</v>
      </c>
      <c r="AC21" s="3" t="s">
        <v>178</v>
      </c>
      <c r="AD21" s="3" t="s">
        <v>245</v>
      </c>
      <c r="AE21" s="3">
        <v>8</v>
      </c>
      <c r="AF21" s="3" t="s">
        <v>245</v>
      </c>
      <c r="AG21" s="3">
        <v>8</v>
      </c>
      <c r="AH21" s="3" t="s">
        <v>245</v>
      </c>
      <c r="AI21" s="3">
        <v>24</v>
      </c>
      <c r="AJ21" s="3" t="s">
        <v>115</v>
      </c>
      <c r="AK21" s="3">
        <f t="shared" si="4"/>
        <v>79440</v>
      </c>
      <c r="AL21" s="3" t="s">
        <v>246</v>
      </c>
      <c r="AM21" s="3" t="s">
        <v>241</v>
      </c>
      <c r="AN21" s="5" t="s">
        <v>311</v>
      </c>
      <c r="AO21" s="3" t="s">
        <v>247</v>
      </c>
      <c r="AP21" s="4">
        <f t="shared" si="5"/>
        <v>46174</v>
      </c>
      <c r="AQ21" s="3" t="s">
        <v>248</v>
      </c>
    </row>
    <row r="22" spans="1:43" x14ac:dyDescent="0.25">
      <c r="A22" s="3">
        <f t="shared" si="0"/>
        <v>2026</v>
      </c>
      <c r="B22" s="4">
        <f t="shared" si="0"/>
        <v>46143</v>
      </c>
      <c r="C22" s="4">
        <f t="shared" si="0"/>
        <v>46173</v>
      </c>
      <c r="D22" s="3" t="s">
        <v>103</v>
      </c>
      <c r="E22" s="3" t="s">
        <v>115</v>
      </c>
      <c r="F22" s="3" t="s">
        <v>140</v>
      </c>
      <c r="G22" s="3" t="s">
        <v>237</v>
      </c>
      <c r="H22" s="3" t="s">
        <v>238</v>
      </c>
      <c r="I22" s="3" t="s">
        <v>144</v>
      </c>
      <c r="J22" s="3" t="s">
        <v>140</v>
      </c>
      <c r="K22" s="3" t="s">
        <v>239</v>
      </c>
      <c r="L22" s="3" t="s">
        <v>240</v>
      </c>
      <c r="M22" s="4">
        <v>35656</v>
      </c>
      <c r="N22" s="3" t="s">
        <v>241</v>
      </c>
      <c r="O22" s="4">
        <v>35656</v>
      </c>
      <c r="P22" s="3" t="s">
        <v>242</v>
      </c>
      <c r="Q22" s="3">
        <v>15</v>
      </c>
      <c r="R22" s="4">
        <f t="shared" si="1"/>
        <v>45373</v>
      </c>
      <c r="S22" s="4">
        <f t="shared" si="2"/>
        <v>46468</v>
      </c>
      <c r="T22" s="3">
        <v>1</v>
      </c>
      <c r="U22" s="3">
        <f t="shared" si="3"/>
        <v>137</v>
      </c>
      <c r="V22" s="3">
        <v>102</v>
      </c>
      <c r="W22">
        <v>35</v>
      </c>
      <c r="X22" s="3" t="s">
        <v>243</v>
      </c>
      <c r="Y22" s="3" t="s">
        <v>155</v>
      </c>
      <c r="Z22" s="3" t="s">
        <v>244</v>
      </c>
      <c r="AA22" s="3">
        <v>8</v>
      </c>
      <c r="AB22" s="3">
        <v>0</v>
      </c>
      <c r="AC22" s="3" t="s">
        <v>178</v>
      </c>
      <c r="AD22" s="3" t="s">
        <v>245</v>
      </c>
      <c r="AE22" s="3">
        <v>8</v>
      </c>
      <c r="AF22" s="3" t="s">
        <v>245</v>
      </c>
      <c r="AG22" s="3">
        <v>8</v>
      </c>
      <c r="AH22" s="3" t="s">
        <v>245</v>
      </c>
      <c r="AI22" s="3">
        <v>24</v>
      </c>
      <c r="AJ22" s="3" t="s">
        <v>115</v>
      </c>
      <c r="AK22" s="3">
        <f t="shared" si="4"/>
        <v>79440</v>
      </c>
      <c r="AL22" s="3" t="s">
        <v>246</v>
      </c>
      <c r="AM22" s="3" t="s">
        <v>241</v>
      </c>
      <c r="AN22" s="5" t="s">
        <v>311</v>
      </c>
      <c r="AO22" s="3" t="s">
        <v>247</v>
      </c>
      <c r="AP22" s="4">
        <f t="shared" si="5"/>
        <v>46174</v>
      </c>
      <c r="AQ22" s="3" t="s">
        <v>248</v>
      </c>
    </row>
    <row r="23" spans="1:43" x14ac:dyDescent="0.25">
      <c r="A23" s="3">
        <f t="shared" si="0"/>
        <v>2026</v>
      </c>
      <c r="B23" s="4">
        <f t="shared" si="0"/>
        <v>46143</v>
      </c>
      <c r="C23" s="4">
        <f t="shared" si="0"/>
        <v>46173</v>
      </c>
      <c r="D23" s="3" t="s">
        <v>103</v>
      </c>
      <c r="E23" s="3" t="s">
        <v>115</v>
      </c>
      <c r="F23" s="3" t="s">
        <v>140</v>
      </c>
      <c r="G23" s="3" t="s">
        <v>237</v>
      </c>
      <c r="H23" s="3" t="s">
        <v>238</v>
      </c>
      <c r="I23" s="3" t="s">
        <v>144</v>
      </c>
      <c r="J23" s="3" t="s">
        <v>140</v>
      </c>
      <c r="K23" s="3" t="s">
        <v>239</v>
      </c>
      <c r="L23" s="3" t="s">
        <v>240</v>
      </c>
      <c r="M23" s="4">
        <v>35656</v>
      </c>
      <c r="N23" s="3" t="s">
        <v>241</v>
      </c>
      <c r="O23" s="4">
        <v>35656</v>
      </c>
      <c r="P23" s="3" t="s">
        <v>242</v>
      </c>
      <c r="Q23" s="3">
        <v>16</v>
      </c>
      <c r="R23" s="4">
        <f t="shared" si="1"/>
        <v>45373</v>
      </c>
      <c r="S23" s="4">
        <f t="shared" si="2"/>
        <v>46468</v>
      </c>
      <c r="T23" s="3">
        <v>1</v>
      </c>
      <c r="U23" s="3">
        <f t="shared" si="3"/>
        <v>137</v>
      </c>
      <c r="V23" s="3">
        <v>102</v>
      </c>
      <c r="W23">
        <v>35</v>
      </c>
      <c r="X23" s="3" t="s">
        <v>243</v>
      </c>
      <c r="Y23" s="3" t="s">
        <v>155</v>
      </c>
      <c r="Z23" s="3" t="s">
        <v>244</v>
      </c>
      <c r="AA23" s="3">
        <v>8</v>
      </c>
      <c r="AB23" s="3">
        <v>0</v>
      </c>
      <c r="AC23" s="3" t="s">
        <v>178</v>
      </c>
      <c r="AD23" s="3" t="s">
        <v>245</v>
      </c>
      <c r="AE23" s="3">
        <v>8</v>
      </c>
      <c r="AF23" s="3" t="s">
        <v>245</v>
      </c>
      <c r="AG23" s="3">
        <v>8</v>
      </c>
      <c r="AH23" s="3" t="s">
        <v>245</v>
      </c>
      <c r="AI23" s="3">
        <v>24</v>
      </c>
      <c r="AJ23" s="3" t="s">
        <v>115</v>
      </c>
      <c r="AK23" s="3">
        <f t="shared" si="4"/>
        <v>79440</v>
      </c>
      <c r="AL23" s="3" t="s">
        <v>246</v>
      </c>
      <c r="AM23" s="3" t="s">
        <v>241</v>
      </c>
      <c r="AN23" s="5" t="s">
        <v>311</v>
      </c>
      <c r="AO23" s="3" t="s">
        <v>247</v>
      </c>
      <c r="AP23" s="4">
        <f t="shared" si="5"/>
        <v>46174</v>
      </c>
      <c r="AQ23" s="3" t="s">
        <v>248</v>
      </c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I8:I201" xr:uid="{00000000-0002-0000-0000-000004000000}">
      <formula1>Hidden_58</formula1>
    </dataValidation>
    <dataValidation type="list" allowBlank="1" showErrorMessage="1" sqref="J8:J201" xr:uid="{00000000-0002-0000-0000-000005000000}">
      <formula1>Hidden_69</formula1>
    </dataValidation>
    <dataValidation type="list" allowBlank="1" showErrorMessage="1" sqref="Y24:Y201" xr:uid="{00000000-0002-0000-0000-000006000000}">
      <formula1>Hidden_724</formula1>
    </dataValidation>
    <dataValidation type="list" allowBlank="1" showErrorMessage="1" sqref="AC24:AC201" xr:uid="{00000000-0002-0000-0000-000007000000}">
      <formula1>Hidden_828</formula1>
    </dataValidation>
    <dataValidation type="list" allowBlank="1" showErrorMessage="1" sqref="AJ24:AJ201" xr:uid="{00000000-0002-0000-0000-000008000000}">
      <formula1>Hidden_935</formula1>
    </dataValidation>
    <dataValidation type="list" allowBlank="1" showErrorMessage="1" sqref="Y8:Y23" xr:uid="{00000000-0002-0000-0000-000009000000}">
      <formula1>Hidden_722</formula1>
    </dataValidation>
    <dataValidation type="list" allowBlank="1" showErrorMessage="1" sqref="AC8:AC23" xr:uid="{00000000-0002-0000-0000-00000A000000}">
      <formula1>Hidden_826</formula1>
    </dataValidation>
    <dataValidation type="list" allowBlank="1" showErrorMessage="1" sqref="AJ8:AJ23" xr:uid="{00000000-0002-0000-0000-00000B000000}">
      <formula1>Hidden_933</formula1>
    </dataValidation>
  </dataValidations>
  <hyperlinks>
    <hyperlink ref="AN8" r:id="rId1" xr:uid="{00000000-0004-0000-0000-000000000000}"/>
    <hyperlink ref="AN9:AN23" r:id="rId2" display="http://www.cegaipslp.org.mx/HV2024.nsf/nombre_de_la_vista/3EF1DDB76B4BA4CA06258B64006BA0F3/$File/TOMA+DE+NOTA+2024.pdf" xr:uid="{00000000-0004-0000-0000-000001000000}"/>
  </hyperlinks>
  <pageMargins left="0.7" right="0.7" top="0.75" bottom="0.75" header="0.3" footer="0.3"/>
  <pageSetup paperSize="9" orientation="portrait" horizontalDpi="0" verticalDpi="0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126</v>
      </c>
    </row>
    <row r="3" spans="1:1" x14ac:dyDescent="0.25">
      <c r="A3" t="s">
        <v>213</v>
      </c>
    </row>
    <row r="4" spans="1:1" x14ac:dyDescent="0.25">
      <c r="A4" t="s">
        <v>108</v>
      </c>
    </row>
    <row r="5" spans="1:1" x14ac:dyDescent="0.25">
      <c r="A5" t="s">
        <v>127</v>
      </c>
    </row>
    <row r="6" spans="1:1" x14ac:dyDescent="0.25">
      <c r="A6" t="s">
        <v>118</v>
      </c>
    </row>
    <row r="7" spans="1:1" x14ac:dyDescent="0.25">
      <c r="A7" t="s">
        <v>130</v>
      </c>
    </row>
    <row r="8" spans="1:1" x14ac:dyDescent="0.25">
      <c r="A8" t="s">
        <v>114</v>
      </c>
    </row>
    <row r="9" spans="1:1" x14ac:dyDescent="0.25">
      <c r="A9" t="s">
        <v>112</v>
      </c>
    </row>
    <row r="10" spans="1:1" x14ac:dyDescent="0.25">
      <c r="A10" t="s">
        <v>138</v>
      </c>
    </row>
    <row r="11" spans="1:1" x14ac:dyDescent="0.25">
      <c r="A11" t="s">
        <v>123</v>
      </c>
    </row>
    <row r="12" spans="1:1" x14ac:dyDescent="0.25">
      <c r="A12" t="s">
        <v>135</v>
      </c>
    </row>
    <row r="13" spans="1:1" x14ac:dyDescent="0.25">
      <c r="A13" t="s">
        <v>107</v>
      </c>
    </row>
    <row r="14" spans="1:1" x14ac:dyDescent="0.25">
      <c r="A14" t="s">
        <v>109</v>
      </c>
    </row>
    <row r="15" spans="1:1" x14ac:dyDescent="0.25">
      <c r="A15" t="s">
        <v>133</v>
      </c>
    </row>
    <row r="16" spans="1:1" x14ac:dyDescent="0.25">
      <c r="A16" t="s">
        <v>131</v>
      </c>
    </row>
    <row r="17" spans="1:1" x14ac:dyDescent="0.25">
      <c r="A17" t="s">
        <v>134</v>
      </c>
    </row>
    <row r="18" spans="1:1" x14ac:dyDescent="0.25">
      <c r="A18" t="s">
        <v>214</v>
      </c>
    </row>
    <row r="19" spans="1:1" x14ac:dyDescent="0.25">
      <c r="A19" t="s">
        <v>117</v>
      </c>
    </row>
    <row r="20" spans="1:1" x14ac:dyDescent="0.25">
      <c r="A20" t="s">
        <v>128</v>
      </c>
    </row>
    <row r="21" spans="1:1" x14ac:dyDescent="0.25">
      <c r="A21" t="s">
        <v>120</v>
      </c>
    </row>
    <row r="22" spans="1:1" x14ac:dyDescent="0.25">
      <c r="A22" t="s">
        <v>119</v>
      </c>
    </row>
    <row r="23" spans="1:1" x14ac:dyDescent="0.25">
      <c r="A23" t="s">
        <v>215</v>
      </c>
    </row>
    <row r="24" spans="1:1" x14ac:dyDescent="0.25">
      <c r="A24" t="s">
        <v>129</v>
      </c>
    </row>
    <row r="25" spans="1:1" x14ac:dyDescent="0.25">
      <c r="A25" t="s">
        <v>132</v>
      </c>
    </row>
    <row r="26" spans="1:1" x14ac:dyDescent="0.25">
      <c r="A26" t="s">
        <v>136</v>
      </c>
    </row>
    <row r="27" spans="1:1" x14ac:dyDescent="0.25">
      <c r="A27" t="s">
        <v>110</v>
      </c>
    </row>
    <row r="28" spans="1:1" x14ac:dyDescent="0.25">
      <c r="A28" t="s">
        <v>125</v>
      </c>
    </row>
    <row r="29" spans="1:1" x14ac:dyDescent="0.25">
      <c r="A29" t="s">
        <v>116</v>
      </c>
    </row>
    <row r="30" spans="1:1" x14ac:dyDescent="0.25">
      <c r="A30" t="s">
        <v>121</v>
      </c>
    </row>
    <row r="31" spans="1:1" x14ac:dyDescent="0.25">
      <c r="A31" t="s">
        <v>115</v>
      </c>
    </row>
    <row r="32" spans="1:1" x14ac:dyDescent="0.25">
      <c r="A32" t="s">
        <v>216</v>
      </c>
    </row>
    <row r="33" spans="1:1" x14ac:dyDescent="0.25">
      <c r="A33" t="s">
        <v>113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9"/>
  <sheetViews>
    <sheetView topLeftCell="A3" workbookViewId="0">
      <selection activeCell="B20" sqref="B2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71.28515625" bestFit="1" customWidth="1"/>
    <col min="6" max="6" width="7.28515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217</v>
      </c>
      <c r="C2" t="s">
        <v>218</v>
      </c>
      <c r="D2" t="s">
        <v>219</v>
      </c>
      <c r="E2" t="s">
        <v>220</v>
      </c>
      <c r="F2" t="s">
        <v>221</v>
      </c>
    </row>
    <row r="3" spans="1:6" ht="30" x14ac:dyDescent="0.25">
      <c r="A3" s="1" t="s">
        <v>222</v>
      </c>
      <c r="B3" s="1" t="s">
        <v>223</v>
      </c>
      <c r="C3" s="1" t="s">
        <v>224</v>
      </c>
      <c r="D3" s="1" t="s">
        <v>225</v>
      </c>
      <c r="E3" s="1" t="s">
        <v>226</v>
      </c>
      <c r="F3" s="1" t="s">
        <v>227</v>
      </c>
    </row>
    <row r="4" spans="1:6" x14ac:dyDescent="0.25">
      <c r="A4">
        <v>1</v>
      </c>
      <c r="B4" t="s">
        <v>252</v>
      </c>
      <c r="C4" t="s">
        <v>253</v>
      </c>
      <c r="D4" t="s">
        <v>254</v>
      </c>
      <c r="E4" t="s">
        <v>228</v>
      </c>
      <c r="F4" t="s">
        <v>255</v>
      </c>
    </row>
    <row r="5" spans="1:6" x14ac:dyDescent="0.25">
      <c r="A5">
        <v>2</v>
      </c>
      <c r="B5" t="s">
        <v>258</v>
      </c>
      <c r="C5" t="s">
        <v>259</v>
      </c>
      <c r="D5" t="s">
        <v>260</v>
      </c>
      <c r="E5" t="s">
        <v>228</v>
      </c>
      <c r="F5" t="s">
        <v>257</v>
      </c>
    </row>
    <row r="6" spans="1:6" x14ac:dyDescent="0.25">
      <c r="A6">
        <v>3</v>
      </c>
      <c r="B6" t="s">
        <v>294</v>
      </c>
      <c r="C6" t="s">
        <v>295</v>
      </c>
      <c r="D6" t="s">
        <v>291</v>
      </c>
      <c r="E6" t="s">
        <v>229</v>
      </c>
      <c r="F6" t="s">
        <v>261</v>
      </c>
    </row>
    <row r="7" spans="1:6" x14ac:dyDescent="0.25">
      <c r="A7">
        <v>4</v>
      </c>
      <c r="B7" t="s">
        <v>296</v>
      </c>
      <c r="C7" t="s">
        <v>297</v>
      </c>
      <c r="D7" t="s">
        <v>298</v>
      </c>
      <c r="E7" t="s">
        <v>229</v>
      </c>
      <c r="F7" t="s">
        <v>262</v>
      </c>
    </row>
    <row r="8" spans="1:6" x14ac:dyDescent="0.25">
      <c r="A8">
        <v>5</v>
      </c>
      <c r="B8" t="s">
        <v>264</v>
      </c>
      <c r="C8" t="s">
        <v>253</v>
      </c>
      <c r="D8" t="s">
        <v>265</v>
      </c>
      <c r="E8" t="s">
        <v>229</v>
      </c>
      <c r="F8" t="s">
        <v>263</v>
      </c>
    </row>
    <row r="9" spans="1:6" x14ac:dyDescent="0.25">
      <c r="A9">
        <v>6</v>
      </c>
      <c r="B9" t="s">
        <v>299</v>
      </c>
      <c r="C9" t="s">
        <v>289</v>
      </c>
      <c r="D9" t="s">
        <v>300</v>
      </c>
      <c r="E9" t="s">
        <v>229</v>
      </c>
      <c r="F9" t="s">
        <v>266</v>
      </c>
    </row>
    <row r="10" spans="1:6" x14ac:dyDescent="0.25">
      <c r="A10">
        <v>7</v>
      </c>
      <c r="B10" t="s">
        <v>267</v>
      </c>
      <c r="C10" t="s">
        <v>268</v>
      </c>
      <c r="D10" t="s">
        <v>269</v>
      </c>
      <c r="E10" t="s">
        <v>228</v>
      </c>
      <c r="F10" t="s">
        <v>270</v>
      </c>
    </row>
    <row r="11" spans="1:6" x14ac:dyDescent="0.25">
      <c r="A11">
        <v>8</v>
      </c>
      <c r="B11" t="s">
        <v>271</v>
      </c>
      <c r="C11" t="s">
        <v>272</v>
      </c>
      <c r="D11" t="s">
        <v>273</v>
      </c>
      <c r="E11" t="s">
        <v>228</v>
      </c>
      <c r="F11" t="s">
        <v>274</v>
      </c>
    </row>
    <row r="12" spans="1:6" x14ac:dyDescent="0.25">
      <c r="A12">
        <v>9</v>
      </c>
      <c r="B12" t="s">
        <v>256</v>
      </c>
      <c r="C12" t="s">
        <v>301</v>
      </c>
      <c r="D12" t="s">
        <v>302</v>
      </c>
      <c r="E12" t="s">
        <v>228</v>
      </c>
      <c r="F12" t="s">
        <v>276</v>
      </c>
    </row>
    <row r="13" spans="1:6" x14ac:dyDescent="0.25">
      <c r="A13">
        <v>10</v>
      </c>
      <c r="B13" t="s">
        <v>275</v>
      </c>
      <c r="C13" t="s">
        <v>259</v>
      </c>
      <c r="D13" t="s">
        <v>305</v>
      </c>
      <c r="E13" t="s">
        <v>228</v>
      </c>
      <c r="F13" t="s">
        <v>277</v>
      </c>
    </row>
    <row r="14" spans="1:6" x14ac:dyDescent="0.25">
      <c r="A14">
        <v>11</v>
      </c>
      <c r="B14" t="s">
        <v>278</v>
      </c>
      <c r="C14" t="s">
        <v>273</v>
      </c>
      <c r="D14" t="s">
        <v>279</v>
      </c>
      <c r="E14" t="s">
        <v>228</v>
      </c>
      <c r="F14" t="s">
        <v>280</v>
      </c>
    </row>
    <row r="15" spans="1:6" x14ac:dyDescent="0.25">
      <c r="A15">
        <v>12</v>
      </c>
      <c r="B15" t="s">
        <v>281</v>
      </c>
      <c r="C15" t="s">
        <v>282</v>
      </c>
      <c r="D15" t="s">
        <v>283</v>
      </c>
      <c r="E15" t="s">
        <v>228</v>
      </c>
      <c r="F15" t="s">
        <v>284</v>
      </c>
    </row>
    <row r="16" spans="1:6" x14ac:dyDescent="0.25">
      <c r="A16">
        <v>13</v>
      </c>
      <c r="B16" t="s">
        <v>285</v>
      </c>
      <c r="C16" t="s">
        <v>286</v>
      </c>
      <c r="D16" t="s">
        <v>287</v>
      </c>
      <c r="E16" t="s">
        <v>229</v>
      </c>
      <c r="F16" t="s">
        <v>288</v>
      </c>
    </row>
    <row r="17" spans="1:6" x14ac:dyDescent="0.25">
      <c r="A17">
        <v>14</v>
      </c>
      <c r="B17" t="s">
        <v>303</v>
      </c>
      <c r="C17" t="s">
        <v>289</v>
      </c>
      <c r="D17" t="s">
        <v>304</v>
      </c>
      <c r="E17" t="s">
        <v>229</v>
      </c>
      <c r="F17" t="s">
        <v>290</v>
      </c>
    </row>
    <row r="18" spans="1:6" x14ac:dyDescent="0.25">
      <c r="A18">
        <v>15</v>
      </c>
      <c r="B18" t="s">
        <v>306</v>
      </c>
      <c r="C18" t="s">
        <v>272</v>
      </c>
      <c r="D18" t="s">
        <v>307</v>
      </c>
      <c r="E18" t="s">
        <v>229</v>
      </c>
      <c r="F18" t="s">
        <v>292</v>
      </c>
    </row>
    <row r="19" spans="1:6" x14ac:dyDescent="0.25">
      <c r="A19">
        <v>16</v>
      </c>
      <c r="B19" t="s">
        <v>308</v>
      </c>
      <c r="C19" t="s">
        <v>309</v>
      </c>
      <c r="D19" t="s">
        <v>310</v>
      </c>
      <c r="E19" t="s">
        <v>229</v>
      </c>
      <c r="F19" t="s">
        <v>293</v>
      </c>
    </row>
  </sheetData>
  <dataValidations count="2">
    <dataValidation type="list" allowBlank="1" showErrorMessage="1" sqref="E21:E201" xr:uid="{00000000-0002-0000-0A00-000000000000}">
      <formula1>Hidden_1_Tabla_5480384</formula1>
    </dataValidation>
    <dataValidation type="list" allowBlank="1" showErrorMessage="1" sqref="E4:E8 E18:E20 E14:E16 E10:E12" xr:uid="{00000000-0002-0000-0A00-000001000000}">
      <formula1>Hidden_1_Tabla_5480385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1.28515625" bestFit="1" customWidth="1"/>
    <col min="3" max="3" width="46.28515625" bestFit="1" customWidth="1"/>
    <col min="4" max="4" width="48.425781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230</v>
      </c>
      <c r="C2" t="s">
        <v>231</v>
      </c>
      <c r="D2" t="s">
        <v>232</v>
      </c>
      <c r="E2" t="s">
        <v>233</v>
      </c>
    </row>
    <row r="3" spans="1:5" ht="30" x14ac:dyDescent="0.25">
      <c r="A3" s="1" t="s">
        <v>222</v>
      </c>
      <c r="B3" s="1" t="s">
        <v>234</v>
      </c>
      <c r="C3" s="1" t="s">
        <v>235</v>
      </c>
      <c r="D3" s="1" t="s">
        <v>236</v>
      </c>
      <c r="E3" s="1" t="s">
        <v>226</v>
      </c>
    </row>
    <row r="4" spans="1:5" x14ac:dyDescent="0.25">
      <c r="A4">
        <v>1</v>
      </c>
      <c r="B4" t="s">
        <v>249</v>
      </c>
      <c r="C4" t="s">
        <v>250</v>
      </c>
      <c r="D4" t="s">
        <v>251</v>
      </c>
      <c r="E4" t="s">
        <v>228</v>
      </c>
    </row>
  </sheetData>
  <dataValidations count="1">
    <dataValidation type="list" allowBlank="1" showErrorMessage="1" sqref="E4:E201" xr:uid="{00000000-0002-0000-0C00-000000000000}">
      <formula1>Hidden_1_Tabla_5480394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130</v>
      </c>
    </row>
    <row r="24" spans="1:1" x14ac:dyDescent="0.25">
      <c r="A24" t="s">
        <v>131</v>
      </c>
    </row>
    <row r="25" spans="1:1" x14ac:dyDescent="0.25">
      <c r="A25" t="s">
        <v>132</v>
      </c>
    </row>
    <row r="26" spans="1:1" x14ac:dyDescent="0.25">
      <c r="A26" t="s">
        <v>133</v>
      </c>
    </row>
    <row r="27" spans="1:1" x14ac:dyDescent="0.25">
      <c r="A27" t="s">
        <v>134</v>
      </c>
    </row>
    <row r="28" spans="1:1" x14ac:dyDescent="0.25">
      <c r="A28" t="s">
        <v>135</v>
      </c>
    </row>
    <row r="29" spans="1:1" x14ac:dyDescent="0.25">
      <c r="A29" t="s">
        <v>136</v>
      </c>
    </row>
    <row r="30" spans="1:1" x14ac:dyDescent="0.25">
      <c r="A30" t="s">
        <v>137</v>
      </c>
    </row>
    <row r="31" spans="1:1" x14ac:dyDescent="0.25">
      <c r="A31" t="s">
        <v>138</v>
      </c>
    </row>
    <row r="32" spans="1:1" x14ac:dyDescent="0.25">
      <c r="A32" t="s">
        <v>139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  <row r="5" spans="1:1" x14ac:dyDescent="0.25">
      <c r="A5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11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Tabla_548038</vt:lpstr>
      <vt:lpstr>Hidden_1_Tabla_548038</vt:lpstr>
      <vt:lpstr>Tabla_548039</vt:lpstr>
      <vt:lpstr>Hidden_1_Tabla_548039</vt:lpstr>
      <vt:lpstr>Hidden_1_Tabla_5480384</vt:lpstr>
      <vt:lpstr>Hidden_1_Tabla_5480394</vt:lpstr>
      <vt:lpstr>Hidden_13</vt:lpstr>
      <vt:lpstr>Hidden_24</vt:lpstr>
      <vt:lpstr>Hidden_35</vt:lpstr>
      <vt:lpstr>Hidden_47</vt:lpstr>
      <vt:lpstr>Hidden_58</vt:lpstr>
      <vt:lpstr>Hidden_69</vt:lpstr>
      <vt:lpstr>Hidden_724</vt:lpstr>
      <vt:lpstr>Hidden_828</vt:lpstr>
      <vt:lpstr>Hidden_935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✿◦☆may☆◦✿ Cervantes</cp:lastModifiedBy>
  <dcterms:created xsi:type="dcterms:W3CDTF">2024-03-21T18:03:04Z</dcterms:created>
  <dcterms:modified xsi:type="dcterms:W3CDTF">2026-05-26T20:58:49Z</dcterms:modified>
</cp:coreProperties>
</file>