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977CCCBE-66FA-4109-8175-8F915F4BC02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2" l="1"/>
  <c r="F9" i="2"/>
  <c r="F10" i="2"/>
  <c r="H10" i="2"/>
  <c r="I10" i="2" l="1"/>
  <c r="I9" i="2"/>
  <c r="F8" i="2"/>
  <c r="I8" i="2" s="1"/>
  <c r="I7" i="2"/>
  <c r="F6" i="2"/>
  <c r="I6" i="2" s="1"/>
  <c r="F5" i="2"/>
  <c r="I5" i="2" s="1"/>
  <c r="F4" i="2"/>
  <c r="I4" i="2" s="1"/>
</calcChain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<sst xmlns="http://schemas.openxmlformats.org/spreadsheetml/2006/main" count="67" uniqueCount="59">
  <si>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</si>
  <si>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</si>
  <si>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</si>
  <si>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</si>
  <si>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</si>
  <si>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</si>
  <si>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</si>
  <si>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</si>
  <si>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</si>
  <si>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</si>
  <si>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</si>
  <si>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</si>
  <si>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</si>
  <si>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</si>
  <si>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</si>
  <si>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</si>
  <si>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</si>
  <si>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</si>
  <si>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</si>
  <si>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</si>
  <si>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</si>
  <si>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</si>
  <si>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</si>
  <si>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</si>
  <si>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</si>
  <si>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</si>
  <si>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</si>
  <si>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</si>
  <si>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</si>
  <si>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</si>
  <si>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</si>
  <si>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</si>
  <si>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</si>
  <si>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</si>
  <si>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</si>
  <si>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</si>
  <si>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</si>
  <si>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</si>
  <si>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</si>
  <si>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</si>
  <si>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</si>
  <si>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</si>
  <si>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</si>
  <si>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</si>
  <si>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</si>
  <si>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</si>
  <si>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</si>
  <si>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</si>
  <si>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</si>
  <si>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</si>
  <si>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SIN NOTAS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</si>
  <si>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</si>
  <si>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</si>
  <si>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</si>
  <si>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</si>
  <si>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</si>
  <si>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</si>
  <si>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</si>
  <si>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http://www.cegaipslp.org.mx/HV2026.nsf/nombre_de_la_vista/FE4C530AF320F41A06258E9600624B43/$File/rptEstadoAnaliticoPresupuestoEgresos.pdf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</si>
</sst>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4" fontId="0" fillId="0" borderId="0" xfId="0" applyNumberFormat="1"/>
    <xf numFmtId="0" fontId="3" fillId="0" borderId="0" xfId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46266</v>
      </c>
      <c r="C8" s="4">
        <v>46295</v>
      </c>
      <c r="D8" s="6">
        <v>1</v>
      </c>
      <c r="E8" s="3" t="s">
        <v>58</v>
      </c>
      <c r="F8" t="s">
        <v>49</v>
      </c>
      <c r="G8" s="4">
        <v>46305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C3" workbookViewId="0">
      <selection activeCell="I3" sqref="I1:I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81843818</v>
      </c>
      <c r="E4" s="5">
        <v>0</v>
      </c>
      <c r="F4">
        <f>D4+E4</f>
        <v>81843818</v>
      </c>
      <c r="G4" s="5">
        <v>23943645.48</v>
      </c>
      <c r="H4" s="5">
        <v>23882551.079999998</v>
      </c>
      <c r="I4">
        <f>F4-G4</f>
        <v>57900172.519999996</v>
      </c>
    </row>
    <row r="5" spans="1:9" x14ac:dyDescent="0.25">
      <c r="A5">
        <v>1</v>
      </c>
      <c r="B5">
        <v>2000</v>
      </c>
      <c r="C5" t="s">
        <v>52</v>
      </c>
      <c r="D5">
        <v>9307298</v>
      </c>
      <c r="E5" s="5">
        <v>-1571885.35</v>
      </c>
      <c r="F5">
        <f t="shared" ref="F5:F10" si="0">D5+E5</f>
        <v>7735412.6500000004</v>
      </c>
      <c r="G5" s="5">
        <v>6907100.8399999999</v>
      </c>
      <c r="H5" s="5">
        <v>6881449.7199999997</v>
      </c>
      <c r="I5" s="5">
        <f>F5-G5</f>
        <v>828311.81000000052</v>
      </c>
    </row>
    <row r="6" spans="1:9" x14ac:dyDescent="0.25">
      <c r="A6">
        <v>1</v>
      </c>
      <c r="B6">
        <v>3000</v>
      </c>
      <c r="C6" t="s">
        <v>53</v>
      </c>
      <c r="D6">
        <v>17985231</v>
      </c>
      <c r="E6" s="7">
        <v>93040.11</v>
      </c>
      <c r="F6">
        <f t="shared" si="0"/>
        <v>18078271.109999999</v>
      </c>
      <c r="G6" s="5">
        <v>14893824.109999999</v>
      </c>
      <c r="H6" s="5">
        <v>14754534.789999999</v>
      </c>
      <c r="I6">
        <f t="shared" ref="I6:I10" si="1">F6-G6</f>
        <v>3184447</v>
      </c>
    </row>
    <row r="7" spans="1:9" x14ac:dyDescent="0.25">
      <c r="A7">
        <v>1</v>
      </c>
      <c r="B7">
        <v>4000</v>
      </c>
      <c r="C7" t="s">
        <v>54</v>
      </c>
      <c r="D7">
        <v>10287307</v>
      </c>
      <c r="E7" s="5">
        <v>5620717.5300000003</v>
      </c>
      <c r="F7" s="8">
        <f t="shared" si="0"/>
        <v>15908024.530000001</v>
      </c>
      <c r="G7" s="5">
        <v>13092434.779999999</v>
      </c>
      <c r="H7" s="5">
        <v>12493934.779999999</v>
      </c>
      <c r="I7">
        <f t="shared" si="1"/>
        <v>2815589.7500000019</v>
      </c>
    </row>
    <row r="8" spans="1:9" x14ac:dyDescent="0.25">
      <c r="A8">
        <v>1</v>
      </c>
      <c r="B8">
        <v>5000</v>
      </c>
      <c r="C8" t="s">
        <v>55</v>
      </c>
      <c r="D8">
        <v>3300000</v>
      </c>
      <c r="E8" s="5">
        <v>-22962</v>
      </c>
      <c r="F8">
        <f t="shared" si="0"/>
        <v>3277038</v>
      </c>
      <c r="G8" s="5">
        <v>3277038</v>
      </c>
      <c r="H8" s="5">
        <v>887038</v>
      </c>
      <c r="I8">
        <f t="shared" si="1"/>
        <v>0</v>
      </c>
    </row>
    <row r="9" spans="1:9" x14ac:dyDescent="0.25">
      <c r="A9">
        <v>1</v>
      </c>
      <c r="B9">
        <v>6000</v>
      </c>
      <c r="C9" t="s">
        <v>56</v>
      </c>
      <c r="D9">
        <v>60184429.780000001</v>
      </c>
      <c r="E9" s="5">
        <v>-4088947.26</v>
      </c>
      <c r="F9">
        <f t="shared" si="0"/>
        <v>56095482.520000003</v>
      </c>
      <c r="G9" s="5">
        <v>13652327.279999999</v>
      </c>
      <c r="H9" s="5">
        <v>13652327.279999999</v>
      </c>
      <c r="I9">
        <f t="shared" si="1"/>
        <v>42443155.240000002</v>
      </c>
    </row>
    <row r="10" spans="1:9" x14ac:dyDescent="0.25">
      <c r="A10">
        <v>1</v>
      </c>
      <c r="B10">
        <v>9000</v>
      </c>
      <c r="C10" t="s">
        <v>57</v>
      </c>
      <c r="D10">
        <v>547053.22</v>
      </c>
      <c r="E10" s="5">
        <v>0</v>
      </c>
      <c r="F10">
        <f t="shared" si="0"/>
        <v>547053.22</v>
      </c>
      <c r="G10" s="5">
        <v>547053.19999999995</v>
      </c>
      <c r="H10">
        <f>G10</f>
        <v>547053.19999999995</v>
      </c>
      <c r="I10">
        <f t="shared" si="1"/>
        <v>2.0000000018626451E-2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2024-03-21T19:01:20Z</dcterms:created>
  <dcterms:modified xsi:type="dcterms:W3CDTF">2026-10-20T17:54:07Z</dcterms:modified>
</cp:coreProperties>
</file>