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E96C6F2F-A412-4151-B58C-FEA5A4E23D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  <definedName name="hidden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 l="1"/>
  <c r="C10" i="1" s="1"/>
  <c r="C11" i="1" s="1"/>
  <c r="C12" i="1" s="1"/>
  <c r="C13" i="1" s="1"/>
  <c r="C14" i="1" s="1"/>
  <c r="C15" i="1" s="1"/>
  <c r="C16" i="1" s="1"/>
  <c r="C17" i="1" s="1"/>
  <c r="T9" i="1"/>
  <c r="T10" i="1" s="1"/>
  <c r="T11" i="1" s="1"/>
  <c r="T12" i="1" s="1"/>
  <c r="T13" i="1" s="1"/>
  <c r="T14" i="1" s="1"/>
  <c r="T15" i="1" s="1"/>
  <c r="T16" i="1" s="1"/>
  <c r="S9" i="1"/>
  <c r="S10" i="1" s="1"/>
  <c r="S11" i="1" s="1"/>
  <c r="S12" i="1" s="1"/>
  <c r="S13" i="1" s="1"/>
  <c r="S14" i="1" s="1"/>
  <c r="S15" i="1" s="1"/>
  <c r="S16" i="1" s="1"/>
  <c r="S17" i="1" s="1"/>
  <c r="B9" i="1"/>
  <c r="B10" i="1" s="1"/>
  <c r="B11" i="1" s="1"/>
  <c r="B12" i="1" s="1"/>
  <c r="B13" i="1" s="1"/>
  <c r="B14" i="1" s="1"/>
  <c r="B15" i="1" s="1"/>
  <c r="B16" i="1" s="1"/>
  <c r="B17" i="1" s="1"/>
  <c r="A9" i="1"/>
  <c r="A10" i="1" s="1"/>
  <c r="A11" i="1" s="1"/>
  <c r="A12" i="1" s="1"/>
  <c r="A13" i="1" s="1"/>
  <c r="A14" i="1" s="1"/>
  <c r="A15" i="1" s="1"/>
  <c r="A16" i="1" s="1"/>
  <c r="A17" i="1" s="1"/>
  <c r="T17" i="1" l="1"/>
</calcChain>
</file>

<file path=xl/sharedStrings.xml><?xml version="1.0" encoding="utf-8"?>
<sst xmlns="http://schemas.openxmlformats.org/spreadsheetml/2006/main" count="191" uniqueCount="114">
  <si>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</si>
  <si>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</si>
  <si>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</si>
  <si>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</si>
  <si>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</si>
  <si>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</si>
  <si>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</si>
  <si>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</si>
  <si>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</si>
  <si>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</si>
  <si>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</si>
  <si>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</si>
  <si>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</si>
  <si>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</si>
  <si>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</si>
  <si>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</si>
  <si>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</si>
  <si>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</si>
  <si>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</si>
  <si>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</si>
  <si>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</si>
  <si>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</si>
  <si>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</si>
  <si>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</si>
  <si>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</si>
  <si>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</si>
  <si>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</si>
  <si>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</si>
  <si>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</si>
  <si>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</si>
  <si>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</si>
  <si>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</si>
  <si>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</si>
  <si>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</si>
  <si>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</si>
  <si>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</si>
  <si>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</si>
  <si>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</si>
  <si>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</si>
  <si>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</si>
  <si>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</si>
  <si>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</si>
  <si>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</si>
  <si>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</si>
  <si>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</si>
  <si>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</si>
  <si>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</si>
  <si>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</si>
  <si>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</si>
  <si>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</si>
  <si>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</si>
  <si>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</si>
  <si>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</si>
  <si>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</si>
  <si>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Perfil del Visitante</t>
  </si>
  <si>
    <t>Fortalecer el desarrollo turístico sostenible -social, económico y medioambiental de la huasteca potosina y de los pueblos mágicos.</t>
  </si>
  <si>
    <t>Porcentaje de sitios turísticos identificadas con perfil del visitante, con perspectiva de género.</t>
  </si>
  <si>
    <t>Porcentaje</t>
  </si>
  <si>
    <t>Sitios y/o regiones turísticas que cuentan con perfil del visitante, clasificado por variables socio demográficas y economicas entre ellas el sexo.</t>
  </si>
  <si>
    <t>=Regiones turísticas identificadas / Número de perfiles del turista realizados anualmente</t>
  </si>
  <si>
    <t>Anual</t>
  </si>
  <si>
    <t>Ascendente</t>
  </si>
  <si>
    <t>Secretaría de Turismo de San Luis Potosí</t>
  </si>
  <si>
    <t>Dirección de Planeación, Información y Análisis</t>
  </si>
  <si>
    <t>Normatividad en municipios turísticos</t>
  </si>
  <si>
    <t>Impulsar el desarrollo del turismo, con un marco jurídico fortalecido y con infraestructura pública y privada de calidad, con características incluyentes.</t>
  </si>
  <si>
    <t>Incremento de municipios con vocación turística orientados en materia jurídica</t>
  </si>
  <si>
    <t>Municipios con vocación turística</t>
  </si>
  <si>
    <t xml:space="preserve">Municipios que cuentan con normativas aplicables (leyes, reglamentos,plan municipal de desarrollo urbano, etc.) para la reglamentación, desarrollo, protección y manejo del patrimonio de carácter turístico </t>
  </si>
  <si>
    <t>=municipios que cuentan con normativas aplicables/total de municipios *100</t>
  </si>
  <si>
    <t>Subdirección Jurídica</t>
  </si>
  <si>
    <t>Apoyo técnico de proyectos de equipamiento e infraestructura a municipios turísticos</t>
  </si>
  <si>
    <t>Porcentaje de municipios apoyados técnicamente con proyectos de infraestructura con características incluyentes</t>
  </si>
  <si>
    <t>Apoyo técnico de proyectos turísticos con infraestructura incluyente</t>
  </si>
  <si>
    <t xml:space="preserve">Apoyo técnico de proyectos turísticos en sitios que garanticen el acceso y desplazamiento de las personas con discapacidad en los espacios construidos </t>
  </si>
  <si>
    <t>=número de proyectos apoyados con características incluyentes/ base de proyectos *100</t>
  </si>
  <si>
    <t>Desarrollo de productos y/o experiencias turísticas</t>
  </si>
  <si>
    <t>Desarrollo de productos turísticos para crear nuevas experiencias en beneficio de los prestadores de servicios del sector.</t>
  </si>
  <si>
    <t>Promedio de Ocupación Hotelera Estatal de oferta de categoría turística</t>
  </si>
  <si>
    <t>Porcentaje de ocupación hotelera de oferta de categoría turística</t>
  </si>
  <si>
    <t xml:space="preserve">Permite obtener el porcentaje de habitaciones ocupadas de categoría turística en la entidad en un periodo determinado. </t>
  </si>
  <si>
    <t>=total de cuartos ocupados en el periodo /total de cuartos disponibles en el periodo *100</t>
  </si>
  <si>
    <t>Capacitación Turística</t>
  </si>
  <si>
    <t>Profesionalización de los prestadores de servicios turísticos en centros urbanos y comunidades locales para que se pueda brindar servicios de excelencia a los visitantes.</t>
  </si>
  <si>
    <t>Incremento de personas incorporadas al Programa Estatal de Capacitación y Certificación Turística</t>
  </si>
  <si>
    <t>Personas Capacitadas</t>
  </si>
  <si>
    <t xml:space="preserve">Implementación de acciones de Capacitación y Certificación Turística que contribuyan a que los Prestadores de Servicio Turístico (PST)oferten al visitante productos y servicios turísticos de calidad. </t>
  </si>
  <si>
    <t xml:space="preserve">= PST que participaron en acciones de capacitación y certificación turística en el periodo/Total de PST capacitados en el periodo *100 </t>
  </si>
  <si>
    <t>Dirección General de Operación Turística</t>
  </si>
  <si>
    <t>Tasa Media Anual de Crecimiento de turistas hospedados en oferta de categoría turística</t>
  </si>
  <si>
    <t xml:space="preserve">Tasa de crecimiento media anual </t>
  </si>
  <si>
    <t>Expresa el ritmo de crecimiento de turistas hospedados en la oferta hotelera de categoría turística en términos porcentuales de un periodo determinado tomando en consideración la magnitud del periodo.</t>
  </si>
  <si>
    <t xml:space="preserve">Raíz n del número de turistas hospedados del año final/ número de turistas hospedados del año inicial donde n es el numero de años o periodo. </t>
  </si>
  <si>
    <t>Tasa de Crecimiento media anual de Derrama Económica de Turistas Hospedados en Hoteles de Categoría Turística</t>
  </si>
  <si>
    <t xml:space="preserve">Expresa el crecimiento en la cuantificación de derrama económica originada por los visitantes que pernoctan en Hoteles de Categoría Turística del Estado. </t>
  </si>
  <si>
    <t>=Raiz n del número de turistas hospedados del año final/número de turistas hospedados del año inicial donde n es el numero de años o periodo.</t>
  </si>
  <si>
    <t>Capacitación Turística en comunidades indígenas</t>
  </si>
  <si>
    <t>Porcentaje de Personas pertenencientes a comunidades indígenas capacitadas</t>
  </si>
  <si>
    <t>% Personas pertenecientes a comunidades indígenas capacitadas</t>
  </si>
  <si>
    <t xml:space="preserve">Número de prestadores de Servicios Turísticos (PST) en comunidades indígenas con atractivo turístico capacitados en diversos temas relacionados con  la atención al público. </t>
  </si>
  <si>
    <t>Número de prestadores de Servicio Turístico de comunidades indígenas /Total de proyeccion de personas capacitadas</t>
  </si>
  <si>
    <t>Capacitación turística con equidad de género</t>
  </si>
  <si>
    <t>Porcentaje de Personas  capacitadas tomando en cuenta la equidad de género</t>
  </si>
  <si>
    <t>% Personas capacitadas según género</t>
  </si>
  <si>
    <t xml:space="preserve">Incremento de prestadores de Servicios Turísticos (PST)  capacitados en diversos temas relacionados con  la atención al público según género . </t>
  </si>
  <si>
    <t>Número de prestadores de Servicio Turístico capacitados según género  /Total de proyeccion de personas capacitadas</t>
  </si>
  <si>
    <t>Turismo Social</t>
  </si>
  <si>
    <t xml:space="preserve">Variación del número de establecimientos revisados para identificar infraestructura inclusiva. </t>
  </si>
  <si>
    <t>Variación de Establecimientos Hoteleros revisados</t>
  </si>
  <si>
    <t xml:space="preserve">Establecimientos hoteleros de la entidad que cuentan con infraestructura inclusiva, que permitan garantizar el acceso, el libre tránsito para el uso de las instalaciones sin complicaciones mayores. </t>
  </si>
  <si>
    <t>=(Número de establecimientos revisados periodo final/ Número de establecimientos periodo inicial)/ periodo inicial*100</t>
  </si>
  <si>
    <t>Descendente</t>
  </si>
  <si>
    <t>No aplica</t>
  </si>
  <si>
    <t>Resultados del cuarto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</si>
</sst>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indexed="8"/>
      <name val="Aptos Narrow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vertical="center"/>
    </xf>
    <xf numFmtId="9" fontId="5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0" fillId="0" borderId="1" xfId="0" quotePrefix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zoomScale="85" zoomScaleNormal="85" workbookViewId="0">
      <selection activeCell="S9" sqref="S9"/>
    </sheetView>
  </sheetViews>
  <sheetFormatPr baseColWidth="10" defaultColWidth="9.125" defaultRowHeight="13.5" x14ac:dyDescent="0.15"/>
  <cols>
    <col min="1" max="1" width="8" customWidth="1"/>
    <col min="2" max="2" width="36.375" customWidth="1"/>
    <col min="3" max="3" width="38.625" customWidth="1"/>
    <col min="4" max="4" width="56" customWidth="1"/>
    <col min="5" max="5" width="53" customWidth="1"/>
    <col min="6" max="6" width="27.625" customWidth="1"/>
    <col min="7" max="7" width="20" customWidth="1"/>
    <col min="8" max="8" width="20.625" customWidth="1"/>
    <col min="9" max="9" width="39.375" customWidth="1"/>
    <col min="10" max="10" width="16.25" customWidth="1"/>
    <col min="11" max="11" width="20.875" customWidth="1"/>
    <col min="12" max="12" width="10" customWidth="1"/>
    <col min="13" max="13" width="17.625" customWidth="1"/>
    <col min="14" max="14" width="34.75" customWidth="1"/>
    <col min="15" max="15" width="15.375" customWidth="1"/>
    <col min="16" max="16" width="27.625" customWidth="1"/>
    <col min="17" max="17" width="19.75" customWidth="1"/>
    <col min="18" max="18" width="73.125" customWidth="1"/>
    <col min="19" max="20" width="17.75" style="1" customWidth="1"/>
  </cols>
  <sheetData>
    <row r="1" spans="1:20" hidden="1" x14ac:dyDescent="0.15">
      <c r="A1" t="s">
        <v>0</v>
      </c>
      <c r="S1" s="12"/>
      <c r="T1" s="12"/>
    </row>
    <row r="2" spans="1:20" ht="15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  <c r="S2" s="12"/>
      <c r="T2" s="12"/>
    </row>
    <row r="3" spans="1:20" ht="14.25" x14ac:dyDescent="0.2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  <c r="S3" s="12"/>
      <c r="T3" s="12"/>
    </row>
    <row r="4" spans="1:20" hidden="1" x14ac:dyDescent="0.1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s="12" t="s">
        <v>11</v>
      </c>
      <c r="T4" s="12" t="s">
        <v>12</v>
      </c>
    </row>
    <row r="5" spans="1:20" hidden="1" x14ac:dyDescent="0.1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12" t="s">
        <v>31</v>
      </c>
      <c r="T5" s="12" t="s">
        <v>32</v>
      </c>
    </row>
    <row r="6" spans="1:20" ht="15" x14ac:dyDescent="0.2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5.5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13" t="s">
        <v>51</v>
      </c>
      <c r="S7" s="14" t="s">
        <v>52</v>
      </c>
      <c r="T7" s="14" t="s">
        <v>53</v>
      </c>
    </row>
    <row r="8" spans="1:20" ht="121.5" x14ac:dyDescent="0.15">
      <c r="A8" s="3">
        <v>2026</v>
      </c>
      <c r="B8" s="20">
        <v>46143</v>
      </c>
      <c r="C8" s="4">
        <f>B8+30</f>
        <v>46173</v>
      </c>
      <c r="D8" s="3" t="s">
        <v>54</v>
      </c>
      <c r="E8" s="3" t="s">
        <v>55</v>
      </c>
      <c r="F8" s="5" t="s">
        <v>56</v>
      </c>
      <c r="G8" s="6" t="s">
        <v>57</v>
      </c>
      <c r="H8" s="6" t="s">
        <v>58</v>
      </c>
      <c r="I8" s="19" t="s">
        <v>59</v>
      </c>
      <c r="J8" s="6" t="s">
        <v>57</v>
      </c>
      <c r="K8" s="3" t="s">
        <v>60</v>
      </c>
      <c r="L8" s="8">
        <v>0.2</v>
      </c>
      <c r="M8" s="8">
        <v>0.315</v>
      </c>
      <c r="N8" s="9" t="s">
        <v>112</v>
      </c>
      <c r="O8" s="8">
        <v>0.06</v>
      </c>
      <c r="P8" s="3" t="s">
        <v>61</v>
      </c>
      <c r="Q8" s="3" t="s">
        <v>62</v>
      </c>
      <c r="R8" s="15" t="s">
        <v>63</v>
      </c>
      <c r="S8" s="16">
        <v>46148</v>
      </c>
      <c r="T8" s="17" t="s">
        <v>113</v>
      </c>
    </row>
    <row r="9" spans="1:20" ht="175.5" x14ac:dyDescent="0.15">
      <c r="A9" s="3">
        <f>A8</f>
        <v>2026</v>
      </c>
      <c r="B9" s="4">
        <f>B8</f>
        <v>46143</v>
      </c>
      <c r="C9" s="4">
        <f>C8</f>
        <v>46173</v>
      </c>
      <c r="D9" s="3" t="s">
        <v>64</v>
      </c>
      <c r="E9" s="3" t="s">
        <v>65</v>
      </c>
      <c r="F9" s="5" t="s">
        <v>66</v>
      </c>
      <c r="G9" s="6" t="s">
        <v>67</v>
      </c>
      <c r="H9" s="6" t="s">
        <v>68</v>
      </c>
      <c r="I9" s="19" t="s">
        <v>69</v>
      </c>
      <c r="J9" s="6" t="s">
        <v>67</v>
      </c>
      <c r="K9" s="3" t="s">
        <v>60</v>
      </c>
      <c r="L9" s="8">
        <v>0.17</v>
      </c>
      <c r="M9" s="8">
        <v>0.34599999999999997</v>
      </c>
      <c r="N9" s="9" t="s">
        <v>112</v>
      </c>
      <c r="O9" s="8">
        <v>0.03</v>
      </c>
      <c r="P9" s="3" t="s">
        <v>61</v>
      </c>
      <c r="Q9" s="3" t="s">
        <v>62</v>
      </c>
      <c r="R9" s="15" t="s">
        <v>70</v>
      </c>
      <c r="S9" s="16">
        <f>S8</f>
        <v>46148</v>
      </c>
      <c r="T9" s="17" t="str">
        <f>T8</f>
        <v>Resultados del cuarto Trimestre 2025</v>
      </c>
    </row>
    <row r="10" spans="1:20" ht="148.5" x14ac:dyDescent="0.15">
      <c r="A10" s="3">
        <f t="shared" ref="A10:C17" si="0">A9</f>
        <v>2026</v>
      </c>
      <c r="B10" s="4">
        <f t="shared" si="0"/>
        <v>46143</v>
      </c>
      <c r="C10" s="4">
        <f t="shared" si="0"/>
        <v>46173</v>
      </c>
      <c r="D10" s="3" t="s">
        <v>71</v>
      </c>
      <c r="E10" s="3" t="s">
        <v>65</v>
      </c>
      <c r="F10" s="5" t="s">
        <v>72</v>
      </c>
      <c r="G10" s="6" t="s">
        <v>73</v>
      </c>
      <c r="H10" s="6" t="s">
        <v>74</v>
      </c>
      <c r="I10" s="19" t="s">
        <v>75</v>
      </c>
      <c r="J10" s="6" t="s">
        <v>73</v>
      </c>
      <c r="K10" s="3" t="s">
        <v>60</v>
      </c>
      <c r="L10" s="8">
        <v>0.192</v>
      </c>
      <c r="M10" s="8">
        <v>0.29199999999999998</v>
      </c>
      <c r="N10" s="9" t="s">
        <v>112</v>
      </c>
      <c r="O10" s="8">
        <v>0.03</v>
      </c>
      <c r="P10" s="3" t="s">
        <v>61</v>
      </c>
      <c r="Q10" s="3" t="s">
        <v>62</v>
      </c>
      <c r="R10" s="15" t="s">
        <v>63</v>
      </c>
      <c r="S10" s="16">
        <f t="shared" ref="S10:S17" si="1">S9</f>
        <v>46148</v>
      </c>
      <c r="T10" s="17" t="str">
        <f t="shared" ref="T10:T17" si="2">T9</f>
        <v>Resultados del cuarto Trimestre 2025</v>
      </c>
    </row>
    <row r="11" spans="1:20" ht="108" x14ac:dyDescent="0.15">
      <c r="A11" s="3">
        <f t="shared" si="0"/>
        <v>2026</v>
      </c>
      <c r="B11" s="4">
        <f t="shared" si="0"/>
        <v>46143</v>
      </c>
      <c r="C11" s="4">
        <f t="shared" si="0"/>
        <v>46173</v>
      </c>
      <c r="D11" s="3" t="s">
        <v>76</v>
      </c>
      <c r="E11" s="7" t="s">
        <v>77</v>
      </c>
      <c r="F11" s="5" t="s">
        <v>78</v>
      </c>
      <c r="G11" s="6" t="s">
        <v>79</v>
      </c>
      <c r="H11" s="6" t="s">
        <v>80</v>
      </c>
      <c r="I11" s="19" t="s">
        <v>81</v>
      </c>
      <c r="J11" s="6" t="s">
        <v>79</v>
      </c>
      <c r="K11" s="3" t="s">
        <v>60</v>
      </c>
      <c r="L11" s="8">
        <v>0.32800000000000001</v>
      </c>
      <c r="M11" s="8">
        <v>0.53600000000000003</v>
      </c>
      <c r="N11" s="9" t="s">
        <v>112</v>
      </c>
      <c r="O11" s="8">
        <v>0.57899999999999996</v>
      </c>
      <c r="P11" s="3" t="s">
        <v>61</v>
      </c>
      <c r="Q11" s="3" t="s">
        <v>62</v>
      </c>
      <c r="R11" s="15" t="s">
        <v>63</v>
      </c>
      <c r="S11" s="16">
        <f t="shared" si="1"/>
        <v>46148</v>
      </c>
      <c r="T11" s="17" t="str">
        <f t="shared" si="2"/>
        <v>Resultados del cuarto Trimestre 2025</v>
      </c>
    </row>
    <row r="12" spans="1:20" ht="175.5" x14ac:dyDescent="0.15">
      <c r="A12" s="3">
        <f t="shared" si="0"/>
        <v>2026</v>
      </c>
      <c r="B12" s="4">
        <f t="shared" si="0"/>
        <v>46143</v>
      </c>
      <c r="C12" s="4">
        <f t="shared" si="0"/>
        <v>46173</v>
      </c>
      <c r="D12" s="3" t="s">
        <v>82</v>
      </c>
      <c r="E12" s="7" t="s">
        <v>83</v>
      </c>
      <c r="F12" s="5" t="s">
        <v>84</v>
      </c>
      <c r="G12" s="6" t="s">
        <v>85</v>
      </c>
      <c r="H12" s="6" t="s">
        <v>86</v>
      </c>
      <c r="I12" s="19" t="s">
        <v>87</v>
      </c>
      <c r="J12" s="6" t="s">
        <v>85</v>
      </c>
      <c r="K12" s="3" t="s">
        <v>60</v>
      </c>
      <c r="L12" s="8">
        <v>0.32</v>
      </c>
      <c r="M12" s="8">
        <v>0.56000000000000005</v>
      </c>
      <c r="N12" s="9" t="s">
        <v>112</v>
      </c>
      <c r="O12" s="8">
        <v>0.04</v>
      </c>
      <c r="P12" s="3" t="s">
        <v>61</v>
      </c>
      <c r="Q12" s="3" t="s">
        <v>62</v>
      </c>
      <c r="R12" s="18" t="s">
        <v>88</v>
      </c>
      <c r="S12" s="16">
        <f t="shared" si="1"/>
        <v>46148</v>
      </c>
      <c r="T12" s="17" t="str">
        <f t="shared" si="2"/>
        <v>Resultados del cuarto Trimestre 2025</v>
      </c>
    </row>
    <row r="13" spans="1:20" ht="175.5" x14ac:dyDescent="0.15">
      <c r="A13" s="3">
        <f t="shared" si="0"/>
        <v>2026</v>
      </c>
      <c r="B13" s="4">
        <f t="shared" si="0"/>
        <v>46143</v>
      </c>
      <c r="C13" s="4">
        <f t="shared" si="0"/>
        <v>46173</v>
      </c>
      <c r="D13" s="3" t="s">
        <v>76</v>
      </c>
      <c r="E13" s="7" t="s">
        <v>77</v>
      </c>
      <c r="F13" s="5" t="s">
        <v>89</v>
      </c>
      <c r="G13" s="6" t="s">
        <v>90</v>
      </c>
      <c r="H13" s="6" t="s">
        <v>91</v>
      </c>
      <c r="I13" s="6" t="s">
        <v>92</v>
      </c>
      <c r="J13" s="6" t="s">
        <v>90</v>
      </c>
      <c r="K13" s="3" t="s">
        <v>60</v>
      </c>
      <c r="L13" s="8">
        <v>-0.08</v>
      </c>
      <c r="M13" s="8">
        <v>3.5999999999999997E-2</v>
      </c>
      <c r="N13" s="9" t="s">
        <v>112</v>
      </c>
      <c r="O13" s="8">
        <v>3.5000000000000003E-2</v>
      </c>
      <c r="P13" s="3" t="s">
        <v>61</v>
      </c>
      <c r="Q13" s="3" t="s">
        <v>62</v>
      </c>
      <c r="R13" s="15" t="s">
        <v>63</v>
      </c>
      <c r="S13" s="16">
        <f t="shared" si="1"/>
        <v>46148</v>
      </c>
      <c r="T13" s="17" t="str">
        <f t="shared" si="2"/>
        <v>Resultados del cuarto Trimestre 2025</v>
      </c>
    </row>
    <row r="14" spans="1:20" ht="135" x14ac:dyDescent="0.15">
      <c r="A14" s="3">
        <f t="shared" si="0"/>
        <v>2026</v>
      </c>
      <c r="B14" s="4">
        <f t="shared" si="0"/>
        <v>46143</v>
      </c>
      <c r="C14" s="4">
        <f t="shared" si="0"/>
        <v>46173</v>
      </c>
      <c r="D14" s="3" t="s">
        <v>76</v>
      </c>
      <c r="E14" s="7" t="s">
        <v>77</v>
      </c>
      <c r="F14" s="5" t="s">
        <v>93</v>
      </c>
      <c r="G14" s="6" t="s">
        <v>90</v>
      </c>
      <c r="H14" s="6" t="s">
        <v>94</v>
      </c>
      <c r="I14" s="6" t="s">
        <v>95</v>
      </c>
      <c r="J14" s="6" t="s">
        <v>90</v>
      </c>
      <c r="K14" s="3" t="s">
        <v>60</v>
      </c>
      <c r="L14" s="8">
        <v>-7.3999999999999996E-2</v>
      </c>
      <c r="M14" s="8">
        <v>5.0999999999999997E-2</v>
      </c>
      <c r="N14" s="9" t="s">
        <v>112</v>
      </c>
      <c r="O14" s="8">
        <v>4.2000000000000003E-2</v>
      </c>
      <c r="P14" s="3" t="s">
        <v>61</v>
      </c>
      <c r="Q14" s="3" t="s">
        <v>62</v>
      </c>
      <c r="R14" s="15" t="s">
        <v>63</v>
      </c>
      <c r="S14" s="16">
        <f t="shared" si="1"/>
        <v>46148</v>
      </c>
      <c r="T14" s="17" t="str">
        <f t="shared" si="2"/>
        <v>Resultados del cuarto Trimestre 2025</v>
      </c>
    </row>
    <row r="15" spans="1:20" ht="162" x14ac:dyDescent="0.15">
      <c r="A15" s="3">
        <f t="shared" si="0"/>
        <v>2026</v>
      </c>
      <c r="B15" s="4">
        <f t="shared" si="0"/>
        <v>46143</v>
      </c>
      <c r="C15" s="4">
        <f t="shared" si="0"/>
        <v>46173</v>
      </c>
      <c r="D15" s="3" t="s">
        <v>96</v>
      </c>
      <c r="E15" s="7" t="s">
        <v>83</v>
      </c>
      <c r="F15" s="5" t="s">
        <v>97</v>
      </c>
      <c r="G15" s="7" t="s">
        <v>98</v>
      </c>
      <c r="H15" s="6" t="s">
        <v>99</v>
      </c>
      <c r="I15" s="6" t="s">
        <v>100</v>
      </c>
      <c r="J15" s="7" t="s">
        <v>98</v>
      </c>
      <c r="K15" s="10" t="s">
        <v>60</v>
      </c>
      <c r="L15" s="11">
        <v>0.5</v>
      </c>
      <c r="M15" s="11">
        <v>0.53</v>
      </c>
      <c r="N15" s="9" t="s">
        <v>112</v>
      </c>
      <c r="O15" s="11">
        <v>0.08</v>
      </c>
      <c r="P15" s="3" t="s">
        <v>61</v>
      </c>
      <c r="Q15" s="3" t="s">
        <v>62</v>
      </c>
      <c r="R15" s="18" t="s">
        <v>88</v>
      </c>
      <c r="S15" s="16">
        <f t="shared" si="1"/>
        <v>46148</v>
      </c>
      <c r="T15" s="17" t="str">
        <f t="shared" si="2"/>
        <v>Resultados del cuarto Trimestre 2025</v>
      </c>
    </row>
    <row r="16" spans="1:20" ht="135" x14ac:dyDescent="0.15">
      <c r="A16" s="3">
        <f t="shared" si="0"/>
        <v>2026</v>
      </c>
      <c r="B16" s="4">
        <f t="shared" si="0"/>
        <v>46143</v>
      </c>
      <c r="C16" s="4">
        <f t="shared" si="0"/>
        <v>46173</v>
      </c>
      <c r="D16" s="3" t="s">
        <v>101</v>
      </c>
      <c r="E16" s="7" t="s">
        <v>83</v>
      </c>
      <c r="F16" s="5" t="s">
        <v>102</v>
      </c>
      <c r="G16" s="7" t="s">
        <v>103</v>
      </c>
      <c r="H16" s="6" t="s">
        <v>104</v>
      </c>
      <c r="I16" s="6" t="s">
        <v>105</v>
      </c>
      <c r="J16" s="7" t="s">
        <v>103</v>
      </c>
      <c r="K16" s="10" t="s">
        <v>60</v>
      </c>
      <c r="L16" s="11">
        <v>0.1</v>
      </c>
      <c r="M16" s="11">
        <v>0.18</v>
      </c>
      <c r="N16" s="9" t="s">
        <v>112</v>
      </c>
      <c r="O16" s="11">
        <v>7.0000000000000007E-2</v>
      </c>
      <c r="P16" s="3" t="s">
        <v>61</v>
      </c>
      <c r="Q16" s="3" t="s">
        <v>62</v>
      </c>
      <c r="R16" s="18" t="s">
        <v>88</v>
      </c>
      <c r="S16" s="16">
        <f t="shared" si="1"/>
        <v>46148</v>
      </c>
      <c r="T16" s="17" t="str">
        <f t="shared" si="2"/>
        <v>Resultados del cuarto Trimestre 2025</v>
      </c>
    </row>
    <row r="17" spans="1:20" ht="162" x14ac:dyDescent="0.15">
      <c r="A17" s="3">
        <f>A16</f>
        <v>2026</v>
      </c>
      <c r="B17" s="4">
        <f t="shared" si="0"/>
        <v>46143</v>
      </c>
      <c r="C17" s="4">
        <f t="shared" si="0"/>
        <v>46173</v>
      </c>
      <c r="D17" s="3" t="s">
        <v>106</v>
      </c>
      <c r="E17" s="7" t="s">
        <v>77</v>
      </c>
      <c r="F17" s="5" t="s">
        <v>107</v>
      </c>
      <c r="G17" s="7" t="s">
        <v>108</v>
      </c>
      <c r="H17" s="6" t="s">
        <v>109</v>
      </c>
      <c r="I17" s="19" t="s">
        <v>110</v>
      </c>
      <c r="J17" s="7" t="s">
        <v>108</v>
      </c>
      <c r="K17" s="10" t="s">
        <v>60</v>
      </c>
      <c r="L17" s="11">
        <v>0.25</v>
      </c>
      <c r="M17" s="11">
        <v>0.33</v>
      </c>
      <c r="N17" s="9" t="s">
        <v>112</v>
      </c>
      <c r="O17" s="11">
        <v>0.02</v>
      </c>
      <c r="P17" s="3" t="s">
        <v>61</v>
      </c>
      <c r="Q17" s="3" t="s">
        <v>62</v>
      </c>
      <c r="R17" s="10" t="s">
        <v>88</v>
      </c>
      <c r="S17" s="16">
        <f t="shared" si="1"/>
        <v>46148</v>
      </c>
      <c r="T17" s="17" t="str">
        <f t="shared" si="2"/>
        <v>Resultados del cuarto Trimestre 2025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P8:P17" xr:uid="{00000000-0002-0000-0000-000000000000}">
      <formula1>hidden2</formula1>
    </dataValidation>
    <dataValidation type="list" allowBlank="1" showErrorMessage="1" sqref="P18:P201" xr:uid="{00000000-0002-0000-0000-000001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3.5" x14ac:dyDescent="0.15"/>
  <sheetData>
    <row r="1" spans="1:1" x14ac:dyDescent="0.15">
      <c r="A1" t="s">
        <v>61</v>
      </c>
    </row>
    <row r="2" spans="1:1" x14ac:dyDescent="0.15">
      <c r="A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2024-03-21T16:48:00Z</dcterms:created>
  <dcterms:modified xsi:type="dcterms:W3CDTF">2026-06-06T19:31:13Z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310DC378F9B347DD8634E42CEA73C622_12</vt:lpwstr>
  </property>
  <property fmtid="{D5CDD505-2E9C-101B-9397-08002B2CF9AE}" pid="3" name="KSOProductBuildVer">
    <vt:lpwstr>2058-12.2.0.17562</vt:lpwstr>
  </property>
</Properties>
</file>