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11LTAIPESLP ART 84 FXI-ADMVO\01ENERO\"/>
    </mc:Choice>
  </mc:AlternateContent>
  <bookViews>
    <workbookView xWindow="0" yWindow="0" windowWidth="28800" windowHeight="12435" firstSheet="8"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Tabla_549531!$A$3:$F$74</definedName>
    <definedName name="_xlnm._FilterDatabase" localSheetId="14" hidden="1">Tabla_549550!$A$3:$F$93</definedName>
    <definedName name="_xlnm._FilterDatabase" localSheetId="13" hidden="1">Tabla_549553!$A$3:$F$68</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54" i="12" l="1"/>
  <c r="D52" i="12"/>
  <c r="D50" i="12"/>
  <c r="D48" i="12"/>
  <c r="D46" i="12"/>
  <c r="D44" i="12"/>
  <c r="D42" i="12"/>
  <c r="D26" i="12"/>
  <c r="D40" i="12"/>
  <c r="D38" i="12"/>
  <c r="D36" i="12"/>
  <c r="D34" i="12"/>
  <c r="D32" i="12"/>
  <c r="D30" i="12"/>
  <c r="D28" i="12"/>
  <c r="D24" i="12"/>
  <c r="D22" i="12"/>
  <c r="D20" i="12"/>
  <c r="D18" i="12"/>
  <c r="D16" i="12"/>
  <c r="D14" i="12"/>
  <c r="D12" i="12"/>
  <c r="D10" i="12"/>
  <c r="D8" i="12"/>
  <c r="D6" i="12"/>
  <c r="M41" i="1"/>
  <c r="D49" i="4" l="1"/>
  <c r="D48" i="4" l="1"/>
  <c r="D47" i="4"/>
  <c r="D46" i="4"/>
  <c r="D45" i="4"/>
  <c r="D44" i="4"/>
  <c r="D43" i="4"/>
  <c r="D42" i="4"/>
  <c r="D41" i="4"/>
  <c r="D40" i="4"/>
  <c r="D39" i="4"/>
  <c r="D38" i="4"/>
  <c r="D37" i="4"/>
  <c r="D36" i="4"/>
  <c r="D35" i="4"/>
  <c r="D34" i="4"/>
  <c r="D33" i="4"/>
  <c r="D32" i="4"/>
  <c r="D31" i="4"/>
  <c r="D30" i="4"/>
  <c r="D53" i="15" l="1"/>
  <c r="D52" i="15"/>
  <c r="D51" i="15"/>
  <c r="C10" i="7"/>
</calcChain>
</file>

<file path=xl/sharedStrings.xml><?xml version="1.0" encoding="utf-8"?>
<sst xmlns="http://schemas.openxmlformats.org/spreadsheetml/2006/main" count="2831" uniqueCount="422">
  <si>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</si>
  <si>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</si>
  <si>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</si>
  <si>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</si>
  <si>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</si>
  <si>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</si>
  <si>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</si>
  <si>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</si>
  <si>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</si>
  <si>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</si>
  <si>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</si>
  <si>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</si>
  <si>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</si>
  <si>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</si>
  <si>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</si>
  <si>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</si>
  <si>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</si>
  <si>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</si>
  <si>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</si>
  <si>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</si>
  <si>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</si>
  <si>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</si>
  <si>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</si>
  <si>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</si>
  <si>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</si>
  <si>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</si>
  <si>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</si>
  <si>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</si>
  <si>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</si>
  <si>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</si>
  <si>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</si>
  <si>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</si>
  <si>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</si>
  <si>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</si>
  <si>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</si>
  <si>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</si>
  <si>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</si>
  <si>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</si>
  <si>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</si>
  <si>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</si>
  <si>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</si>
  <si>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</si>
  <si>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</si>
  <si>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</si>
  <si>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</si>
  <si>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</si>
  <si>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</si>
  <si>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</si>
  <si>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</si>
  <si>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</si>
  <si>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</si>
  <si>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</si>
  <si>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</si>
  <si>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</si>
  <si>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</si>
  <si>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</si>
  <si>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</si>
  <si>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</si>
  <si>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</si>
  <si>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</si>
  <si>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</si>
  <si>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</si>
  <si>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</si>
  <si>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</si>
  <si>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</si>
  <si>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</si>
  <si>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</si>
  <si>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</si>
  <si>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</si>
  <si>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</si>
  <si>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</si>
  <si>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</si>
  <si>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</si>
  <si>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</si>
  <si>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</si>
  <si>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</si>
  <si>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</si>
  <si>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</si>
  <si>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</si>
  <si>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</si>
  <si>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</si>
  <si>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</si>
  <si>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</si>
  <si>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</si>
  <si>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</si>
  <si>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</si>
  <si>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</si>
  <si>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</si>
  <si>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</si>
  <si>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</si>
  <si>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</si>
  <si>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</si>
  <si>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</si>
  <si>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</si>
  <si>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</si>
  <si>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</si>
  <si>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</si>
  <si>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</si>
  <si>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</si>
  <si>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</si>
  <si>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</si>
  <si>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</si>
  <si>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</si>
  <si>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</si>
  <si>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</si>
  <si>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</si>
  <si>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</si>
  <si>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</si>
  <si>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</si>
  <si>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</si>
  <si>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</si>
  <si>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</si>
  <si>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</si>
  <si>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</si>
  <si>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</si>
  <si>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</si>
  <si>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</si>
  <si>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</si>
  <si>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</si>
  <si>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</si>
  <si>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</si>
  <si>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</si>
  <si>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</si>
  <si>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</si>
  <si>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</si>
  <si>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</si>
  <si>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</si>
  <si>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</si>
  <si>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</si>
  <si>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</si>
  <si>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</si>
  <si>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</si>
  <si>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</si>
  <si>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</si>
  <si>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</si>
  <si>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</si>
  <si>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</si>
  <si>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</si>
  <si>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</si>
  <si>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</si>
  <si>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</si>
  <si>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</si>
  <si>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</si>
  <si>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</si>
  <si>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</si>
  <si>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</si>
  <si>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</si>
  <si>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</si>
  <si>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</si>
  <si>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</si>
  <si>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</si>
  <si>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</si>
  <si>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</si>
  <si>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</si>
  <si>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</si>
  <si>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</si>
  <si>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</si>
  <si>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</si>
  <si>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</si>
  <si>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</si>
  <si>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</si>
  <si>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</si>
  <si>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</si>
  <si>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</si>
  <si>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</si>
  <si>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</si>
  <si>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</si>
  <si>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</si>
  <si>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</si>
  <si>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</si>
  <si>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</si>
  <si>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</si>
  <si>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</si>
  <si>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</si>
  <si>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</si>
  <si>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</si>
  <si>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</si>
  <si>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</si>
  <si>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</si>
  <si>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</si>
  <si>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</si>
  <si>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</si>
  <si>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</si>
  <si>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</si>
  <si>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</si>
  <si>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</si>
  <si>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</si>
  <si>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</si>
  <si>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</si>
  <si>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</si>
  <si>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</si>
  <si>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</si>
  <si>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</si>
  <si>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</si>
  <si>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</si>
  <si>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</si>
  <si>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</si>
  <si>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</si>
  <si>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</si>
  <si>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</si>
  <si>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</si>
  <si>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</si>
  <si>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</si>
  <si>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</si>
  <si>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</si>
  <si>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</si>
  <si>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</si>
  <si>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</si>
  <si>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</si>
  <si>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</si>
  <si>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</si>
  <si>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</si>
  <si>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</si>
  <si>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</si>
  <si>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</si>
  <si>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</si>
  <si>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</si>
  <si>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</si>
  <si>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</si>
  <si>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</si>
  <si>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</si>
  <si>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</si>
  <si>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</si>
  <si>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</si>
  <si>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</si>
  <si>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</si>
  <si>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</si>
  <si>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</si>
  <si>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</si>
  <si>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</si>
  <si>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</si>
  <si>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</si>
  <si>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</si>
  <si>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</si>
  <si>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</si>
  <si>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</si>
  <si>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</si>
  <si>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</si>
  <si>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</si>
  <si>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</si>
  <si>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</si>
  <si>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</si>
  <si>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</si>
  <si>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</si>
  <si>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</si>
  <si>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</si>
  <si>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</si>
  <si>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</si>
  <si>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</si>
  <si>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</si>
  <si>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</si>
  <si>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</si>
  <si>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</si>
  <si>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</si>
  <si>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</si>
  <si>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</si>
  <si>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</si>
  <si>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</si>
  <si>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</si>
  <si>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</si>
  <si>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</si>
  <si>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</si>
  <si>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</si>
  <si>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</si>
  <si>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</si>
  <si>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</si>
  <si>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</si>
  <si>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</si>
  <si>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</si>
  <si>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</si>
  <si>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</si>
  <si>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</si>
  <si>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</si>
  <si>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</si>
  <si>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</si>
  <si>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</si>
  <si>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</si>
  <si>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</si>
  <si>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</si>
  <si>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</si>
  <si>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</si>
  <si>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</si>
  <si>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</si>
  <si>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</si>
  <si>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</si>
  <si>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</si>
  <si>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</si>
  <si>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</si>
  <si>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</si>
  <si>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</si>
  <si>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</si>
  <si>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</si>
  <si>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</si>
  <si>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</si>
  <si>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</si>
  <si>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</si>
  <si>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</si>
  <si>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</si>
  <si>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</si>
  <si>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</si>
  <si>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</si>
  <si>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</si>
  <si>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</si>
  <si>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</si>
  <si>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</si>
  <si>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</si>
  <si>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</si>
  <si>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</si>
  <si>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</si>
  <si>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</si>
  <si>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</si>
  <si>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</si>
  <si>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</si>
  <si>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</si>
  <si>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</si>
  <si>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</si>
  <si>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</si>
  <si>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</si>
  <si>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</si>
  <si>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</si>
  <si>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</si>
  <si>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</si>
  <si>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</si>
  <si>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</si>
  <si>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</si>
  <si>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</si>
  <si>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</si>
  <si>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</si>
  <si>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</si>
  <si>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</si>
  <si>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</si>
  <si>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</si>
  <si>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Laura Nohemí</t>
  </si>
  <si>
    <t>Melina</t>
  </si>
  <si>
    <t>Andrade</t>
  </si>
  <si>
    <t>Ojeda</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</si>
  <si>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</si>
  <si>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</si>
  <si>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</si>
  <si>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</si>
  <si>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</si>
  <si>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</si>
  <si>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</si>
  <si>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</si>
  <si>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</si>
  <si>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</si>
  <si>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</si>
  <si>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</si>
  <si>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</si>
  <si>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</si>
  <si>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</si>
  <si>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</si>
  <si>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</si>
  <si>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</si>
  <si>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</si>
  <si>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</si>
  <si>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</si>
  <si>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</si>
  <si>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</si>
  <si>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</si>
  <si>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</si>
  <si>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</si>
  <si>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</si>
  <si>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</si>
  <si>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</si>
  <si>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</si>
  <si>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</si>
  <si>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</si>
  <si>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</si>
  <si>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</si>
  <si>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</si>
  <si>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</si>
  <si>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</si>
  <si>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</si>
  <si>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</si>
  <si>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</si>
  <si>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</si>
  <si>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</si>
  <si>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</si>
  <si>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</si>
  <si>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</si>
  <si>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</si>
  <si>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</si>
  <si>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</si>
  <si>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</si>
  <si>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</si>
  <si>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</si>
  <si>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</si>
  <si>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</si>
  <si>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</si>
  <si>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</si>
  <si>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</si>
  <si>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</si>
  <si>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</si>
  <si>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</si>
  <si>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</si>
  <si>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</si>
  <si>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Subdirector de Informática</t>
  </si>
  <si>
    <t>Auxiliar de Vigilancia</t>
  </si>
  <si>
    <t>Josué Misael</t>
  </si>
  <si>
    <t>Ortega</t>
  </si>
  <si>
    <t>Luis Gerardo</t>
  </si>
  <si>
    <t>Ovalle</t>
  </si>
  <si>
    <t>ANUAL</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</si>
  <si>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</si>
  <si>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</si>
  <si>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</si>
  <si>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</si>
  <si>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José Edgar</t>
  </si>
  <si>
    <t>Rodríguez</t>
  </si>
  <si>
    <t>Tania Yanely</t>
  </si>
  <si>
    <t>Rodriguez</t>
  </si>
  <si>
    <t>Meléndez</t>
  </si>
  <si>
    <t>Sergio Alfonso</t>
  </si>
  <si>
    <t>Orozco</t>
  </si>
  <si>
    <t>Espinosa</t>
  </si>
  <si>
    <t xml:space="preserve">Personal de la Dirección de Pensiones del Estado. </t>
  </si>
  <si>
    <t>Héctor David</t>
  </si>
  <si>
    <t xml:space="preserve">Luna </t>
  </si>
  <si>
    <t>Rojas</t>
  </si>
  <si>
    <t>BONO POR AJUSTE</t>
  </si>
  <si>
    <t>AYUDA ESCOLAR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</si>
</sst>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43" fontId="0" fillId="0" borderId="0" xfId="1" applyFont="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3"/>
  <sheetViews>
    <sheetView topLeftCell="A2" workbookViewId="0">
      <selection activeCell="A2" sqref="A2:XFD5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28515625" bestFit="1" customWidth="1"/>
    <col min="12" max="12" width="52.140625" customWidth="1"/>
    <col min="13" max="13" width="91.7109375" customWidth="1"/>
    <col min="14" max="14" width="42.7109375" customWidth="1"/>
    <col min="15" max="15" width="91.140625" customWidth="1"/>
    <col min="16" max="16" width="42.140625" customWidth="1"/>
    <col min="17" max="17" width="75.7109375" customWidth="1"/>
    <col min="18" max="18" width="46.5703125" customWidth="1"/>
    <col min="19" max="19" width="53.28515625" customWidth="1"/>
    <col min="20" max="20" width="68.7109375" customWidth="1"/>
    <col min="21" max="21" width="58.5703125" customWidth="1"/>
    <col min="22" max="22" width="51.85546875" customWidth="1"/>
    <col min="23" max="23" width="57.28515625"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46023</v>
      </c>
      <c r="C8" s="8">
        <v>46053</v>
      </c>
      <c r="D8" t="s">
        <v>81</v>
      </c>
      <c r="E8">
        <v>17</v>
      </c>
      <c r="F8" t="s">
        <v>212</v>
      </c>
      <c r="G8" t="s">
        <v>212</v>
      </c>
      <c r="H8" t="s">
        <v>244</v>
      </c>
      <c r="I8" t="s">
        <v>245</v>
      </c>
      <c r="J8" t="s">
        <v>246</v>
      </c>
      <c r="K8" t="s">
        <v>247</v>
      </c>
      <c r="L8" t="s">
        <v>91</v>
      </c>
      <c r="M8" s="3">
        <v>0</v>
      </c>
      <c r="N8" s="4" t="s">
        <v>357</v>
      </c>
      <c r="O8" s="3">
        <v>0</v>
      </c>
      <c r="P8" s="4" t="s">
        <v>357</v>
      </c>
      <c r="Q8" s="5">
        <v>89462</v>
      </c>
      <c r="R8" s="5">
        <v>89462</v>
      </c>
      <c r="S8" s="5">
        <v>89462</v>
      </c>
      <c r="T8" s="5">
        <v>89462</v>
      </c>
      <c r="U8" s="5">
        <v>89462</v>
      </c>
      <c r="V8" s="5">
        <v>89462</v>
      </c>
      <c r="W8" s="5">
        <v>89462</v>
      </c>
      <c r="X8" s="5">
        <v>89462</v>
      </c>
      <c r="Y8" s="5">
        <v>89462</v>
      </c>
      <c r="Z8" s="5">
        <v>89462</v>
      </c>
      <c r="AA8" s="5">
        <v>89462</v>
      </c>
      <c r="AB8" s="5">
        <v>89462</v>
      </c>
      <c r="AC8" s="5">
        <v>89462</v>
      </c>
      <c r="AD8" t="s">
        <v>358</v>
      </c>
      <c r="AE8" s="8">
        <v>46059</v>
      </c>
      <c r="AF8" t="s">
        <v>359</v>
      </c>
    </row>
    <row r="9" spans="1:32" x14ac:dyDescent="0.25">
      <c r="A9">
        <v>2026</v>
      </c>
      <c r="B9" s="8">
        <v>46023</v>
      </c>
      <c r="C9" s="8">
        <v>46053</v>
      </c>
      <c r="D9" t="s">
        <v>81</v>
      </c>
      <c r="E9">
        <v>14</v>
      </c>
      <c r="F9" t="s">
        <v>213</v>
      </c>
      <c r="G9" t="s">
        <v>214</v>
      </c>
      <c r="H9" t="s">
        <v>248</v>
      </c>
      <c r="I9" t="s">
        <v>249</v>
      </c>
      <c r="J9" t="s">
        <v>250</v>
      </c>
      <c r="K9" t="s">
        <v>251</v>
      </c>
      <c r="L9" t="s">
        <v>92</v>
      </c>
      <c r="M9">
        <v>52442.7</v>
      </c>
      <c r="N9" s="4" t="s">
        <v>357</v>
      </c>
      <c r="O9" s="3">
        <v>40506.119999999995</v>
      </c>
      <c r="P9" s="4" t="s">
        <v>357</v>
      </c>
      <c r="Q9" s="6">
        <v>34047</v>
      </c>
      <c r="R9" s="6">
        <v>34047</v>
      </c>
      <c r="S9" s="6">
        <v>34047</v>
      </c>
      <c r="T9" s="6">
        <v>34047</v>
      </c>
      <c r="U9" s="6">
        <v>34047</v>
      </c>
      <c r="V9" s="6">
        <v>34047</v>
      </c>
      <c r="W9" s="6">
        <v>34047</v>
      </c>
      <c r="X9" s="6">
        <v>34047</v>
      </c>
      <c r="Y9" s="6">
        <v>34047</v>
      </c>
      <c r="Z9" s="6">
        <v>34047</v>
      </c>
      <c r="AA9" s="6">
        <v>34047</v>
      </c>
      <c r="AB9" s="6">
        <v>34047</v>
      </c>
      <c r="AC9" s="6">
        <v>34047</v>
      </c>
      <c r="AD9" t="s">
        <v>358</v>
      </c>
      <c r="AE9" s="8">
        <v>46059</v>
      </c>
      <c r="AF9" t="s">
        <v>360</v>
      </c>
    </row>
    <row r="10" spans="1:32" x14ac:dyDescent="0.25">
      <c r="A10">
        <v>2026</v>
      </c>
      <c r="B10" s="8">
        <v>46023</v>
      </c>
      <c r="C10" s="8">
        <v>46053</v>
      </c>
      <c r="D10" t="s">
        <v>81</v>
      </c>
      <c r="E10">
        <v>14</v>
      </c>
      <c r="F10" t="s">
        <v>213</v>
      </c>
      <c r="G10" t="s">
        <v>215</v>
      </c>
      <c r="H10" t="s">
        <v>252</v>
      </c>
      <c r="I10" t="s">
        <v>253</v>
      </c>
      <c r="J10" t="s">
        <v>254</v>
      </c>
      <c r="K10" t="s">
        <v>255</v>
      </c>
      <c r="L10" t="s">
        <v>92</v>
      </c>
      <c r="M10">
        <v>52442.7</v>
      </c>
      <c r="N10" s="4" t="s">
        <v>357</v>
      </c>
      <c r="O10" s="3">
        <v>40506.119999999995</v>
      </c>
      <c r="P10" s="4" t="s">
        <v>357</v>
      </c>
      <c r="Q10" s="6">
        <v>116</v>
      </c>
      <c r="R10" s="6">
        <v>116</v>
      </c>
      <c r="S10" s="6">
        <v>116</v>
      </c>
      <c r="T10" s="6">
        <v>116</v>
      </c>
      <c r="U10" s="6">
        <v>116</v>
      </c>
      <c r="V10" s="6">
        <v>116</v>
      </c>
      <c r="W10" s="6">
        <v>116</v>
      </c>
      <c r="X10" s="6">
        <v>116</v>
      </c>
      <c r="Y10" s="6">
        <v>116</v>
      </c>
      <c r="Z10" s="6">
        <v>116</v>
      </c>
      <c r="AA10" s="6">
        <v>116</v>
      </c>
      <c r="AB10" s="6">
        <v>116</v>
      </c>
      <c r="AC10" s="6">
        <v>116</v>
      </c>
      <c r="AD10" t="s">
        <v>358</v>
      </c>
      <c r="AE10" s="8">
        <v>46059</v>
      </c>
      <c r="AF10" t="s">
        <v>360</v>
      </c>
    </row>
    <row r="11" spans="1:32" x14ac:dyDescent="0.25">
      <c r="A11">
        <v>2026</v>
      </c>
      <c r="B11" s="8">
        <v>46023</v>
      </c>
      <c r="C11" s="8">
        <v>46053</v>
      </c>
      <c r="D11" t="s">
        <v>81</v>
      </c>
      <c r="E11">
        <v>14</v>
      </c>
      <c r="F11" t="s">
        <v>216</v>
      </c>
      <c r="G11" t="s">
        <v>218</v>
      </c>
      <c r="H11" t="s">
        <v>258</v>
      </c>
      <c r="I11" t="s">
        <v>259</v>
      </c>
      <c r="J11" t="s">
        <v>260</v>
      </c>
      <c r="K11" t="s">
        <v>261</v>
      </c>
      <c r="L11" t="s">
        <v>91</v>
      </c>
      <c r="M11">
        <v>52442.7</v>
      </c>
      <c r="N11" s="4" t="s">
        <v>357</v>
      </c>
      <c r="O11" s="3">
        <v>40506.119999999995</v>
      </c>
      <c r="P11" s="4" t="s">
        <v>357</v>
      </c>
      <c r="Q11" s="6">
        <v>20777</v>
      </c>
      <c r="R11" s="6">
        <v>20777</v>
      </c>
      <c r="S11" s="6">
        <v>20777</v>
      </c>
      <c r="T11" s="6">
        <v>20777</v>
      </c>
      <c r="U11" s="6">
        <v>20777</v>
      </c>
      <c r="V11" s="6">
        <v>20777</v>
      </c>
      <c r="W11" s="6">
        <v>20777</v>
      </c>
      <c r="X11" s="6">
        <v>20777</v>
      </c>
      <c r="Y11" s="6">
        <v>20777</v>
      </c>
      <c r="Z11" s="6">
        <v>20777</v>
      </c>
      <c r="AA11" s="6">
        <v>20777</v>
      </c>
      <c r="AB11" s="6">
        <v>20777</v>
      </c>
      <c r="AC11" s="6">
        <v>20777</v>
      </c>
      <c r="AD11" t="s">
        <v>358</v>
      </c>
      <c r="AE11" s="8">
        <v>46059</v>
      </c>
      <c r="AF11" t="s">
        <v>360</v>
      </c>
    </row>
    <row r="12" spans="1:32" x14ac:dyDescent="0.25">
      <c r="A12">
        <v>2026</v>
      </c>
      <c r="B12" s="8">
        <v>46023</v>
      </c>
      <c r="C12" s="8">
        <v>46053</v>
      </c>
      <c r="D12" t="s">
        <v>81</v>
      </c>
      <c r="E12">
        <v>14</v>
      </c>
      <c r="F12" t="s">
        <v>216</v>
      </c>
      <c r="G12" t="s">
        <v>397</v>
      </c>
      <c r="H12" t="s">
        <v>256</v>
      </c>
      <c r="I12" t="s">
        <v>296</v>
      </c>
      <c r="J12" t="s">
        <v>297</v>
      </c>
      <c r="K12" t="s">
        <v>257</v>
      </c>
      <c r="L12" t="s">
        <v>91</v>
      </c>
      <c r="M12">
        <v>52442.7</v>
      </c>
      <c r="N12" s="4" t="s">
        <v>357</v>
      </c>
      <c r="O12" s="3">
        <v>40506.119999999995</v>
      </c>
      <c r="P12" s="4" t="s">
        <v>357</v>
      </c>
      <c r="Q12" s="6">
        <v>87169</v>
      </c>
      <c r="R12" s="6">
        <v>87169</v>
      </c>
      <c r="S12" s="6">
        <v>87169</v>
      </c>
      <c r="T12" s="6">
        <v>87169</v>
      </c>
      <c r="U12" s="6">
        <v>87169</v>
      </c>
      <c r="V12" s="6">
        <v>87169</v>
      </c>
      <c r="W12" s="6">
        <v>87169</v>
      </c>
      <c r="X12" s="6">
        <v>87169</v>
      </c>
      <c r="Y12" s="6">
        <v>87169</v>
      </c>
      <c r="Z12" s="6">
        <v>87169</v>
      </c>
      <c r="AA12" s="6">
        <v>87169</v>
      </c>
      <c r="AB12" s="6">
        <v>87169</v>
      </c>
      <c r="AC12" s="6">
        <v>87169</v>
      </c>
      <c r="AD12" t="s">
        <v>358</v>
      </c>
      <c r="AE12" s="8">
        <v>46059</v>
      </c>
      <c r="AF12" t="s">
        <v>360</v>
      </c>
    </row>
    <row r="13" spans="1:32" x14ac:dyDescent="0.25">
      <c r="A13">
        <v>2026</v>
      </c>
      <c r="B13" s="8">
        <v>46023</v>
      </c>
      <c r="C13" s="8">
        <v>46053</v>
      </c>
      <c r="D13" t="s">
        <v>81</v>
      </c>
      <c r="E13">
        <v>14</v>
      </c>
      <c r="F13" t="s">
        <v>216</v>
      </c>
      <c r="G13" t="s">
        <v>217</v>
      </c>
      <c r="H13" t="s">
        <v>274</v>
      </c>
      <c r="I13" t="s">
        <v>408</v>
      </c>
      <c r="J13" t="s">
        <v>342</v>
      </c>
      <c r="K13" t="s">
        <v>409</v>
      </c>
      <c r="L13" t="s">
        <v>91</v>
      </c>
      <c r="M13">
        <v>52442.7</v>
      </c>
      <c r="N13" s="4" t="s">
        <v>357</v>
      </c>
      <c r="O13" s="3">
        <v>40506.119999999995</v>
      </c>
      <c r="P13" s="4" t="s">
        <v>357</v>
      </c>
      <c r="Q13" s="6">
        <v>123</v>
      </c>
      <c r="R13" s="6">
        <v>123</v>
      </c>
      <c r="S13" s="6">
        <v>123</v>
      </c>
      <c r="T13" s="6">
        <v>123</v>
      </c>
      <c r="U13" s="6">
        <v>123</v>
      </c>
      <c r="V13" s="6">
        <v>123</v>
      </c>
      <c r="W13" s="6">
        <v>123</v>
      </c>
      <c r="X13" s="6">
        <v>123</v>
      </c>
      <c r="Y13" s="6">
        <v>123</v>
      </c>
      <c r="Z13" s="6">
        <v>123</v>
      </c>
      <c r="AA13" s="6">
        <v>123</v>
      </c>
      <c r="AB13" s="6">
        <v>123</v>
      </c>
      <c r="AC13" s="6">
        <v>123</v>
      </c>
      <c r="AD13" t="s">
        <v>358</v>
      </c>
      <c r="AE13" s="8">
        <v>46059</v>
      </c>
      <c r="AF13" t="s">
        <v>416</v>
      </c>
    </row>
    <row r="14" spans="1:32" x14ac:dyDescent="0.25">
      <c r="A14">
        <v>2026</v>
      </c>
      <c r="B14" s="8">
        <v>46023</v>
      </c>
      <c r="C14" s="8">
        <v>46053</v>
      </c>
      <c r="D14" t="s">
        <v>81</v>
      </c>
      <c r="E14">
        <v>13</v>
      </c>
      <c r="F14" t="s">
        <v>219</v>
      </c>
      <c r="G14" t="s">
        <v>219</v>
      </c>
      <c r="H14" t="s">
        <v>262</v>
      </c>
      <c r="I14" t="s">
        <v>263</v>
      </c>
      <c r="J14" t="s">
        <v>264</v>
      </c>
      <c r="K14" t="s">
        <v>265</v>
      </c>
      <c r="L14" t="s">
        <v>92</v>
      </c>
      <c r="M14" s="3">
        <v>52241.04</v>
      </c>
      <c r="N14" s="4" t="s">
        <v>357</v>
      </c>
      <c r="O14" s="3">
        <v>40349.339999999997</v>
      </c>
      <c r="P14" s="4" t="s">
        <v>357</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358</v>
      </c>
      <c r="AE14" s="8">
        <v>46059</v>
      </c>
      <c r="AF14" t="s">
        <v>360</v>
      </c>
    </row>
    <row r="15" spans="1:32" x14ac:dyDescent="0.25">
      <c r="A15">
        <v>2026</v>
      </c>
      <c r="B15" s="8">
        <v>46023</v>
      </c>
      <c r="C15" s="8">
        <v>46053</v>
      </c>
      <c r="D15" t="s">
        <v>81</v>
      </c>
      <c r="E15">
        <v>10</v>
      </c>
      <c r="F15" t="s">
        <v>220</v>
      </c>
      <c r="G15" t="s">
        <v>220</v>
      </c>
      <c r="H15" t="s">
        <v>256</v>
      </c>
      <c r="I15" t="s">
        <v>266</v>
      </c>
      <c r="J15" t="s">
        <v>267</v>
      </c>
      <c r="K15" t="s">
        <v>268</v>
      </c>
      <c r="L15" t="s">
        <v>92</v>
      </c>
      <c r="M15" s="3">
        <v>49541.04</v>
      </c>
      <c r="N15" s="4" t="s">
        <v>357</v>
      </c>
      <c r="O15" s="3">
        <v>37649.339999999997</v>
      </c>
      <c r="P15" s="4" t="s">
        <v>357</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358</v>
      </c>
      <c r="AE15" s="8">
        <v>46059</v>
      </c>
      <c r="AF15" t="s">
        <v>360</v>
      </c>
    </row>
    <row r="16" spans="1:32" x14ac:dyDescent="0.25">
      <c r="A16">
        <v>2026</v>
      </c>
      <c r="B16" s="8">
        <v>46023</v>
      </c>
      <c r="C16" s="8">
        <v>46053</v>
      </c>
      <c r="D16" t="s">
        <v>81</v>
      </c>
      <c r="E16">
        <v>10</v>
      </c>
      <c r="F16" t="s">
        <v>221</v>
      </c>
      <c r="G16" t="s">
        <v>221</v>
      </c>
      <c r="H16" t="s">
        <v>256</v>
      </c>
      <c r="I16" t="s">
        <v>269</v>
      </c>
      <c r="J16" t="s">
        <v>267</v>
      </c>
      <c r="K16" t="s">
        <v>270</v>
      </c>
      <c r="L16" t="s">
        <v>91</v>
      </c>
      <c r="M16" s="3">
        <v>49541.04</v>
      </c>
      <c r="N16" s="4" t="s">
        <v>357</v>
      </c>
      <c r="O16" s="3">
        <v>37649.339999999997</v>
      </c>
      <c r="P16" s="4" t="s">
        <v>357</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358</v>
      </c>
      <c r="AE16" s="8">
        <v>46059</v>
      </c>
      <c r="AF16" t="s">
        <v>360</v>
      </c>
    </row>
    <row r="17" spans="1:32" x14ac:dyDescent="0.25">
      <c r="A17">
        <v>2026</v>
      </c>
      <c r="B17" s="8">
        <v>46023</v>
      </c>
      <c r="C17" s="8">
        <v>46053</v>
      </c>
      <c r="D17" t="s">
        <v>81</v>
      </c>
      <c r="E17">
        <v>5</v>
      </c>
      <c r="F17" t="s">
        <v>222</v>
      </c>
      <c r="G17" t="s">
        <v>222</v>
      </c>
      <c r="H17" t="s">
        <v>248</v>
      </c>
      <c r="I17" t="s">
        <v>271</v>
      </c>
      <c r="J17" t="s">
        <v>272</v>
      </c>
      <c r="K17" t="s">
        <v>273</v>
      </c>
      <c r="L17" t="s">
        <v>92</v>
      </c>
      <c r="M17" s="3">
        <v>37430.559999999998</v>
      </c>
      <c r="N17" s="4" t="s">
        <v>357</v>
      </c>
      <c r="O17" s="3">
        <v>29357.839999999997</v>
      </c>
      <c r="P17" s="4" t="s">
        <v>357</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358</v>
      </c>
      <c r="AE17" s="8">
        <v>46059</v>
      </c>
      <c r="AF17" t="s">
        <v>360</v>
      </c>
    </row>
    <row r="18" spans="1:32" x14ac:dyDescent="0.25">
      <c r="A18">
        <v>2026</v>
      </c>
      <c r="B18" s="8">
        <v>46023</v>
      </c>
      <c r="C18" s="8">
        <v>46053</v>
      </c>
      <c r="D18" t="s">
        <v>81</v>
      </c>
      <c r="E18">
        <v>5</v>
      </c>
      <c r="F18" t="s">
        <v>222</v>
      </c>
      <c r="G18" t="s">
        <v>223</v>
      </c>
      <c r="H18" t="s">
        <v>274</v>
      </c>
      <c r="I18" t="s">
        <v>275</v>
      </c>
      <c r="J18" t="s">
        <v>276</v>
      </c>
      <c r="K18" t="s">
        <v>277</v>
      </c>
      <c r="L18" t="s">
        <v>92</v>
      </c>
      <c r="M18" s="3">
        <v>37430.559999999998</v>
      </c>
      <c r="N18" s="4" t="s">
        <v>357</v>
      </c>
      <c r="O18" s="3">
        <v>29357.839999999997</v>
      </c>
      <c r="P18" s="4" t="s">
        <v>357</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358</v>
      </c>
      <c r="AE18" s="8">
        <v>46059</v>
      </c>
      <c r="AF18" t="s">
        <v>360</v>
      </c>
    </row>
    <row r="19" spans="1:32" x14ac:dyDescent="0.25">
      <c r="A19">
        <v>2026</v>
      </c>
      <c r="B19" s="8">
        <v>46023</v>
      </c>
      <c r="C19" s="8">
        <v>46053</v>
      </c>
      <c r="D19" t="s">
        <v>81</v>
      </c>
      <c r="E19">
        <v>5</v>
      </c>
      <c r="F19" t="s">
        <v>222</v>
      </c>
      <c r="G19" t="s">
        <v>224</v>
      </c>
      <c r="H19" t="s">
        <v>262</v>
      </c>
      <c r="I19" t="s">
        <v>278</v>
      </c>
      <c r="J19" t="s">
        <v>279</v>
      </c>
      <c r="K19" t="s">
        <v>280</v>
      </c>
      <c r="L19" t="s">
        <v>92</v>
      </c>
      <c r="M19" s="3">
        <v>41680.559999999998</v>
      </c>
      <c r="N19" s="4" t="s">
        <v>357</v>
      </c>
      <c r="O19" s="3">
        <v>32947</v>
      </c>
      <c r="P19" s="4" t="s">
        <v>357</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358</v>
      </c>
      <c r="AE19" s="8">
        <v>46059</v>
      </c>
      <c r="AF19" t="s">
        <v>360</v>
      </c>
    </row>
    <row r="20" spans="1:32" x14ac:dyDescent="0.25">
      <c r="A20">
        <v>2026</v>
      </c>
      <c r="B20" s="8">
        <v>46023</v>
      </c>
      <c r="C20" s="8">
        <v>46053</v>
      </c>
      <c r="D20" t="s">
        <v>81</v>
      </c>
      <c r="E20">
        <v>5</v>
      </c>
      <c r="F20" t="s">
        <v>222</v>
      </c>
      <c r="G20" t="s">
        <v>225</v>
      </c>
      <c r="H20" t="s">
        <v>244</v>
      </c>
      <c r="I20" t="s">
        <v>282</v>
      </c>
      <c r="J20" t="s">
        <v>283</v>
      </c>
      <c r="K20" t="s">
        <v>284</v>
      </c>
      <c r="L20" t="s">
        <v>92</v>
      </c>
      <c r="M20" s="3">
        <v>37430.559999999998</v>
      </c>
      <c r="N20" s="4" t="s">
        <v>357</v>
      </c>
      <c r="O20" s="3">
        <v>29357.839999999997</v>
      </c>
      <c r="P20" s="4" t="s">
        <v>357</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358</v>
      </c>
      <c r="AE20" s="8">
        <v>46059</v>
      </c>
      <c r="AF20" t="s">
        <v>360</v>
      </c>
    </row>
    <row r="21" spans="1:32" x14ac:dyDescent="0.25">
      <c r="A21">
        <v>2026</v>
      </c>
      <c r="B21" s="8">
        <v>46023</v>
      </c>
      <c r="C21" s="8">
        <v>46053</v>
      </c>
      <c r="D21" t="s">
        <v>81</v>
      </c>
      <c r="E21">
        <v>5</v>
      </c>
      <c r="F21" t="s">
        <v>222</v>
      </c>
      <c r="G21" t="s">
        <v>222</v>
      </c>
      <c r="H21" t="s">
        <v>262</v>
      </c>
      <c r="I21" t="s">
        <v>285</v>
      </c>
      <c r="J21" t="s">
        <v>286</v>
      </c>
      <c r="K21" t="s">
        <v>287</v>
      </c>
      <c r="L21" t="s">
        <v>91</v>
      </c>
      <c r="M21" s="3">
        <v>37430.559999999998</v>
      </c>
      <c r="N21" s="4" t="s">
        <v>357</v>
      </c>
      <c r="O21" s="3">
        <v>29357.839999999997</v>
      </c>
      <c r="P21" s="4" t="s">
        <v>357</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358</v>
      </c>
      <c r="AE21" s="8">
        <v>46059</v>
      </c>
      <c r="AF21" t="s">
        <v>360</v>
      </c>
    </row>
    <row r="22" spans="1:32" x14ac:dyDescent="0.25">
      <c r="A22">
        <v>2026</v>
      </c>
      <c r="B22" s="8">
        <v>46023</v>
      </c>
      <c r="C22" s="8">
        <v>46053</v>
      </c>
      <c r="D22" t="s">
        <v>81</v>
      </c>
      <c r="E22">
        <v>5</v>
      </c>
      <c r="F22" t="s">
        <v>222</v>
      </c>
      <c r="G22" t="s">
        <v>222</v>
      </c>
      <c r="H22" t="s">
        <v>244</v>
      </c>
      <c r="I22" t="s">
        <v>288</v>
      </c>
      <c r="J22" t="s">
        <v>289</v>
      </c>
      <c r="K22" t="s">
        <v>257</v>
      </c>
      <c r="L22" t="s">
        <v>92</v>
      </c>
      <c r="M22" s="3">
        <v>37430.559999999998</v>
      </c>
      <c r="N22" s="4" t="s">
        <v>357</v>
      </c>
      <c r="O22" s="3">
        <v>29357.839999999997</v>
      </c>
      <c r="P22" s="4" t="s">
        <v>357</v>
      </c>
      <c r="Q22" s="7">
        <v>113</v>
      </c>
      <c r="R22" s="7">
        <v>113</v>
      </c>
      <c r="S22" s="7">
        <v>113</v>
      </c>
      <c r="T22" s="7">
        <v>113</v>
      </c>
      <c r="U22" s="7">
        <v>113</v>
      </c>
      <c r="V22" s="7">
        <v>113</v>
      </c>
      <c r="W22" s="7">
        <v>113</v>
      </c>
      <c r="X22" s="7">
        <v>113</v>
      </c>
      <c r="Y22" s="7">
        <v>113</v>
      </c>
      <c r="Z22" s="7">
        <v>113</v>
      </c>
      <c r="AA22" s="7">
        <v>113</v>
      </c>
      <c r="AB22" s="7">
        <v>113</v>
      </c>
      <c r="AC22" s="7">
        <v>113</v>
      </c>
      <c r="AD22" t="s">
        <v>358</v>
      </c>
      <c r="AE22" s="8">
        <v>46059</v>
      </c>
      <c r="AF22" t="s">
        <v>360</v>
      </c>
    </row>
    <row r="23" spans="1:32" x14ac:dyDescent="0.25">
      <c r="A23">
        <v>2026</v>
      </c>
      <c r="B23" s="8">
        <v>46023</v>
      </c>
      <c r="C23" s="8">
        <v>46053</v>
      </c>
      <c r="D23" t="s">
        <v>81</v>
      </c>
      <c r="E23">
        <v>5</v>
      </c>
      <c r="F23" t="s">
        <v>222</v>
      </c>
      <c r="G23" t="s">
        <v>222</v>
      </c>
      <c r="H23" t="s">
        <v>307</v>
      </c>
      <c r="I23" t="s">
        <v>417</v>
      </c>
      <c r="J23" t="s">
        <v>418</v>
      </c>
      <c r="K23" t="s">
        <v>419</v>
      </c>
      <c r="L23" t="s">
        <v>91</v>
      </c>
      <c r="M23" s="3">
        <v>37430.559999999998</v>
      </c>
      <c r="N23" s="4" t="s">
        <v>357</v>
      </c>
      <c r="O23" s="3">
        <v>29357.839999999997</v>
      </c>
      <c r="P23" s="4" t="s">
        <v>357</v>
      </c>
      <c r="Q23" s="7">
        <v>87166</v>
      </c>
      <c r="R23" s="7">
        <v>87166</v>
      </c>
      <c r="S23" s="7">
        <v>87166</v>
      </c>
      <c r="T23" s="7">
        <v>87166</v>
      </c>
      <c r="U23" s="7">
        <v>87166</v>
      </c>
      <c r="V23" s="7">
        <v>87166</v>
      </c>
      <c r="W23" s="7">
        <v>87166</v>
      </c>
      <c r="X23" s="7">
        <v>87166</v>
      </c>
      <c r="Y23" s="7">
        <v>87166</v>
      </c>
      <c r="Z23" s="7">
        <v>87166</v>
      </c>
      <c r="AA23" s="7">
        <v>87166</v>
      </c>
      <c r="AB23" s="7">
        <v>87166</v>
      </c>
      <c r="AC23" s="7">
        <v>87166</v>
      </c>
      <c r="AD23" t="s">
        <v>358</v>
      </c>
      <c r="AE23" s="8">
        <v>46059</v>
      </c>
      <c r="AF23" t="s">
        <v>360</v>
      </c>
    </row>
    <row r="24" spans="1:32" x14ac:dyDescent="0.25">
      <c r="A24">
        <v>2026</v>
      </c>
      <c r="B24" s="8">
        <v>46023</v>
      </c>
      <c r="C24" s="8">
        <v>46053</v>
      </c>
      <c r="D24" t="s">
        <v>81</v>
      </c>
      <c r="E24">
        <v>2</v>
      </c>
      <c r="F24" t="s">
        <v>222</v>
      </c>
      <c r="G24" t="s">
        <v>222</v>
      </c>
      <c r="H24" t="s">
        <v>244</v>
      </c>
      <c r="I24" t="s">
        <v>290</v>
      </c>
      <c r="J24" t="s">
        <v>291</v>
      </c>
      <c r="K24" t="s">
        <v>292</v>
      </c>
      <c r="L24" t="s">
        <v>92</v>
      </c>
      <c r="M24" s="3">
        <v>37430.559999999998</v>
      </c>
      <c r="N24" s="4" t="s">
        <v>357</v>
      </c>
      <c r="O24" s="3">
        <v>29357.839999999997</v>
      </c>
      <c r="P24" s="4" t="s">
        <v>357</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358</v>
      </c>
      <c r="AE24" s="8">
        <v>46059</v>
      </c>
      <c r="AF24" t="s">
        <v>360</v>
      </c>
    </row>
    <row r="25" spans="1:32" x14ac:dyDescent="0.25">
      <c r="A25">
        <v>2026</v>
      </c>
      <c r="B25" s="8">
        <v>46023</v>
      </c>
      <c r="C25" s="8">
        <v>46053</v>
      </c>
      <c r="D25" t="s">
        <v>81</v>
      </c>
      <c r="E25">
        <v>5</v>
      </c>
      <c r="F25" t="s">
        <v>222</v>
      </c>
      <c r="G25" t="s">
        <v>222</v>
      </c>
      <c r="H25" t="s">
        <v>262</v>
      </c>
      <c r="I25" t="s">
        <v>301</v>
      </c>
      <c r="J25" t="s">
        <v>302</v>
      </c>
      <c r="K25" t="s">
        <v>303</v>
      </c>
      <c r="L25" t="s">
        <v>92</v>
      </c>
      <c r="M25" s="3">
        <v>37430.559999999998</v>
      </c>
      <c r="N25" s="4" t="s">
        <v>357</v>
      </c>
      <c r="O25" s="3">
        <v>29357.839999999997</v>
      </c>
      <c r="P25" s="4" t="s">
        <v>357</v>
      </c>
      <c r="Q25" s="6">
        <v>87165</v>
      </c>
      <c r="R25" s="6">
        <v>87165</v>
      </c>
      <c r="S25" s="6">
        <v>87165</v>
      </c>
      <c r="T25" s="6">
        <v>87165</v>
      </c>
      <c r="U25" s="6">
        <v>87165</v>
      </c>
      <c r="V25" s="6">
        <v>87165</v>
      </c>
      <c r="W25" s="6">
        <v>87165</v>
      </c>
      <c r="X25" s="6">
        <v>87165</v>
      </c>
      <c r="Y25" s="6">
        <v>87165</v>
      </c>
      <c r="Z25" s="6">
        <v>87165</v>
      </c>
      <c r="AA25" s="6">
        <v>87165</v>
      </c>
      <c r="AB25" s="6">
        <v>87165</v>
      </c>
      <c r="AC25" s="6">
        <v>87165</v>
      </c>
      <c r="AD25" t="s">
        <v>358</v>
      </c>
      <c r="AE25" s="8">
        <v>46059</v>
      </c>
      <c r="AF25" t="s">
        <v>360</v>
      </c>
    </row>
    <row r="26" spans="1:32" x14ac:dyDescent="0.25">
      <c r="A26">
        <v>2026</v>
      </c>
      <c r="B26" s="8">
        <v>46023</v>
      </c>
      <c r="C26" s="8">
        <v>46053</v>
      </c>
      <c r="D26" t="s">
        <v>81</v>
      </c>
      <c r="E26">
        <v>5</v>
      </c>
      <c r="F26" t="s">
        <v>222</v>
      </c>
      <c r="G26" t="s">
        <v>222</v>
      </c>
      <c r="H26" t="s">
        <v>274</v>
      </c>
      <c r="I26" t="s">
        <v>304</v>
      </c>
      <c r="J26" t="s">
        <v>305</v>
      </c>
      <c r="K26" t="s">
        <v>306</v>
      </c>
      <c r="L26" t="s">
        <v>92</v>
      </c>
      <c r="M26" s="3">
        <v>37430.559999999998</v>
      </c>
      <c r="N26" s="4" t="s">
        <v>357</v>
      </c>
      <c r="O26" s="3">
        <v>29357.839999999997</v>
      </c>
      <c r="P26" s="4" t="s">
        <v>357</v>
      </c>
      <c r="Q26" s="6">
        <v>117</v>
      </c>
      <c r="R26" s="6">
        <v>117</v>
      </c>
      <c r="S26" s="6">
        <v>117</v>
      </c>
      <c r="T26" s="6">
        <v>117</v>
      </c>
      <c r="U26" s="6">
        <v>117</v>
      </c>
      <c r="V26" s="6">
        <v>117</v>
      </c>
      <c r="W26" s="6">
        <v>117</v>
      </c>
      <c r="X26" s="6">
        <v>117</v>
      </c>
      <c r="Y26" s="6">
        <v>117</v>
      </c>
      <c r="Z26" s="6">
        <v>117</v>
      </c>
      <c r="AA26" s="6">
        <v>117</v>
      </c>
      <c r="AB26" s="6">
        <v>117</v>
      </c>
      <c r="AC26" s="6">
        <v>117</v>
      </c>
      <c r="AD26" t="s">
        <v>358</v>
      </c>
      <c r="AE26" s="8">
        <v>46059</v>
      </c>
      <c r="AF26" t="s">
        <v>360</v>
      </c>
    </row>
    <row r="27" spans="1:32" x14ac:dyDescent="0.25">
      <c r="A27">
        <v>2026</v>
      </c>
      <c r="B27" s="8">
        <v>46023</v>
      </c>
      <c r="C27" s="8">
        <v>46053</v>
      </c>
      <c r="D27" t="s">
        <v>81</v>
      </c>
      <c r="E27">
        <v>2</v>
      </c>
      <c r="F27" t="s">
        <v>226</v>
      </c>
      <c r="G27" t="s">
        <v>226</v>
      </c>
      <c r="H27" t="s">
        <v>258</v>
      </c>
      <c r="I27" t="s">
        <v>293</v>
      </c>
      <c r="J27" t="s">
        <v>294</v>
      </c>
      <c r="K27" t="s">
        <v>295</v>
      </c>
      <c r="L27" t="s">
        <v>91</v>
      </c>
      <c r="M27" s="3">
        <v>26943.86</v>
      </c>
      <c r="N27" s="4" t="s">
        <v>357</v>
      </c>
      <c r="O27" s="3">
        <v>21849.18</v>
      </c>
      <c r="P27" s="4" t="s">
        <v>357</v>
      </c>
      <c r="Q27" s="6">
        <v>87164</v>
      </c>
      <c r="R27" s="6">
        <v>87164</v>
      </c>
      <c r="S27" s="6">
        <v>87164</v>
      </c>
      <c r="T27" s="6">
        <v>87164</v>
      </c>
      <c r="U27" s="6">
        <v>87164</v>
      </c>
      <c r="V27" s="6">
        <v>87164</v>
      </c>
      <c r="W27" s="6">
        <v>87164</v>
      </c>
      <c r="X27" s="6">
        <v>87164</v>
      </c>
      <c r="Y27" s="6">
        <v>87164</v>
      </c>
      <c r="Z27" s="6">
        <v>87164</v>
      </c>
      <c r="AA27" s="6">
        <v>87164</v>
      </c>
      <c r="AB27" s="6">
        <v>87164</v>
      </c>
      <c r="AC27" s="6">
        <v>87164</v>
      </c>
      <c r="AD27" t="s">
        <v>358</v>
      </c>
      <c r="AE27" s="8">
        <v>46059</v>
      </c>
      <c r="AF27" t="s">
        <v>360</v>
      </c>
    </row>
    <row r="28" spans="1:32" x14ac:dyDescent="0.25">
      <c r="A28">
        <v>2026</v>
      </c>
      <c r="B28" s="8">
        <v>46023</v>
      </c>
      <c r="C28" s="8">
        <v>46053</v>
      </c>
      <c r="D28" t="s">
        <v>81</v>
      </c>
      <c r="E28">
        <v>2</v>
      </c>
      <c r="F28" t="s">
        <v>227</v>
      </c>
      <c r="G28" t="s">
        <v>227</v>
      </c>
      <c r="H28" t="s">
        <v>258</v>
      </c>
      <c r="I28" t="s">
        <v>298</v>
      </c>
      <c r="J28" t="s">
        <v>299</v>
      </c>
      <c r="K28" t="s">
        <v>300</v>
      </c>
      <c r="L28" t="s">
        <v>91</v>
      </c>
      <c r="M28" s="3">
        <v>26943.86</v>
      </c>
      <c r="N28" s="4" t="s">
        <v>357</v>
      </c>
      <c r="O28" s="3">
        <v>21849.18</v>
      </c>
      <c r="P28" s="4" t="s">
        <v>357</v>
      </c>
      <c r="Q28" s="6">
        <v>20698</v>
      </c>
      <c r="R28" s="6">
        <v>20698</v>
      </c>
      <c r="S28" s="6">
        <v>20698</v>
      </c>
      <c r="T28" s="6">
        <v>20698</v>
      </c>
      <c r="U28" s="6">
        <v>20698</v>
      </c>
      <c r="V28" s="6">
        <v>20698</v>
      </c>
      <c r="W28" s="6">
        <v>20698</v>
      </c>
      <c r="X28" s="6">
        <v>20698</v>
      </c>
      <c r="Y28" s="6">
        <v>20698</v>
      </c>
      <c r="Z28" s="6">
        <v>20698</v>
      </c>
      <c r="AA28" s="6">
        <v>20698</v>
      </c>
      <c r="AB28" s="6">
        <v>20698</v>
      </c>
      <c r="AC28" s="6">
        <v>20698</v>
      </c>
      <c r="AD28" t="s">
        <v>358</v>
      </c>
      <c r="AE28" s="8">
        <v>46059</v>
      </c>
      <c r="AF28" t="s">
        <v>360</v>
      </c>
    </row>
    <row r="29" spans="1:32" x14ac:dyDescent="0.25">
      <c r="A29">
        <v>2026</v>
      </c>
      <c r="B29" s="8">
        <v>46023</v>
      </c>
      <c r="C29" s="8">
        <v>46053</v>
      </c>
      <c r="D29" t="s">
        <v>81</v>
      </c>
      <c r="E29">
        <v>2</v>
      </c>
      <c r="F29" t="s">
        <v>228</v>
      </c>
      <c r="G29" t="s">
        <v>228</v>
      </c>
      <c r="H29" t="s">
        <v>262</v>
      </c>
      <c r="I29" t="s">
        <v>394</v>
      </c>
      <c r="J29" t="s">
        <v>395</v>
      </c>
      <c r="K29" t="s">
        <v>396</v>
      </c>
      <c r="L29" t="s">
        <v>92</v>
      </c>
      <c r="M29" s="3">
        <v>26943.86</v>
      </c>
      <c r="N29" s="4" t="s">
        <v>357</v>
      </c>
      <c r="O29" s="3">
        <v>21849.18</v>
      </c>
      <c r="P29" s="4" t="s">
        <v>357</v>
      </c>
      <c r="Q29" s="6">
        <v>118</v>
      </c>
      <c r="R29" s="6">
        <v>118</v>
      </c>
      <c r="S29" s="6">
        <v>118</v>
      </c>
      <c r="T29" s="6">
        <v>118</v>
      </c>
      <c r="U29" s="6">
        <v>118</v>
      </c>
      <c r="V29" s="6">
        <v>118</v>
      </c>
      <c r="W29" s="6">
        <v>118</v>
      </c>
      <c r="X29" s="6">
        <v>118</v>
      </c>
      <c r="Y29" s="6">
        <v>118</v>
      </c>
      <c r="Z29" s="6">
        <v>118</v>
      </c>
      <c r="AA29" s="6">
        <v>118</v>
      </c>
      <c r="AB29" s="6">
        <v>118</v>
      </c>
      <c r="AC29" s="6">
        <v>118</v>
      </c>
      <c r="AD29" t="s">
        <v>358</v>
      </c>
      <c r="AE29" s="8">
        <v>46059</v>
      </c>
      <c r="AF29" t="s">
        <v>360</v>
      </c>
    </row>
    <row r="30" spans="1:32" x14ac:dyDescent="0.25">
      <c r="A30">
        <v>2026</v>
      </c>
      <c r="B30" s="8">
        <v>46023</v>
      </c>
      <c r="C30" s="8">
        <v>46053</v>
      </c>
      <c r="D30" t="s">
        <v>81</v>
      </c>
      <c r="E30">
        <v>2</v>
      </c>
      <c r="F30" t="s">
        <v>226</v>
      </c>
      <c r="G30" t="s">
        <v>226</v>
      </c>
      <c r="H30" t="s">
        <v>258</v>
      </c>
      <c r="I30" t="s">
        <v>399</v>
      </c>
      <c r="J30" t="s">
        <v>303</v>
      </c>
      <c r="K30" t="s">
        <v>400</v>
      </c>
      <c r="L30" t="s">
        <v>91</v>
      </c>
      <c r="M30" s="3">
        <v>26943.86</v>
      </c>
      <c r="N30" s="4" t="s">
        <v>357</v>
      </c>
      <c r="O30" s="3">
        <v>21849.18</v>
      </c>
      <c r="P30" s="4" t="s">
        <v>357</v>
      </c>
      <c r="Q30" s="6">
        <v>120</v>
      </c>
      <c r="R30" s="6">
        <v>120</v>
      </c>
      <c r="S30" s="6">
        <v>120</v>
      </c>
      <c r="T30" s="6">
        <v>120</v>
      </c>
      <c r="U30" s="6">
        <v>120</v>
      </c>
      <c r="V30" s="6">
        <v>120</v>
      </c>
      <c r="W30" s="6">
        <v>120</v>
      </c>
      <c r="X30" s="6">
        <v>120</v>
      </c>
      <c r="Y30" s="6">
        <v>120</v>
      </c>
      <c r="Z30" s="6">
        <v>120</v>
      </c>
      <c r="AA30" s="6">
        <v>120</v>
      </c>
      <c r="AB30" s="6">
        <v>120</v>
      </c>
      <c r="AC30" s="6">
        <v>120</v>
      </c>
      <c r="AD30" t="s">
        <v>358</v>
      </c>
      <c r="AE30" s="8">
        <v>46059</v>
      </c>
      <c r="AF30" t="s">
        <v>360</v>
      </c>
    </row>
    <row r="31" spans="1:32" x14ac:dyDescent="0.25">
      <c r="A31">
        <v>2026</v>
      </c>
      <c r="B31" s="8">
        <v>46023</v>
      </c>
      <c r="C31" s="8">
        <v>46053</v>
      </c>
      <c r="D31" t="s">
        <v>81</v>
      </c>
      <c r="E31">
        <v>2</v>
      </c>
      <c r="F31" t="s">
        <v>398</v>
      </c>
      <c r="G31" t="s">
        <v>398</v>
      </c>
      <c r="H31" t="s">
        <v>258</v>
      </c>
      <c r="I31" t="s">
        <v>401</v>
      </c>
      <c r="J31" t="s">
        <v>261</v>
      </c>
      <c r="K31" t="s">
        <v>402</v>
      </c>
      <c r="L31" t="s">
        <v>91</v>
      </c>
      <c r="M31" s="3">
        <v>26943.86</v>
      </c>
      <c r="N31" s="4" t="s">
        <v>357</v>
      </c>
      <c r="O31" s="3">
        <v>21849.18</v>
      </c>
      <c r="P31" s="4" t="s">
        <v>357</v>
      </c>
      <c r="Q31" s="6">
        <v>121</v>
      </c>
      <c r="R31" s="6">
        <v>121</v>
      </c>
      <c r="S31" s="6">
        <v>121</v>
      </c>
      <c r="T31" s="6">
        <v>121</v>
      </c>
      <c r="U31" s="6">
        <v>121</v>
      </c>
      <c r="V31" s="6">
        <v>121</v>
      </c>
      <c r="W31" s="6">
        <v>121</v>
      </c>
      <c r="X31" s="6">
        <v>121</v>
      </c>
      <c r="Y31" s="6">
        <v>121</v>
      </c>
      <c r="Z31" s="6">
        <v>121</v>
      </c>
      <c r="AA31" s="6">
        <v>121</v>
      </c>
      <c r="AB31" s="6">
        <v>121</v>
      </c>
      <c r="AC31" s="6">
        <v>121</v>
      </c>
      <c r="AD31" t="s">
        <v>358</v>
      </c>
      <c r="AE31" s="8">
        <v>46059</v>
      </c>
      <c r="AF31" t="s">
        <v>360</v>
      </c>
    </row>
    <row r="32" spans="1:32" x14ac:dyDescent="0.25">
      <c r="A32">
        <v>2026</v>
      </c>
      <c r="B32" s="8">
        <v>46023</v>
      </c>
      <c r="C32" s="8">
        <v>46053</v>
      </c>
      <c r="D32" t="s">
        <v>81</v>
      </c>
      <c r="E32">
        <v>2</v>
      </c>
      <c r="F32" t="s">
        <v>226</v>
      </c>
      <c r="G32" t="s">
        <v>226</v>
      </c>
      <c r="H32" t="s">
        <v>258</v>
      </c>
      <c r="I32" t="s">
        <v>410</v>
      </c>
      <c r="J32" t="s">
        <v>411</v>
      </c>
      <c r="K32" t="s">
        <v>412</v>
      </c>
      <c r="L32" t="s">
        <v>92</v>
      </c>
      <c r="M32" s="3">
        <v>26943.86</v>
      </c>
      <c r="N32" s="4" t="s">
        <v>357</v>
      </c>
      <c r="O32" s="3">
        <v>21849.18</v>
      </c>
      <c r="P32" s="4" t="s">
        <v>357</v>
      </c>
      <c r="Q32" s="6">
        <v>122</v>
      </c>
      <c r="R32" s="6">
        <v>122</v>
      </c>
      <c r="S32" s="6">
        <v>122</v>
      </c>
      <c r="T32" s="6">
        <v>122</v>
      </c>
      <c r="U32" s="6">
        <v>122</v>
      </c>
      <c r="V32" s="6">
        <v>122</v>
      </c>
      <c r="W32" s="6">
        <v>122</v>
      </c>
      <c r="X32" s="6">
        <v>122</v>
      </c>
      <c r="Y32" s="6">
        <v>122</v>
      </c>
      <c r="Z32" s="6">
        <v>122</v>
      </c>
      <c r="AA32" s="6">
        <v>122</v>
      </c>
      <c r="AB32" s="6">
        <v>122</v>
      </c>
      <c r="AC32" s="6">
        <v>122</v>
      </c>
      <c r="AD32" t="s">
        <v>358</v>
      </c>
      <c r="AE32" s="8">
        <v>46059</v>
      </c>
      <c r="AF32" t="s">
        <v>360</v>
      </c>
    </row>
    <row r="33" spans="1:32" x14ac:dyDescent="0.25">
      <c r="A33">
        <v>2026</v>
      </c>
      <c r="B33" s="8">
        <v>46023</v>
      </c>
      <c r="C33" s="8">
        <v>46053</v>
      </c>
      <c r="D33" t="s">
        <v>81</v>
      </c>
      <c r="E33">
        <v>2</v>
      </c>
      <c r="F33" t="s">
        <v>226</v>
      </c>
      <c r="G33" t="s">
        <v>226</v>
      </c>
      <c r="H33" t="s">
        <v>258</v>
      </c>
      <c r="I33" t="s">
        <v>413</v>
      </c>
      <c r="J33" t="s">
        <v>414</v>
      </c>
      <c r="K33" t="s">
        <v>415</v>
      </c>
      <c r="L33" t="s">
        <v>91</v>
      </c>
      <c r="M33" s="3">
        <v>26943.86</v>
      </c>
      <c r="N33" s="4" t="s">
        <v>357</v>
      </c>
      <c r="O33" s="3">
        <v>21849.18</v>
      </c>
      <c r="P33" s="4" t="s">
        <v>357</v>
      </c>
      <c r="Q33" s="6">
        <v>124</v>
      </c>
      <c r="R33" s="6">
        <v>124</v>
      </c>
      <c r="S33" s="6">
        <v>124</v>
      </c>
      <c r="T33" s="6">
        <v>124</v>
      </c>
      <c r="U33" s="6">
        <v>124</v>
      </c>
      <c r="V33" s="6">
        <v>124</v>
      </c>
      <c r="W33" s="6">
        <v>124</v>
      </c>
      <c r="X33" s="6">
        <v>124</v>
      </c>
      <c r="Y33" s="6">
        <v>124</v>
      </c>
      <c r="Z33" s="6">
        <v>124</v>
      </c>
      <c r="AA33" s="6">
        <v>124</v>
      </c>
      <c r="AB33" s="6">
        <v>124</v>
      </c>
      <c r="AC33" s="6">
        <v>124</v>
      </c>
      <c r="AD33" t="s">
        <v>358</v>
      </c>
      <c r="AE33" s="8">
        <v>46059</v>
      </c>
      <c r="AF33" t="s">
        <v>360</v>
      </c>
    </row>
    <row r="34" spans="1:32" x14ac:dyDescent="0.25">
      <c r="A34">
        <v>2026</v>
      </c>
      <c r="B34" s="8">
        <v>46023</v>
      </c>
      <c r="C34" s="8">
        <v>46053</v>
      </c>
      <c r="D34" t="s">
        <v>81</v>
      </c>
      <c r="E34">
        <v>13</v>
      </c>
      <c r="F34" t="s">
        <v>219</v>
      </c>
      <c r="G34" t="s">
        <v>229</v>
      </c>
      <c r="H34" t="s">
        <v>307</v>
      </c>
      <c r="I34" t="s">
        <v>308</v>
      </c>
      <c r="J34" t="s">
        <v>267</v>
      </c>
      <c r="K34" t="s">
        <v>297</v>
      </c>
      <c r="L34" t="s">
        <v>92</v>
      </c>
      <c r="M34" s="3">
        <v>5000</v>
      </c>
      <c r="N34" s="4" t="s">
        <v>357</v>
      </c>
      <c r="O34" s="3">
        <v>4708.3999999999996</v>
      </c>
      <c r="P34" s="4" t="s">
        <v>357</v>
      </c>
      <c r="Q34" s="6">
        <v>16969</v>
      </c>
      <c r="R34" s="6">
        <v>16969</v>
      </c>
      <c r="S34" s="6">
        <v>16969</v>
      </c>
      <c r="T34" s="6">
        <v>16969</v>
      </c>
      <c r="U34" s="6">
        <v>16969</v>
      </c>
      <c r="V34" s="6">
        <v>16969</v>
      </c>
      <c r="W34" s="6">
        <v>16969</v>
      </c>
      <c r="X34" s="6">
        <v>16969</v>
      </c>
      <c r="Y34" s="6">
        <v>16969</v>
      </c>
      <c r="Z34" s="6">
        <v>16969</v>
      </c>
      <c r="AA34" s="6">
        <v>16969</v>
      </c>
      <c r="AB34" s="6">
        <v>16969</v>
      </c>
      <c r="AC34" s="6">
        <v>16969</v>
      </c>
      <c r="AD34" t="s">
        <v>358</v>
      </c>
      <c r="AE34" s="8">
        <v>46059</v>
      </c>
      <c r="AF34" t="s">
        <v>361</v>
      </c>
    </row>
    <row r="35" spans="1:32" x14ac:dyDescent="0.25">
      <c r="A35">
        <v>2026</v>
      </c>
      <c r="B35" s="8">
        <v>46023</v>
      </c>
      <c r="C35" s="8">
        <v>46053</v>
      </c>
      <c r="D35" t="s">
        <v>81</v>
      </c>
      <c r="E35">
        <v>13</v>
      </c>
      <c r="F35" t="s">
        <v>219</v>
      </c>
      <c r="G35" t="s">
        <v>219</v>
      </c>
      <c r="H35" t="s">
        <v>256</v>
      </c>
      <c r="I35" t="s">
        <v>309</v>
      </c>
      <c r="J35" t="s">
        <v>310</v>
      </c>
      <c r="K35" t="s">
        <v>311</v>
      </c>
      <c r="L35" t="s">
        <v>92</v>
      </c>
      <c r="M35" s="3">
        <v>0</v>
      </c>
      <c r="N35" s="4" t="s">
        <v>357</v>
      </c>
      <c r="O35" s="3">
        <v>0</v>
      </c>
      <c r="P35" s="4" t="s">
        <v>357</v>
      </c>
      <c r="Q35" s="6">
        <v>5704</v>
      </c>
      <c r="R35" s="6">
        <v>5704</v>
      </c>
      <c r="S35" s="6">
        <v>5704</v>
      </c>
      <c r="T35" s="6">
        <v>5704</v>
      </c>
      <c r="U35" s="6">
        <v>5704</v>
      </c>
      <c r="V35" s="6">
        <v>5704</v>
      </c>
      <c r="W35" s="6">
        <v>5704</v>
      </c>
      <c r="X35" s="6">
        <v>5704</v>
      </c>
      <c r="Y35" s="6">
        <v>5704</v>
      </c>
      <c r="Z35" s="6">
        <v>5704</v>
      </c>
      <c r="AA35" s="6">
        <v>5704</v>
      </c>
      <c r="AB35" s="6">
        <v>5704</v>
      </c>
      <c r="AC35" s="6">
        <v>5704</v>
      </c>
      <c r="AD35" t="s">
        <v>358</v>
      </c>
      <c r="AE35" s="8">
        <v>46059</v>
      </c>
      <c r="AF35" t="s">
        <v>362</v>
      </c>
    </row>
    <row r="36" spans="1:32" x14ac:dyDescent="0.25">
      <c r="A36">
        <v>2026</v>
      </c>
      <c r="B36" s="8">
        <v>46023</v>
      </c>
      <c r="C36" s="8">
        <v>46053</v>
      </c>
      <c r="D36" t="s">
        <v>81</v>
      </c>
      <c r="E36">
        <v>12</v>
      </c>
      <c r="F36" t="s">
        <v>230</v>
      </c>
      <c r="G36" t="s">
        <v>231</v>
      </c>
      <c r="H36" t="s">
        <v>262</v>
      </c>
      <c r="I36" t="s">
        <v>313</v>
      </c>
      <c r="J36" t="s">
        <v>314</v>
      </c>
      <c r="K36" t="s">
        <v>315</v>
      </c>
      <c r="L36" t="s">
        <v>92</v>
      </c>
      <c r="M36" s="3">
        <v>5000</v>
      </c>
      <c r="N36" s="4" t="s">
        <v>357</v>
      </c>
      <c r="O36" s="3">
        <v>4708.3999999999996</v>
      </c>
      <c r="P36" s="4" t="s">
        <v>357</v>
      </c>
      <c r="Q36" s="6">
        <v>35400</v>
      </c>
      <c r="R36" s="6">
        <v>35400</v>
      </c>
      <c r="S36" s="6">
        <v>35400</v>
      </c>
      <c r="T36" s="6">
        <v>35400</v>
      </c>
      <c r="U36" s="6">
        <v>35400</v>
      </c>
      <c r="V36" s="6">
        <v>35400</v>
      </c>
      <c r="W36" s="6">
        <v>35400</v>
      </c>
      <c r="X36" s="6">
        <v>35400</v>
      </c>
      <c r="Y36" s="6">
        <v>35400</v>
      </c>
      <c r="Z36" s="6">
        <v>35400</v>
      </c>
      <c r="AA36" s="6">
        <v>35400</v>
      </c>
      <c r="AB36" s="6">
        <v>35400</v>
      </c>
      <c r="AC36" s="6">
        <v>35400</v>
      </c>
      <c r="AD36" t="s">
        <v>358</v>
      </c>
      <c r="AE36" s="8">
        <v>46059</v>
      </c>
      <c r="AF36" t="s">
        <v>363</v>
      </c>
    </row>
    <row r="37" spans="1:32" x14ac:dyDescent="0.25">
      <c r="A37">
        <v>2026</v>
      </c>
      <c r="B37" s="8">
        <v>46023</v>
      </c>
      <c r="C37" s="8">
        <v>46053</v>
      </c>
      <c r="D37" t="s">
        <v>81</v>
      </c>
      <c r="E37">
        <v>9</v>
      </c>
      <c r="F37" t="s">
        <v>404</v>
      </c>
      <c r="G37" t="s">
        <v>232</v>
      </c>
      <c r="H37" t="s">
        <v>274</v>
      </c>
      <c r="I37" t="s">
        <v>316</v>
      </c>
      <c r="J37" t="s">
        <v>317</v>
      </c>
      <c r="K37" t="s">
        <v>318</v>
      </c>
      <c r="L37" t="s">
        <v>92</v>
      </c>
      <c r="M37" s="3">
        <v>0</v>
      </c>
      <c r="N37" s="4" t="s">
        <v>357</v>
      </c>
      <c r="O37" s="3">
        <v>0</v>
      </c>
      <c r="P37" s="4" t="s">
        <v>357</v>
      </c>
      <c r="Q37" s="6">
        <v>41528</v>
      </c>
      <c r="R37" s="6">
        <v>41528</v>
      </c>
      <c r="S37" s="6">
        <v>41528</v>
      </c>
      <c r="T37" s="6">
        <v>41528</v>
      </c>
      <c r="U37" s="6">
        <v>41528</v>
      </c>
      <c r="V37" s="6">
        <v>41528</v>
      </c>
      <c r="W37" s="6">
        <v>41528</v>
      </c>
      <c r="X37" s="6">
        <v>41528</v>
      </c>
      <c r="Y37" s="6">
        <v>41528</v>
      </c>
      <c r="Z37" s="6">
        <v>41528</v>
      </c>
      <c r="AA37" s="6">
        <v>41528</v>
      </c>
      <c r="AB37" s="6">
        <v>41528</v>
      </c>
      <c r="AC37" s="6">
        <v>41528</v>
      </c>
      <c r="AD37" t="s">
        <v>358</v>
      </c>
      <c r="AE37" s="8">
        <v>46059</v>
      </c>
      <c r="AF37" t="s">
        <v>364</v>
      </c>
    </row>
    <row r="38" spans="1:32" x14ac:dyDescent="0.25">
      <c r="A38">
        <v>2026</v>
      </c>
      <c r="B38" s="8">
        <v>46023</v>
      </c>
      <c r="C38" s="8">
        <v>46053</v>
      </c>
      <c r="D38" t="s">
        <v>81</v>
      </c>
      <c r="E38">
        <v>10</v>
      </c>
      <c r="F38" t="s">
        <v>233</v>
      </c>
      <c r="G38" t="s">
        <v>233</v>
      </c>
      <c r="H38" t="s">
        <v>262</v>
      </c>
      <c r="I38" t="s">
        <v>319</v>
      </c>
      <c r="J38" t="s">
        <v>320</v>
      </c>
      <c r="K38" t="s">
        <v>321</v>
      </c>
      <c r="L38" t="s">
        <v>91</v>
      </c>
      <c r="M38" s="3">
        <v>0</v>
      </c>
      <c r="N38" s="4" t="s">
        <v>357</v>
      </c>
      <c r="O38" s="3">
        <v>0</v>
      </c>
      <c r="P38" s="4" t="s">
        <v>357</v>
      </c>
      <c r="Q38" s="6">
        <v>4201</v>
      </c>
      <c r="R38" s="6">
        <v>4201</v>
      </c>
      <c r="S38" s="6">
        <v>4201</v>
      </c>
      <c r="T38" s="6">
        <v>4201</v>
      </c>
      <c r="U38" s="6">
        <v>4201</v>
      </c>
      <c r="V38" s="6">
        <v>4201</v>
      </c>
      <c r="W38" s="6">
        <v>4201</v>
      </c>
      <c r="X38" s="6">
        <v>4201</v>
      </c>
      <c r="Y38" s="6">
        <v>4201</v>
      </c>
      <c r="Z38" s="6">
        <v>4201</v>
      </c>
      <c r="AA38" s="6">
        <v>4201</v>
      </c>
      <c r="AB38" s="6">
        <v>4201</v>
      </c>
      <c r="AC38" s="6">
        <v>4201</v>
      </c>
      <c r="AD38" t="s">
        <v>358</v>
      </c>
      <c r="AE38" s="8">
        <v>46059</v>
      </c>
      <c r="AF38" t="s">
        <v>365</v>
      </c>
    </row>
    <row r="39" spans="1:32" x14ac:dyDescent="0.25">
      <c r="A39">
        <v>2026</v>
      </c>
      <c r="B39" s="8">
        <v>46023</v>
      </c>
      <c r="C39" s="8">
        <v>46053</v>
      </c>
      <c r="D39" t="s">
        <v>81</v>
      </c>
      <c r="E39">
        <v>10</v>
      </c>
      <c r="F39" t="s">
        <v>233</v>
      </c>
      <c r="G39" t="s">
        <v>234</v>
      </c>
      <c r="H39" t="s">
        <v>322</v>
      </c>
      <c r="I39" t="s">
        <v>323</v>
      </c>
      <c r="J39" t="s">
        <v>324</v>
      </c>
      <c r="K39" t="s">
        <v>325</v>
      </c>
      <c r="L39" t="s">
        <v>91</v>
      </c>
      <c r="M39" s="3">
        <v>0</v>
      </c>
      <c r="N39" s="4" t="s">
        <v>357</v>
      </c>
      <c r="O39" s="3">
        <v>0</v>
      </c>
      <c r="P39" s="4" t="s">
        <v>357</v>
      </c>
      <c r="Q39" s="6">
        <v>57664</v>
      </c>
      <c r="R39" s="6">
        <v>57664</v>
      </c>
      <c r="S39" s="6">
        <v>57664</v>
      </c>
      <c r="T39" s="6">
        <v>57664</v>
      </c>
      <c r="U39" s="6">
        <v>57664</v>
      </c>
      <c r="V39" s="6">
        <v>57664</v>
      </c>
      <c r="W39" s="6">
        <v>57664</v>
      </c>
      <c r="X39" s="6">
        <v>57664</v>
      </c>
      <c r="Y39" s="6">
        <v>57664</v>
      </c>
      <c r="Z39" s="6">
        <v>57664</v>
      </c>
      <c r="AA39" s="6">
        <v>57664</v>
      </c>
      <c r="AB39" s="6">
        <v>57664</v>
      </c>
      <c r="AC39" s="6">
        <v>57664</v>
      </c>
      <c r="AD39" t="s">
        <v>358</v>
      </c>
      <c r="AE39" s="8">
        <v>46059</v>
      </c>
      <c r="AF39" t="s">
        <v>366</v>
      </c>
    </row>
    <row r="40" spans="1:32" x14ac:dyDescent="0.25">
      <c r="A40">
        <v>2026</v>
      </c>
      <c r="B40" s="8">
        <v>46023</v>
      </c>
      <c r="C40" s="8">
        <v>46053</v>
      </c>
      <c r="D40" t="s">
        <v>81</v>
      </c>
      <c r="E40">
        <v>10</v>
      </c>
      <c r="F40" t="s">
        <v>235</v>
      </c>
      <c r="G40" t="s">
        <v>235</v>
      </c>
      <c r="H40" t="s">
        <v>326</v>
      </c>
      <c r="I40" t="s">
        <v>327</v>
      </c>
      <c r="J40" t="s">
        <v>328</v>
      </c>
      <c r="K40" t="s">
        <v>329</v>
      </c>
      <c r="L40" t="s">
        <v>92</v>
      </c>
      <c r="M40" s="3">
        <v>0</v>
      </c>
      <c r="N40" s="4" t="s">
        <v>357</v>
      </c>
      <c r="O40" s="3">
        <v>0</v>
      </c>
      <c r="P40" s="4" t="s">
        <v>357</v>
      </c>
      <c r="Q40" s="6">
        <v>10476</v>
      </c>
      <c r="R40" s="6">
        <v>10476</v>
      </c>
      <c r="S40" s="6">
        <v>10476</v>
      </c>
      <c r="T40" s="6">
        <v>10476</v>
      </c>
      <c r="U40" s="6">
        <v>10476</v>
      </c>
      <c r="V40" s="6">
        <v>10476</v>
      </c>
      <c r="W40" s="6">
        <v>10476</v>
      </c>
      <c r="X40" s="6">
        <v>10476</v>
      </c>
      <c r="Y40" s="6">
        <v>10476</v>
      </c>
      <c r="Z40" s="6">
        <v>10476</v>
      </c>
      <c r="AA40" s="6">
        <v>10476</v>
      </c>
      <c r="AB40" s="6">
        <v>10476</v>
      </c>
      <c r="AC40" s="6">
        <v>10476</v>
      </c>
      <c r="AD40" t="s">
        <v>358</v>
      </c>
      <c r="AE40" s="8">
        <v>46059</v>
      </c>
      <c r="AF40" t="s">
        <v>367</v>
      </c>
    </row>
    <row r="41" spans="1:32" x14ac:dyDescent="0.25">
      <c r="A41">
        <v>2026</v>
      </c>
      <c r="B41" s="8">
        <v>46023</v>
      </c>
      <c r="C41" s="8">
        <v>46053</v>
      </c>
      <c r="D41" t="s">
        <v>81</v>
      </c>
      <c r="E41">
        <v>8</v>
      </c>
      <c r="F41" t="s">
        <v>236</v>
      </c>
      <c r="G41" t="s">
        <v>237</v>
      </c>
      <c r="H41" t="s">
        <v>262</v>
      </c>
      <c r="I41" t="s">
        <v>330</v>
      </c>
      <c r="J41" t="s">
        <v>257</v>
      </c>
      <c r="K41" t="s">
        <v>331</v>
      </c>
      <c r="L41" t="s">
        <v>92</v>
      </c>
      <c r="M41" s="3">
        <f>14945.75*2</f>
        <v>29891.5</v>
      </c>
      <c r="N41" s="4" t="s">
        <v>357</v>
      </c>
      <c r="O41" s="3">
        <v>24666.38</v>
      </c>
      <c r="P41" s="4" t="s">
        <v>357</v>
      </c>
      <c r="Q41" s="6">
        <v>42081</v>
      </c>
      <c r="R41" s="6">
        <v>42081</v>
      </c>
      <c r="S41" s="6">
        <v>42081</v>
      </c>
      <c r="T41" s="6">
        <v>42081</v>
      </c>
      <c r="U41" s="6">
        <v>42081</v>
      </c>
      <c r="V41" s="6">
        <v>42081</v>
      </c>
      <c r="W41" s="6">
        <v>42081</v>
      </c>
      <c r="X41" s="6">
        <v>42081</v>
      </c>
      <c r="Y41" s="6">
        <v>42081</v>
      </c>
      <c r="Z41" s="6">
        <v>42081</v>
      </c>
      <c r="AA41" s="6">
        <v>42081</v>
      </c>
      <c r="AB41" s="6">
        <v>42081</v>
      </c>
      <c r="AC41" s="6">
        <v>42081</v>
      </c>
      <c r="AD41" t="s">
        <v>358</v>
      </c>
      <c r="AE41" s="8">
        <v>46059</v>
      </c>
      <c r="AF41" t="s">
        <v>368</v>
      </c>
    </row>
    <row r="42" spans="1:32" x14ac:dyDescent="0.25">
      <c r="A42">
        <v>2026</v>
      </c>
      <c r="B42" s="8">
        <v>46023</v>
      </c>
      <c r="C42" s="8">
        <v>46053</v>
      </c>
      <c r="D42" t="s">
        <v>81</v>
      </c>
      <c r="E42">
        <v>7</v>
      </c>
      <c r="F42" t="s">
        <v>238</v>
      </c>
      <c r="G42" t="s">
        <v>238</v>
      </c>
      <c r="H42" t="s">
        <v>248</v>
      </c>
      <c r="I42" t="s">
        <v>332</v>
      </c>
      <c r="J42" t="s">
        <v>281</v>
      </c>
      <c r="K42" t="s">
        <v>297</v>
      </c>
      <c r="L42" t="s">
        <v>92</v>
      </c>
      <c r="M42" s="3">
        <v>0</v>
      </c>
      <c r="N42" s="4" t="s">
        <v>357</v>
      </c>
      <c r="O42" s="3">
        <v>0</v>
      </c>
      <c r="P42" s="4" t="s">
        <v>357</v>
      </c>
      <c r="Q42" s="6">
        <v>14022</v>
      </c>
      <c r="R42" s="6">
        <v>14022</v>
      </c>
      <c r="S42" s="6">
        <v>14022</v>
      </c>
      <c r="T42" s="6">
        <v>14022</v>
      </c>
      <c r="U42" s="6">
        <v>14022</v>
      </c>
      <c r="V42" s="6">
        <v>14022</v>
      </c>
      <c r="W42" s="6">
        <v>14022</v>
      </c>
      <c r="X42" s="6">
        <v>14022</v>
      </c>
      <c r="Y42" s="6">
        <v>14022</v>
      </c>
      <c r="Z42" s="6">
        <v>14022</v>
      </c>
      <c r="AA42" s="6">
        <v>14022</v>
      </c>
      <c r="AB42" s="6">
        <v>14022</v>
      </c>
      <c r="AC42" s="6">
        <v>14022</v>
      </c>
      <c r="AD42" t="s">
        <v>358</v>
      </c>
      <c r="AE42" s="8">
        <v>46059</v>
      </c>
      <c r="AF42" t="s">
        <v>369</v>
      </c>
    </row>
    <row r="43" spans="1:32" x14ac:dyDescent="0.25">
      <c r="A43">
        <v>2026</v>
      </c>
      <c r="B43" s="8">
        <v>46023</v>
      </c>
      <c r="C43" s="8">
        <v>46053</v>
      </c>
      <c r="D43" t="s">
        <v>81</v>
      </c>
      <c r="E43">
        <v>5</v>
      </c>
      <c r="F43" t="s">
        <v>222</v>
      </c>
      <c r="G43" t="s">
        <v>222</v>
      </c>
      <c r="H43" t="s">
        <v>262</v>
      </c>
      <c r="I43" t="s">
        <v>333</v>
      </c>
      <c r="J43" t="s">
        <v>334</v>
      </c>
      <c r="K43" t="s">
        <v>335</v>
      </c>
      <c r="L43" t="s">
        <v>92</v>
      </c>
      <c r="M43" s="3">
        <v>0</v>
      </c>
      <c r="N43" s="4" t="s">
        <v>357</v>
      </c>
      <c r="O43" s="3">
        <v>0</v>
      </c>
      <c r="P43" s="4" t="s">
        <v>357</v>
      </c>
      <c r="Q43" s="6">
        <v>64148</v>
      </c>
      <c r="R43" s="6">
        <v>64148</v>
      </c>
      <c r="S43" s="6">
        <v>64148</v>
      </c>
      <c r="T43" s="6">
        <v>64148</v>
      </c>
      <c r="U43" s="6">
        <v>64148</v>
      </c>
      <c r="V43" s="6">
        <v>64148</v>
      </c>
      <c r="W43" s="6">
        <v>64148</v>
      </c>
      <c r="X43" s="6">
        <v>64148</v>
      </c>
      <c r="Y43" s="6">
        <v>64148</v>
      </c>
      <c r="Z43" s="6">
        <v>64148</v>
      </c>
      <c r="AA43" s="6">
        <v>64148</v>
      </c>
      <c r="AB43" s="6">
        <v>64148</v>
      </c>
      <c r="AC43" s="6">
        <v>64148</v>
      </c>
      <c r="AD43" t="s">
        <v>358</v>
      </c>
      <c r="AE43" s="8">
        <v>46059</v>
      </c>
      <c r="AF43" t="s">
        <v>370</v>
      </c>
    </row>
    <row r="44" spans="1:32" x14ac:dyDescent="0.25">
      <c r="A44">
        <v>2026</v>
      </c>
      <c r="B44" s="8">
        <v>46023</v>
      </c>
      <c r="C44" s="8">
        <v>46053</v>
      </c>
      <c r="D44" t="s">
        <v>81</v>
      </c>
      <c r="E44">
        <v>5</v>
      </c>
      <c r="F44" t="s">
        <v>222</v>
      </c>
      <c r="G44" t="s">
        <v>222</v>
      </c>
      <c r="H44" t="s">
        <v>307</v>
      </c>
      <c r="I44" t="s">
        <v>336</v>
      </c>
      <c r="J44" t="s">
        <v>337</v>
      </c>
      <c r="K44" t="s">
        <v>338</v>
      </c>
      <c r="L44" t="s">
        <v>92</v>
      </c>
      <c r="M44" s="3">
        <v>0</v>
      </c>
      <c r="N44" s="4" t="s">
        <v>357</v>
      </c>
      <c r="O44" s="3">
        <v>0</v>
      </c>
      <c r="P44" s="4" t="s">
        <v>357</v>
      </c>
      <c r="Q44" s="6">
        <v>71618</v>
      </c>
      <c r="R44" s="6">
        <v>71618</v>
      </c>
      <c r="S44" s="6">
        <v>71618</v>
      </c>
      <c r="T44" s="6">
        <v>71618</v>
      </c>
      <c r="U44" s="6">
        <v>71618</v>
      </c>
      <c r="V44" s="6">
        <v>71618</v>
      </c>
      <c r="W44" s="6">
        <v>71618</v>
      </c>
      <c r="X44" s="6">
        <v>71618</v>
      </c>
      <c r="Y44" s="6">
        <v>71618</v>
      </c>
      <c r="Z44" s="6">
        <v>71618</v>
      </c>
      <c r="AA44" s="6">
        <v>71618</v>
      </c>
      <c r="AB44" s="6">
        <v>71618</v>
      </c>
      <c r="AC44" s="6">
        <v>71618</v>
      </c>
      <c r="AD44" t="s">
        <v>358</v>
      </c>
      <c r="AE44" s="8">
        <v>46059</v>
      </c>
      <c r="AF44" t="s">
        <v>371</v>
      </c>
    </row>
    <row r="45" spans="1:32" x14ac:dyDescent="0.25">
      <c r="A45">
        <v>2026</v>
      </c>
      <c r="B45" s="8">
        <v>46023</v>
      </c>
      <c r="C45" s="8">
        <v>46053</v>
      </c>
      <c r="D45" t="s">
        <v>81</v>
      </c>
      <c r="E45">
        <v>5</v>
      </c>
      <c r="F45" t="s">
        <v>222</v>
      </c>
      <c r="G45" t="s">
        <v>222</v>
      </c>
      <c r="H45" t="s">
        <v>307</v>
      </c>
      <c r="I45" t="s">
        <v>339</v>
      </c>
      <c r="J45" t="s">
        <v>302</v>
      </c>
      <c r="K45" t="s">
        <v>340</v>
      </c>
      <c r="L45" t="s">
        <v>92</v>
      </c>
      <c r="M45" s="3">
        <v>0</v>
      </c>
      <c r="N45" s="4" t="s">
        <v>357</v>
      </c>
      <c r="O45" s="3">
        <v>0</v>
      </c>
      <c r="P45" s="4" t="s">
        <v>357</v>
      </c>
      <c r="Q45" s="6">
        <v>59272</v>
      </c>
      <c r="R45" s="6">
        <v>59272</v>
      </c>
      <c r="S45" s="6">
        <v>59272</v>
      </c>
      <c r="T45" s="6">
        <v>59272</v>
      </c>
      <c r="U45" s="6">
        <v>59272</v>
      </c>
      <c r="V45" s="6">
        <v>59272</v>
      </c>
      <c r="W45" s="6">
        <v>59272</v>
      </c>
      <c r="X45" s="6">
        <v>59272</v>
      </c>
      <c r="Y45" s="6">
        <v>59272</v>
      </c>
      <c r="Z45" s="6">
        <v>59272</v>
      </c>
      <c r="AA45" s="6">
        <v>59272</v>
      </c>
      <c r="AB45" s="6">
        <v>59272</v>
      </c>
      <c r="AC45" s="6">
        <v>59272</v>
      </c>
      <c r="AD45" t="s">
        <v>358</v>
      </c>
      <c r="AE45" s="8">
        <v>46059</v>
      </c>
      <c r="AF45" t="s">
        <v>372</v>
      </c>
    </row>
    <row r="46" spans="1:32" x14ac:dyDescent="0.25">
      <c r="A46">
        <v>2026</v>
      </c>
      <c r="B46" s="8">
        <v>46023</v>
      </c>
      <c r="C46" s="8">
        <v>46053</v>
      </c>
      <c r="D46" t="s">
        <v>81</v>
      </c>
      <c r="E46">
        <v>5</v>
      </c>
      <c r="F46" t="s">
        <v>222</v>
      </c>
      <c r="G46" t="s">
        <v>239</v>
      </c>
      <c r="H46" t="s">
        <v>256</v>
      </c>
      <c r="I46" t="s">
        <v>341</v>
      </c>
      <c r="J46" t="s">
        <v>342</v>
      </c>
      <c r="K46" t="s">
        <v>343</v>
      </c>
      <c r="L46" t="s">
        <v>91</v>
      </c>
      <c r="M46" s="3">
        <v>0</v>
      </c>
      <c r="N46" s="4" t="s">
        <v>357</v>
      </c>
      <c r="O46" s="3">
        <v>0</v>
      </c>
      <c r="P46" s="4" t="s">
        <v>357</v>
      </c>
      <c r="Q46" s="6">
        <v>51744</v>
      </c>
      <c r="R46" s="6">
        <v>51744</v>
      </c>
      <c r="S46" s="6">
        <v>51744</v>
      </c>
      <c r="T46" s="6">
        <v>51744</v>
      </c>
      <c r="U46" s="6">
        <v>51744</v>
      </c>
      <c r="V46" s="6">
        <v>51744</v>
      </c>
      <c r="W46" s="6">
        <v>51744</v>
      </c>
      <c r="X46" s="6">
        <v>51744</v>
      </c>
      <c r="Y46" s="6">
        <v>51744</v>
      </c>
      <c r="Z46" s="6">
        <v>51744</v>
      </c>
      <c r="AA46" s="6">
        <v>51744</v>
      </c>
      <c r="AB46" s="6">
        <v>51744</v>
      </c>
      <c r="AC46" s="6">
        <v>51744</v>
      </c>
      <c r="AD46" t="s">
        <v>358</v>
      </c>
      <c r="AE46" s="8">
        <v>46059</v>
      </c>
      <c r="AF46" t="s">
        <v>373</v>
      </c>
    </row>
    <row r="47" spans="1:32" x14ac:dyDescent="0.25">
      <c r="A47">
        <v>2026</v>
      </c>
      <c r="B47" s="8">
        <v>46023</v>
      </c>
      <c r="C47" s="8">
        <v>46053</v>
      </c>
      <c r="D47" t="s">
        <v>81</v>
      </c>
      <c r="E47">
        <v>5</v>
      </c>
      <c r="F47" t="s">
        <v>240</v>
      </c>
      <c r="G47" t="s">
        <v>222</v>
      </c>
      <c r="H47" t="s">
        <v>274</v>
      </c>
      <c r="I47" t="s">
        <v>344</v>
      </c>
      <c r="J47" t="s">
        <v>320</v>
      </c>
      <c r="K47" t="s">
        <v>345</v>
      </c>
      <c r="L47" t="s">
        <v>91</v>
      </c>
      <c r="M47" s="3">
        <v>5000</v>
      </c>
      <c r="N47" s="4" t="s">
        <v>357</v>
      </c>
      <c r="O47" s="3">
        <v>4708.3999999999996</v>
      </c>
      <c r="P47" s="4" t="s">
        <v>357</v>
      </c>
      <c r="Q47" s="7">
        <v>401580</v>
      </c>
      <c r="R47" s="7">
        <v>401580</v>
      </c>
      <c r="S47" s="7">
        <v>401580</v>
      </c>
      <c r="T47" s="7">
        <v>401580</v>
      </c>
      <c r="U47" s="7">
        <v>401580</v>
      </c>
      <c r="V47" s="7">
        <v>401580</v>
      </c>
      <c r="W47" s="7">
        <v>401580</v>
      </c>
      <c r="X47" s="7">
        <v>401580</v>
      </c>
      <c r="Y47" s="7">
        <v>401580</v>
      </c>
      <c r="Z47" s="7">
        <v>401580</v>
      </c>
      <c r="AA47" s="7">
        <v>401580</v>
      </c>
      <c r="AB47" s="7">
        <v>401580</v>
      </c>
      <c r="AC47" s="7">
        <v>401580</v>
      </c>
      <c r="AD47" t="s">
        <v>358</v>
      </c>
      <c r="AE47" s="8">
        <v>46059</v>
      </c>
      <c r="AF47" t="s">
        <v>374</v>
      </c>
    </row>
    <row r="48" spans="1:32" x14ac:dyDescent="0.25">
      <c r="A48">
        <v>2026</v>
      </c>
      <c r="B48" s="8">
        <v>46023</v>
      </c>
      <c r="C48" s="8">
        <v>46053</v>
      </c>
      <c r="D48" t="s">
        <v>81</v>
      </c>
      <c r="E48">
        <v>4</v>
      </c>
      <c r="F48" t="s">
        <v>241</v>
      </c>
      <c r="G48" t="s">
        <v>222</v>
      </c>
      <c r="H48" t="s">
        <v>274</v>
      </c>
      <c r="I48" t="s">
        <v>346</v>
      </c>
      <c r="J48" t="s">
        <v>347</v>
      </c>
      <c r="K48" t="s">
        <v>348</v>
      </c>
      <c r="L48" t="s">
        <v>92</v>
      </c>
      <c r="M48" s="3">
        <v>0</v>
      </c>
      <c r="N48" s="4" t="s">
        <v>357</v>
      </c>
      <c r="O48" s="3">
        <v>0</v>
      </c>
      <c r="P48" s="4" t="s">
        <v>357</v>
      </c>
      <c r="Q48" s="6">
        <v>51223</v>
      </c>
      <c r="R48" s="6">
        <v>51223</v>
      </c>
      <c r="S48" s="6">
        <v>51223</v>
      </c>
      <c r="T48" s="6">
        <v>51223</v>
      </c>
      <c r="U48" s="6">
        <v>51223</v>
      </c>
      <c r="V48" s="6">
        <v>51223</v>
      </c>
      <c r="W48" s="6">
        <v>51223</v>
      </c>
      <c r="X48" s="6">
        <v>51223</v>
      </c>
      <c r="Y48" s="6">
        <v>51223</v>
      </c>
      <c r="Z48" s="6">
        <v>51223</v>
      </c>
      <c r="AA48" s="6">
        <v>51223</v>
      </c>
      <c r="AB48" s="6">
        <v>51223</v>
      </c>
      <c r="AC48" s="6">
        <v>51223</v>
      </c>
      <c r="AD48" t="s">
        <v>358</v>
      </c>
      <c r="AE48" s="8">
        <v>46059</v>
      </c>
      <c r="AF48" t="s">
        <v>375</v>
      </c>
    </row>
    <row r="49" spans="1:32" x14ac:dyDescent="0.25">
      <c r="A49">
        <v>2026</v>
      </c>
      <c r="B49" s="8">
        <v>46023</v>
      </c>
      <c r="C49" s="8">
        <v>46053</v>
      </c>
      <c r="D49" t="s">
        <v>81</v>
      </c>
      <c r="E49">
        <v>4</v>
      </c>
      <c r="F49" t="s">
        <v>242</v>
      </c>
      <c r="G49" t="s">
        <v>242</v>
      </c>
      <c r="H49" t="s">
        <v>262</v>
      </c>
      <c r="I49" t="s">
        <v>349</v>
      </c>
      <c r="J49" t="s">
        <v>312</v>
      </c>
      <c r="K49" t="s">
        <v>350</v>
      </c>
      <c r="L49" t="s">
        <v>91</v>
      </c>
      <c r="M49" s="3">
        <v>0</v>
      </c>
      <c r="N49" s="4" t="s">
        <v>357</v>
      </c>
      <c r="O49" s="3">
        <v>0</v>
      </c>
      <c r="P49" s="4" t="s">
        <v>357</v>
      </c>
      <c r="Q49" s="6">
        <v>9614</v>
      </c>
      <c r="R49" s="6">
        <v>9614</v>
      </c>
      <c r="S49" s="6">
        <v>9614</v>
      </c>
      <c r="T49" s="6">
        <v>9614</v>
      </c>
      <c r="U49" s="6">
        <v>9614</v>
      </c>
      <c r="V49" s="6">
        <v>9614</v>
      </c>
      <c r="W49" s="6">
        <v>9614</v>
      </c>
      <c r="X49" s="6">
        <v>9614</v>
      </c>
      <c r="Y49" s="6">
        <v>9614</v>
      </c>
      <c r="Z49" s="6">
        <v>9614</v>
      </c>
      <c r="AA49" s="6">
        <v>9614</v>
      </c>
      <c r="AB49" s="6">
        <v>9614</v>
      </c>
      <c r="AC49" s="6">
        <v>9614</v>
      </c>
      <c r="AD49" t="s">
        <v>358</v>
      </c>
      <c r="AE49" s="8">
        <v>46059</v>
      </c>
      <c r="AF49" t="s">
        <v>376</v>
      </c>
    </row>
    <row r="50" spans="1:32" x14ac:dyDescent="0.25">
      <c r="A50">
        <v>2026</v>
      </c>
      <c r="B50" s="8">
        <v>46023</v>
      </c>
      <c r="C50" s="8">
        <v>46053</v>
      </c>
      <c r="D50" t="s">
        <v>81</v>
      </c>
      <c r="E50">
        <v>4</v>
      </c>
      <c r="F50" t="s">
        <v>242</v>
      </c>
      <c r="G50" t="s">
        <v>242</v>
      </c>
      <c r="H50" t="s">
        <v>244</v>
      </c>
      <c r="I50" t="s">
        <v>351</v>
      </c>
      <c r="J50" t="s">
        <v>352</v>
      </c>
      <c r="K50" t="s">
        <v>281</v>
      </c>
      <c r="L50" t="s">
        <v>91</v>
      </c>
      <c r="M50" s="3">
        <v>0</v>
      </c>
      <c r="N50" s="4" t="s">
        <v>357</v>
      </c>
      <c r="O50" s="3">
        <v>0</v>
      </c>
      <c r="P50" s="4" t="s">
        <v>357</v>
      </c>
      <c r="Q50" s="6">
        <v>10037</v>
      </c>
      <c r="R50" s="6">
        <v>10037</v>
      </c>
      <c r="S50" s="6">
        <v>10037</v>
      </c>
      <c r="T50" s="6">
        <v>10037</v>
      </c>
      <c r="U50" s="6">
        <v>10037</v>
      </c>
      <c r="V50" s="6">
        <v>10037</v>
      </c>
      <c r="W50" s="6">
        <v>10037</v>
      </c>
      <c r="X50" s="6">
        <v>10037</v>
      </c>
      <c r="Y50" s="6">
        <v>10037</v>
      </c>
      <c r="Z50" s="6">
        <v>10037</v>
      </c>
      <c r="AA50" s="6">
        <v>10037</v>
      </c>
      <c r="AB50" s="6">
        <v>10037</v>
      </c>
      <c r="AC50" s="6">
        <v>10037</v>
      </c>
      <c r="AD50" t="s">
        <v>358</v>
      </c>
      <c r="AE50" s="8">
        <v>46059</v>
      </c>
      <c r="AF50" t="s">
        <v>377</v>
      </c>
    </row>
    <row r="51" spans="1:32" x14ac:dyDescent="0.25">
      <c r="A51">
        <v>2026</v>
      </c>
      <c r="B51" s="8">
        <v>46023</v>
      </c>
      <c r="C51" s="8">
        <v>46053</v>
      </c>
      <c r="D51" t="s">
        <v>81</v>
      </c>
      <c r="E51">
        <v>2</v>
      </c>
      <c r="F51" t="s">
        <v>243</v>
      </c>
      <c r="G51" t="s">
        <v>243</v>
      </c>
      <c r="H51" t="s">
        <v>258</v>
      </c>
      <c r="I51" t="s">
        <v>353</v>
      </c>
      <c r="J51" t="s">
        <v>350</v>
      </c>
      <c r="K51" t="s">
        <v>354</v>
      </c>
      <c r="L51" t="s">
        <v>91</v>
      </c>
      <c r="M51" s="3">
        <v>0</v>
      </c>
      <c r="N51" s="4" t="s">
        <v>357</v>
      </c>
      <c r="O51" s="3">
        <v>0</v>
      </c>
      <c r="P51" s="4" t="s">
        <v>357</v>
      </c>
      <c r="Q51" s="6">
        <v>38666</v>
      </c>
      <c r="R51" s="6">
        <v>38666</v>
      </c>
      <c r="S51" s="6">
        <v>38666</v>
      </c>
      <c r="T51" s="6">
        <v>38666</v>
      </c>
      <c r="U51" s="6">
        <v>38666</v>
      </c>
      <c r="V51" s="6">
        <v>38666</v>
      </c>
      <c r="W51" s="6">
        <v>38666</v>
      </c>
      <c r="X51" s="6">
        <v>38666</v>
      </c>
      <c r="Y51" s="6">
        <v>38666</v>
      </c>
      <c r="Z51" s="6">
        <v>38666</v>
      </c>
      <c r="AA51" s="6">
        <v>38666</v>
      </c>
      <c r="AB51" s="6">
        <v>38666</v>
      </c>
      <c r="AC51" s="6">
        <v>38666</v>
      </c>
      <c r="AD51" t="s">
        <v>358</v>
      </c>
      <c r="AE51" s="8">
        <v>46059</v>
      </c>
      <c r="AF51" t="s">
        <v>378</v>
      </c>
    </row>
    <row r="52" spans="1:32" x14ac:dyDescent="0.25">
      <c r="A52">
        <v>2026</v>
      </c>
      <c r="B52" s="8">
        <v>46023</v>
      </c>
      <c r="C52" s="8">
        <v>46053</v>
      </c>
      <c r="D52" t="s">
        <v>81</v>
      </c>
      <c r="E52">
        <v>5</v>
      </c>
      <c r="F52" t="s">
        <v>222</v>
      </c>
      <c r="G52" t="s">
        <v>222</v>
      </c>
      <c r="H52" t="s">
        <v>262</v>
      </c>
      <c r="I52" t="s">
        <v>355</v>
      </c>
      <c r="J52" t="s">
        <v>352</v>
      </c>
      <c r="K52" t="s">
        <v>356</v>
      </c>
      <c r="L52" t="s">
        <v>92</v>
      </c>
      <c r="M52" s="3">
        <v>0</v>
      </c>
      <c r="N52" s="4" t="s">
        <v>357</v>
      </c>
      <c r="O52" s="3">
        <v>0</v>
      </c>
      <c r="P52" s="4" t="s">
        <v>357</v>
      </c>
      <c r="Q52" s="6">
        <v>42899</v>
      </c>
      <c r="R52" s="6">
        <v>42899</v>
      </c>
      <c r="S52" s="6">
        <v>42899</v>
      </c>
      <c r="T52" s="6">
        <v>42899</v>
      </c>
      <c r="U52" s="6">
        <v>42899</v>
      </c>
      <c r="V52" s="6">
        <v>42899</v>
      </c>
      <c r="W52" s="6">
        <v>42899</v>
      </c>
      <c r="X52" s="6">
        <v>42899</v>
      </c>
      <c r="Y52" s="6">
        <v>42899</v>
      </c>
      <c r="Z52" s="6">
        <v>42899</v>
      </c>
      <c r="AA52" s="6">
        <v>42899</v>
      </c>
      <c r="AB52" s="6">
        <v>42899</v>
      </c>
      <c r="AC52" s="6">
        <v>42899</v>
      </c>
      <c r="AD52" t="s">
        <v>358</v>
      </c>
      <c r="AE52" s="8">
        <v>46059</v>
      </c>
      <c r="AF52" t="s">
        <v>379</v>
      </c>
    </row>
    <row r="53" spans="1:32" x14ac:dyDescent="0.25">
      <c r="A53">
        <v>2026</v>
      </c>
      <c r="B53" s="8">
        <v>46023</v>
      </c>
      <c r="C53" s="8">
        <v>46053</v>
      </c>
      <c r="D53" t="s">
        <v>81</v>
      </c>
      <c r="E53">
        <v>9</v>
      </c>
      <c r="F53" t="s">
        <v>404</v>
      </c>
      <c r="G53" t="s">
        <v>404</v>
      </c>
      <c r="H53" t="s">
        <v>326</v>
      </c>
      <c r="I53" t="s">
        <v>405</v>
      </c>
      <c r="J53" t="s">
        <v>255</v>
      </c>
      <c r="K53" t="s">
        <v>406</v>
      </c>
      <c r="L53" t="s">
        <v>91</v>
      </c>
      <c r="M53" s="3">
        <v>0</v>
      </c>
      <c r="N53" s="4" t="s">
        <v>357</v>
      </c>
      <c r="O53" s="3">
        <v>0</v>
      </c>
      <c r="P53" s="4" t="s">
        <v>357</v>
      </c>
      <c r="Q53" s="6">
        <v>12474</v>
      </c>
      <c r="R53" s="6">
        <v>12474</v>
      </c>
      <c r="S53" s="6">
        <v>12474</v>
      </c>
      <c r="T53" s="6">
        <v>12474</v>
      </c>
      <c r="U53" s="6">
        <v>12474</v>
      </c>
      <c r="V53" s="6">
        <v>12474</v>
      </c>
      <c r="W53" s="6">
        <v>12474</v>
      </c>
      <c r="X53" s="6">
        <v>12474</v>
      </c>
      <c r="Y53" s="6">
        <v>12474</v>
      </c>
      <c r="Z53" s="6">
        <v>12474</v>
      </c>
      <c r="AA53" s="6">
        <v>12474</v>
      </c>
      <c r="AB53" s="6">
        <v>12474</v>
      </c>
      <c r="AC53" s="6">
        <v>12474</v>
      </c>
      <c r="AD53" t="s">
        <v>358</v>
      </c>
      <c r="AE53" s="8">
        <v>46059</v>
      </c>
      <c r="AF53" t="s">
        <v>407</v>
      </c>
    </row>
  </sheetData>
  <mergeCells count="7">
    <mergeCell ref="A6:AF6"/>
    <mergeCell ref="A2:C2"/>
    <mergeCell ref="D2:F2"/>
    <mergeCell ref="G2:I2"/>
    <mergeCell ref="A3:C3"/>
    <mergeCell ref="D3:F3"/>
    <mergeCell ref="G3:I3"/>
  </mergeCells>
  <dataValidations disablePrompts="1" count="3">
    <dataValidation type="list" allowBlank="1" showErrorMessage="1" sqref="L52:L180">
      <formula1>Hidden_211</formula1>
    </dataValidation>
    <dataValidation type="list" allowBlank="1" showErrorMessage="1" sqref="D8:D180">
      <formula1>Hidden_13</formula1>
    </dataValidation>
    <dataValidation type="list" allowBlank="1" showErrorMessage="1" sqref="L8:L5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4" workbookViewId="0">
      <selection activeCell="A3" sqref="A3:XFD49"/>
    </sheetView>
  </sheetViews>
  <sheetFormatPr baseColWidth="10" defaultColWidth="8.85546875" defaultRowHeight="15" x14ac:dyDescent="0.25"/>
  <cols>
    <col min="1" max="1" width="8.1406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89462</v>
      </c>
      <c r="B4" s="9" t="s">
        <v>380</v>
      </c>
      <c r="C4" s="10">
        <v>0</v>
      </c>
      <c r="D4" s="11">
        <v>0</v>
      </c>
      <c r="E4" s="5" t="s">
        <v>357</v>
      </c>
      <c r="F4" s="6" t="s">
        <v>380</v>
      </c>
    </row>
    <row r="5" spans="1:6" x14ac:dyDescent="0.25">
      <c r="A5" s="6">
        <v>34047</v>
      </c>
      <c r="B5" s="9" t="s">
        <v>380</v>
      </c>
      <c r="C5" s="10">
        <v>0</v>
      </c>
      <c r="D5" s="11">
        <v>0</v>
      </c>
      <c r="E5" s="5" t="s">
        <v>357</v>
      </c>
      <c r="F5" s="6" t="s">
        <v>380</v>
      </c>
    </row>
    <row r="6" spans="1:6" x14ac:dyDescent="0.25">
      <c r="A6" s="6">
        <v>116</v>
      </c>
      <c r="B6" s="9" t="s">
        <v>380</v>
      </c>
      <c r="C6" s="10">
        <v>0</v>
      </c>
      <c r="D6" s="11">
        <v>0</v>
      </c>
      <c r="E6" s="5" t="s">
        <v>357</v>
      </c>
      <c r="F6" s="6" t="s">
        <v>380</v>
      </c>
    </row>
    <row r="7" spans="1:6" x14ac:dyDescent="0.25">
      <c r="A7" s="6">
        <v>20777</v>
      </c>
      <c r="B7" s="9" t="s">
        <v>380</v>
      </c>
      <c r="C7" s="10">
        <v>0</v>
      </c>
      <c r="D7" s="11">
        <v>0</v>
      </c>
      <c r="E7" s="5" t="s">
        <v>357</v>
      </c>
      <c r="F7" s="6" t="s">
        <v>380</v>
      </c>
    </row>
    <row r="8" spans="1:6" x14ac:dyDescent="0.25">
      <c r="A8" s="6">
        <v>87169</v>
      </c>
      <c r="B8" s="9" t="s">
        <v>380</v>
      </c>
      <c r="C8" s="10">
        <v>0</v>
      </c>
      <c r="D8" s="11">
        <v>0</v>
      </c>
      <c r="E8" s="5" t="s">
        <v>357</v>
      </c>
      <c r="F8" s="6" t="s">
        <v>380</v>
      </c>
    </row>
    <row r="9" spans="1:6" x14ac:dyDescent="0.25">
      <c r="A9" s="6">
        <v>123</v>
      </c>
      <c r="B9" s="9" t="s">
        <v>380</v>
      </c>
      <c r="C9" s="10">
        <v>0</v>
      </c>
      <c r="D9" s="11">
        <v>0</v>
      </c>
      <c r="E9" s="5" t="s">
        <v>357</v>
      </c>
      <c r="F9" s="6" t="s">
        <v>380</v>
      </c>
    </row>
    <row r="10" spans="1:6" x14ac:dyDescent="0.25">
      <c r="A10" s="6">
        <v>20738</v>
      </c>
      <c r="B10" s="9" t="s">
        <v>380</v>
      </c>
      <c r="C10" s="10">
        <v>0</v>
      </c>
      <c r="D10" s="11">
        <v>0</v>
      </c>
      <c r="E10" s="5" t="s">
        <v>357</v>
      </c>
      <c r="F10" s="6" t="s">
        <v>380</v>
      </c>
    </row>
    <row r="11" spans="1:6" x14ac:dyDescent="0.25">
      <c r="A11" s="6">
        <v>20715</v>
      </c>
      <c r="B11" s="9" t="s">
        <v>380</v>
      </c>
      <c r="C11" s="10">
        <v>0</v>
      </c>
      <c r="D11" s="11">
        <v>0</v>
      </c>
      <c r="E11" s="5" t="s">
        <v>357</v>
      </c>
      <c r="F11" s="6" t="s">
        <v>380</v>
      </c>
    </row>
    <row r="12" spans="1:6" x14ac:dyDescent="0.25">
      <c r="A12" s="6">
        <v>20645</v>
      </c>
      <c r="B12" s="9" t="s">
        <v>380</v>
      </c>
      <c r="C12" s="10">
        <v>0</v>
      </c>
      <c r="D12" s="11">
        <v>0</v>
      </c>
      <c r="E12" s="5" t="s">
        <v>357</v>
      </c>
      <c r="F12" s="6" t="s">
        <v>380</v>
      </c>
    </row>
    <row r="13" spans="1:6" x14ac:dyDescent="0.25">
      <c r="A13" s="6">
        <v>81119</v>
      </c>
      <c r="B13" s="9" t="s">
        <v>380</v>
      </c>
      <c r="C13" s="10">
        <v>0</v>
      </c>
      <c r="D13" s="11">
        <v>0</v>
      </c>
      <c r="E13" s="5" t="s">
        <v>357</v>
      </c>
      <c r="F13" s="6" t="s">
        <v>380</v>
      </c>
    </row>
    <row r="14" spans="1:6" x14ac:dyDescent="0.25">
      <c r="A14" s="6">
        <v>52911</v>
      </c>
      <c r="B14" s="9" t="s">
        <v>380</v>
      </c>
      <c r="C14" s="10">
        <v>0</v>
      </c>
      <c r="D14" s="11">
        <v>0</v>
      </c>
      <c r="E14" s="5" t="s">
        <v>357</v>
      </c>
      <c r="F14" s="6" t="s">
        <v>380</v>
      </c>
    </row>
    <row r="15" spans="1:6" x14ac:dyDescent="0.25">
      <c r="A15" s="6">
        <v>20665</v>
      </c>
      <c r="B15" s="9" t="s">
        <v>380</v>
      </c>
      <c r="C15" s="10">
        <v>0</v>
      </c>
      <c r="D15" s="11">
        <v>0</v>
      </c>
      <c r="E15" s="5" t="s">
        <v>357</v>
      </c>
      <c r="F15" s="6" t="s">
        <v>380</v>
      </c>
    </row>
    <row r="16" spans="1:6" x14ac:dyDescent="0.25">
      <c r="A16" s="6">
        <v>20729</v>
      </c>
      <c r="B16" s="9" t="s">
        <v>380</v>
      </c>
      <c r="C16" s="10">
        <v>0</v>
      </c>
      <c r="D16" s="11">
        <v>0</v>
      </c>
      <c r="E16" s="5" t="s">
        <v>357</v>
      </c>
      <c r="F16" s="6" t="s">
        <v>380</v>
      </c>
    </row>
    <row r="17" spans="1:6" x14ac:dyDescent="0.25">
      <c r="A17" s="6">
        <v>87162</v>
      </c>
      <c r="B17" s="9" t="s">
        <v>380</v>
      </c>
      <c r="C17" s="10">
        <v>0</v>
      </c>
      <c r="D17" s="11">
        <v>0</v>
      </c>
      <c r="E17" s="5" t="s">
        <v>357</v>
      </c>
      <c r="F17" s="6" t="s">
        <v>380</v>
      </c>
    </row>
    <row r="18" spans="1:6" x14ac:dyDescent="0.25">
      <c r="A18" s="7">
        <v>113</v>
      </c>
      <c r="B18" s="9" t="s">
        <v>380</v>
      </c>
      <c r="C18" s="10">
        <v>0</v>
      </c>
      <c r="D18" s="11">
        <v>0</v>
      </c>
      <c r="E18" s="5" t="s">
        <v>357</v>
      </c>
      <c r="F18" s="6" t="s">
        <v>380</v>
      </c>
    </row>
    <row r="19" spans="1:6" x14ac:dyDescent="0.25">
      <c r="A19" s="7">
        <v>87166</v>
      </c>
      <c r="B19" s="9" t="s">
        <v>380</v>
      </c>
      <c r="C19" s="10">
        <v>0</v>
      </c>
      <c r="D19" s="11">
        <v>0</v>
      </c>
      <c r="E19" s="5" t="s">
        <v>357</v>
      </c>
      <c r="F19" s="6" t="s">
        <v>380</v>
      </c>
    </row>
    <row r="20" spans="1:6" x14ac:dyDescent="0.25">
      <c r="A20" s="6">
        <v>73468</v>
      </c>
      <c r="B20" s="9" t="s">
        <v>380</v>
      </c>
      <c r="C20" s="10">
        <v>0</v>
      </c>
      <c r="D20" s="11">
        <v>0</v>
      </c>
      <c r="E20" s="5" t="s">
        <v>357</v>
      </c>
      <c r="F20" s="6" t="s">
        <v>380</v>
      </c>
    </row>
    <row r="21" spans="1:6" x14ac:dyDescent="0.25">
      <c r="A21" s="6">
        <v>87165</v>
      </c>
      <c r="B21" s="9" t="s">
        <v>380</v>
      </c>
      <c r="C21" s="10">
        <v>0</v>
      </c>
      <c r="D21" s="11">
        <v>0</v>
      </c>
      <c r="E21" s="5" t="s">
        <v>357</v>
      </c>
      <c r="F21" s="6" t="s">
        <v>380</v>
      </c>
    </row>
    <row r="22" spans="1:6" x14ac:dyDescent="0.25">
      <c r="A22" s="6">
        <v>117</v>
      </c>
      <c r="B22" s="9" t="s">
        <v>380</v>
      </c>
      <c r="C22" s="10">
        <v>0</v>
      </c>
      <c r="D22" s="11">
        <v>0</v>
      </c>
      <c r="E22" s="5" t="s">
        <v>357</v>
      </c>
      <c r="F22" s="6" t="s">
        <v>380</v>
      </c>
    </row>
    <row r="23" spans="1:6" x14ac:dyDescent="0.25">
      <c r="A23" s="6">
        <v>87164</v>
      </c>
      <c r="B23" s="9" t="s">
        <v>380</v>
      </c>
      <c r="C23" s="10">
        <v>0</v>
      </c>
      <c r="D23" s="11">
        <v>0</v>
      </c>
      <c r="E23" s="5" t="s">
        <v>357</v>
      </c>
      <c r="F23" s="6" t="s">
        <v>380</v>
      </c>
    </row>
    <row r="24" spans="1:6" x14ac:dyDescent="0.25">
      <c r="A24" s="6">
        <v>20698</v>
      </c>
      <c r="B24" s="9" t="s">
        <v>380</v>
      </c>
      <c r="C24" s="10">
        <v>0</v>
      </c>
      <c r="D24" s="11">
        <v>0</v>
      </c>
      <c r="E24" s="5" t="s">
        <v>357</v>
      </c>
      <c r="F24" s="6" t="s">
        <v>380</v>
      </c>
    </row>
    <row r="25" spans="1:6" x14ac:dyDescent="0.25">
      <c r="A25" s="6">
        <v>118</v>
      </c>
      <c r="B25" s="9" t="s">
        <v>380</v>
      </c>
      <c r="C25" s="10">
        <v>0</v>
      </c>
      <c r="D25" s="11">
        <v>0</v>
      </c>
      <c r="E25" s="5" t="s">
        <v>357</v>
      </c>
      <c r="F25" s="6" t="s">
        <v>380</v>
      </c>
    </row>
    <row r="26" spans="1:6" x14ac:dyDescent="0.25">
      <c r="A26" s="6">
        <v>120</v>
      </c>
      <c r="B26" s="9" t="s">
        <v>380</v>
      </c>
      <c r="C26" s="10">
        <v>0</v>
      </c>
      <c r="D26" s="11">
        <v>0</v>
      </c>
      <c r="E26" s="5" t="s">
        <v>357</v>
      </c>
      <c r="F26" s="6" t="s">
        <v>380</v>
      </c>
    </row>
    <row r="27" spans="1:6" x14ac:dyDescent="0.25">
      <c r="A27" s="6">
        <v>121</v>
      </c>
      <c r="B27" s="9" t="s">
        <v>380</v>
      </c>
      <c r="C27" s="10">
        <v>0</v>
      </c>
      <c r="D27" s="11">
        <v>0</v>
      </c>
      <c r="E27" s="5" t="s">
        <v>357</v>
      </c>
      <c r="F27" s="6" t="s">
        <v>380</v>
      </c>
    </row>
    <row r="28" spans="1:6" x14ac:dyDescent="0.25">
      <c r="A28" s="6">
        <v>122</v>
      </c>
      <c r="B28" s="9" t="s">
        <v>380</v>
      </c>
      <c r="C28" s="10">
        <v>0</v>
      </c>
      <c r="D28" s="11">
        <v>0</v>
      </c>
      <c r="E28" s="5" t="s">
        <v>357</v>
      </c>
      <c r="F28" s="6" t="s">
        <v>380</v>
      </c>
    </row>
    <row r="29" spans="1:6" x14ac:dyDescent="0.25">
      <c r="A29" s="6">
        <v>124</v>
      </c>
      <c r="B29" s="9" t="s">
        <v>380</v>
      </c>
      <c r="C29" s="10">
        <v>0</v>
      </c>
      <c r="D29" s="11">
        <v>0</v>
      </c>
      <c r="E29" s="5" t="s">
        <v>357</v>
      </c>
      <c r="F29" s="6" t="s">
        <v>380</v>
      </c>
    </row>
    <row r="30" spans="1:6" x14ac:dyDescent="0.25">
      <c r="A30" s="6">
        <v>16969</v>
      </c>
      <c r="B30" s="9" t="s">
        <v>380</v>
      </c>
      <c r="C30" s="10">
        <v>0</v>
      </c>
      <c r="D30" s="11">
        <f t="shared" ref="D30:D49" si="0">C30</f>
        <v>0</v>
      </c>
      <c r="E30" s="5" t="s">
        <v>357</v>
      </c>
      <c r="F30" s="6" t="s">
        <v>380</v>
      </c>
    </row>
    <row r="31" spans="1:6" x14ac:dyDescent="0.25">
      <c r="A31" s="6">
        <v>5704</v>
      </c>
      <c r="B31" s="9" t="s">
        <v>380</v>
      </c>
      <c r="C31" s="10">
        <v>0</v>
      </c>
      <c r="D31" s="11">
        <f t="shared" si="0"/>
        <v>0</v>
      </c>
      <c r="E31" s="5" t="s">
        <v>357</v>
      </c>
      <c r="F31" s="6" t="s">
        <v>380</v>
      </c>
    </row>
    <row r="32" spans="1:6" x14ac:dyDescent="0.25">
      <c r="A32" s="6">
        <v>35400</v>
      </c>
      <c r="B32" s="9" t="s">
        <v>380</v>
      </c>
      <c r="C32" s="10">
        <v>0</v>
      </c>
      <c r="D32" s="11">
        <f t="shared" si="0"/>
        <v>0</v>
      </c>
      <c r="E32" s="5" t="s">
        <v>357</v>
      </c>
      <c r="F32" s="6" t="s">
        <v>380</v>
      </c>
    </row>
    <row r="33" spans="1:6" x14ac:dyDescent="0.25">
      <c r="A33" s="6">
        <v>41528</v>
      </c>
      <c r="B33" s="9" t="s">
        <v>380</v>
      </c>
      <c r="C33" s="10">
        <v>0</v>
      </c>
      <c r="D33" s="11">
        <f t="shared" si="0"/>
        <v>0</v>
      </c>
      <c r="E33" s="5" t="s">
        <v>357</v>
      </c>
      <c r="F33" s="6" t="s">
        <v>380</v>
      </c>
    </row>
    <row r="34" spans="1:6" x14ac:dyDescent="0.25">
      <c r="A34" s="6">
        <v>4201</v>
      </c>
      <c r="B34" s="9" t="s">
        <v>380</v>
      </c>
      <c r="C34" s="10">
        <v>0</v>
      </c>
      <c r="D34" s="11">
        <f t="shared" si="0"/>
        <v>0</v>
      </c>
      <c r="E34" s="5" t="s">
        <v>357</v>
      </c>
      <c r="F34" s="6" t="s">
        <v>380</v>
      </c>
    </row>
    <row r="35" spans="1:6" x14ac:dyDescent="0.25">
      <c r="A35" s="6">
        <v>57664</v>
      </c>
      <c r="B35" s="9" t="s">
        <v>380</v>
      </c>
      <c r="C35" s="10">
        <v>0</v>
      </c>
      <c r="D35" s="11">
        <f t="shared" si="0"/>
        <v>0</v>
      </c>
      <c r="E35" s="5" t="s">
        <v>357</v>
      </c>
      <c r="F35" s="6" t="s">
        <v>380</v>
      </c>
    </row>
    <row r="36" spans="1:6" x14ac:dyDescent="0.25">
      <c r="A36" s="6">
        <v>10476</v>
      </c>
      <c r="B36" s="9" t="s">
        <v>380</v>
      </c>
      <c r="C36" s="10">
        <v>0</v>
      </c>
      <c r="D36" s="11">
        <f t="shared" si="0"/>
        <v>0</v>
      </c>
      <c r="E36" s="5" t="s">
        <v>357</v>
      </c>
      <c r="F36" s="6" t="s">
        <v>380</v>
      </c>
    </row>
    <row r="37" spans="1:6" x14ac:dyDescent="0.25">
      <c r="A37" s="6">
        <v>42081</v>
      </c>
      <c r="B37" s="9" t="s">
        <v>380</v>
      </c>
      <c r="C37" s="10">
        <v>0</v>
      </c>
      <c r="D37" s="11">
        <f t="shared" si="0"/>
        <v>0</v>
      </c>
      <c r="E37" s="5" t="s">
        <v>357</v>
      </c>
      <c r="F37" s="6" t="s">
        <v>380</v>
      </c>
    </row>
    <row r="38" spans="1:6" x14ac:dyDescent="0.25">
      <c r="A38" s="6">
        <v>14022</v>
      </c>
      <c r="B38" s="9" t="s">
        <v>380</v>
      </c>
      <c r="C38" s="10">
        <v>0</v>
      </c>
      <c r="D38" s="11">
        <f t="shared" si="0"/>
        <v>0</v>
      </c>
      <c r="E38" s="5" t="s">
        <v>357</v>
      </c>
      <c r="F38" s="6" t="s">
        <v>380</v>
      </c>
    </row>
    <row r="39" spans="1:6" x14ac:dyDescent="0.25">
      <c r="A39" s="6">
        <v>64148</v>
      </c>
      <c r="B39" s="9" t="s">
        <v>380</v>
      </c>
      <c r="C39" s="10">
        <v>0</v>
      </c>
      <c r="D39" s="11">
        <f t="shared" si="0"/>
        <v>0</v>
      </c>
      <c r="E39" s="5" t="s">
        <v>357</v>
      </c>
      <c r="F39" s="6" t="s">
        <v>380</v>
      </c>
    </row>
    <row r="40" spans="1:6" x14ac:dyDescent="0.25">
      <c r="A40" s="6">
        <v>71618</v>
      </c>
      <c r="B40" s="9" t="s">
        <v>380</v>
      </c>
      <c r="C40" s="10">
        <v>0</v>
      </c>
      <c r="D40" s="11">
        <f t="shared" si="0"/>
        <v>0</v>
      </c>
      <c r="E40" s="5" t="s">
        <v>357</v>
      </c>
      <c r="F40" s="6" t="s">
        <v>380</v>
      </c>
    </row>
    <row r="41" spans="1:6" x14ac:dyDescent="0.25">
      <c r="A41" s="6">
        <v>59272</v>
      </c>
      <c r="B41" s="9" t="s">
        <v>380</v>
      </c>
      <c r="C41" s="10">
        <v>0</v>
      </c>
      <c r="D41" s="11">
        <f t="shared" si="0"/>
        <v>0</v>
      </c>
      <c r="E41" s="5" t="s">
        <v>357</v>
      </c>
      <c r="F41" s="6" t="s">
        <v>380</v>
      </c>
    </row>
    <row r="42" spans="1:6" x14ac:dyDescent="0.25">
      <c r="A42" s="6">
        <v>51744</v>
      </c>
      <c r="B42" s="9" t="s">
        <v>380</v>
      </c>
      <c r="C42" s="10">
        <v>0</v>
      </c>
      <c r="D42" s="11">
        <f t="shared" si="0"/>
        <v>0</v>
      </c>
      <c r="E42" s="5" t="s">
        <v>357</v>
      </c>
      <c r="F42" s="6" t="s">
        <v>380</v>
      </c>
    </row>
    <row r="43" spans="1:6" x14ac:dyDescent="0.25">
      <c r="A43" s="7">
        <v>401580</v>
      </c>
      <c r="B43" s="9" t="s">
        <v>380</v>
      </c>
      <c r="C43" s="10">
        <v>0</v>
      </c>
      <c r="D43" s="11">
        <f t="shared" si="0"/>
        <v>0</v>
      </c>
      <c r="E43" s="5" t="s">
        <v>357</v>
      </c>
      <c r="F43" s="6" t="s">
        <v>380</v>
      </c>
    </row>
    <row r="44" spans="1:6" x14ac:dyDescent="0.25">
      <c r="A44" s="6">
        <v>51223</v>
      </c>
      <c r="B44" s="9" t="s">
        <v>380</v>
      </c>
      <c r="C44" s="10">
        <v>0</v>
      </c>
      <c r="D44" s="11">
        <f t="shared" si="0"/>
        <v>0</v>
      </c>
      <c r="E44" s="5" t="s">
        <v>357</v>
      </c>
      <c r="F44" s="6" t="s">
        <v>380</v>
      </c>
    </row>
    <row r="45" spans="1:6" x14ac:dyDescent="0.25">
      <c r="A45" s="6">
        <v>9614</v>
      </c>
      <c r="B45" s="9" t="s">
        <v>380</v>
      </c>
      <c r="C45" s="10">
        <v>0</v>
      </c>
      <c r="D45" s="11">
        <f t="shared" si="0"/>
        <v>0</v>
      </c>
      <c r="E45" s="5" t="s">
        <v>357</v>
      </c>
      <c r="F45" s="6" t="s">
        <v>380</v>
      </c>
    </row>
    <row r="46" spans="1:6" x14ac:dyDescent="0.25">
      <c r="A46" s="6">
        <v>10037</v>
      </c>
      <c r="B46" s="9" t="s">
        <v>380</v>
      </c>
      <c r="C46" s="10">
        <v>0</v>
      </c>
      <c r="D46" s="11">
        <f t="shared" si="0"/>
        <v>0</v>
      </c>
      <c r="E46" s="5" t="s">
        <v>357</v>
      </c>
      <c r="F46" s="6" t="s">
        <v>380</v>
      </c>
    </row>
    <row r="47" spans="1:6" x14ac:dyDescent="0.25">
      <c r="A47" s="6">
        <v>38666</v>
      </c>
      <c r="B47" s="9" t="s">
        <v>380</v>
      </c>
      <c r="C47" s="10">
        <v>0</v>
      </c>
      <c r="D47" s="11">
        <f t="shared" si="0"/>
        <v>0</v>
      </c>
      <c r="E47" s="5" t="s">
        <v>357</v>
      </c>
      <c r="F47" s="6" t="s">
        <v>380</v>
      </c>
    </row>
    <row r="48" spans="1:6" x14ac:dyDescent="0.25">
      <c r="A48" s="6">
        <v>42899</v>
      </c>
      <c r="B48" s="9" t="s">
        <v>380</v>
      </c>
      <c r="C48" s="10">
        <v>0</v>
      </c>
      <c r="D48" s="11">
        <f t="shared" si="0"/>
        <v>0</v>
      </c>
      <c r="E48" s="5" t="s">
        <v>357</v>
      </c>
      <c r="F48" s="6" t="s">
        <v>380</v>
      </c>
    </row>
    <row r="49" spans="1:6" x14ac:dyDescent="0.25">
      <c r="A49" s="6">
        <v>12474</v>
      </c>
      <c r="B49" s="9" t="s">
        <v>380</v>
      </c>
      <c r="C49" s="10">
        <v>0</v>
      </c>
      <c r="D49" s="11">
        <f t="shared" si="0"/>
        <v>0</v>
      </c>
      <c r="E49" s="5" t="s">
        <v>357</v>
      </c>
      <c r="F49" s="6" t="s">
        <v>380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9"/>
  <sheetViews>
    <sheetView topLeftCell="A13" workbookViewId="0">
      <selection activeCell="A3" sqref="A3:XFD49"/>
    </sheetView>
  </sheetViews>
  <sheetFormatPr baseColWidth="10" defaultColWidth="8.85546875" defaultRowHeight="15" x14ac:dyDescent="0.25"/>
  <cols>
    <col min="1" max="1" width="7.5703125"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89462</v>
      </c>
      <c r="B4" t="s">
        <v>380</v>
      </c>
      <c r="C4" t="s">
        <v>380</v>
      </c>
    </row>
    <row r="5" spans="1:3" x14ac:dyDescent="0.25">
      <c r="A5" s="6">
        <v>34047</v>
      </c>
      <c r="B5" s="12" t="s">
        <v>382</v>
      </c>
      <c r="C5" s="12" t="s">
        <v>383</v>
      </c>
    </row>
    <row r="6" spans="1:3" x14ac:dyDescent="0.25">
      <c r="A6" s="6">
        <v>116</v>
      </c>
      <c r="B6" s="12" t="s">
        <v>382</v>
      </c>
      <c r="C6" s="12" t="s">
        <v>383</v>
      </c>
    </row>
    <row r="7" spans="1:3" x14ac:dyDescent="0.25">
      <c r="A7" s="6">
        <v>20777</v>
      </c>
      <c r="B7" s="12" t="s">
        <v>382</v>
      </c>
      <c r="C7" s="12" t="s">
        <v>383</v>
      </c>
    </row>
    <row r="8" spans="1:3" x14ac:dyDescent="0.25">
      <c r="A8" s="6">
        <v>87169</v>
      </c>
      <c r="B8" s="12" t="s">
        <v>382</v>
      </c>
      <c r="C8" s="12" t="s">
        <v>383</v>
      </c>
    </row>
    <row r="9" spans="1:3" x14ac:dyDescent="0.25">
      <c r="A9" s="6">
        <v>123</v>
      </c>
      <c r="B9" s="12" t="s">
        <v>382</v>
      </c>
      <c r="C9" s="12" t="s">
        <v>383</v>
      </c>
    </row>
    <row r="10" spans="1:3" x14ac:dyDescent="0.25">
      <c r="A10" s="6">
        <v>20738</v>
      </c>
      <c r="B10" s="12" t="s">
        <v>382</v>
      </c>
      <c r="C10" s="12" t="s">
        <v>383</v>
      </c>
    </row>
    <row r="11" spans="1:3" x14ac:dyDescent="0.25">
      <c r="A11" s="6">
        <v>20715</v>
      </c>
      <c r="B11" s="12" t="s">
        <v>382</v>
      </c>
      <c r="C11" s="12" t="s">
        <v>383</v>
      </c>
    </row>
    <row r="12" spans="1:3" x14ac:dyDescent="0.25">
      <c r="A12" s="6">
        <v>20645</v>
      </c>
      <c r="B12" s="12" t="s">
        <v>382</v>
      </c>
      <c r="C12" s="12" t="s">
        <v>383</v>
      </c>
    </row>
    <row r="13" spans="1:3" x14ac:dyDescent="0.25">
      <c r="A13" s="6">
        <v>81119</v>
      </c>
      <c r="B13" s="12" t="s">
        <v>382</v>
      </c>
      <c r="C13" s="12" t="s">
        <v>383</v>
      </c>
    </row>
    <row r="14" spans="1:3" x14ac:dyDescent="0.25">
      <c r="A14" s="6">
        <v>52911</v>
      </c>
      <c r="B14" s="12" t="s">
        <v>382</v>
      </c>
      <c r="C14" s="12" t="s">
        <v>383</v>
      </c>
    </row>
    <row r="15" spans="1:3" x14ac:dyDescent="0.25">
      <c r="A15" s="6">
        <v>20665</v>
      </c>
      <c r="B15" s="12" t="s">
        <v>382</v>
      </c>
      <c r="C15" s="12" t="s">
        <v>383</v>
      </c>
    </row>
    <row r="16" spans="1:3" x14ac:dyDescent="0.25">
      <c r="A16" s="6">
        <v>20729</v>
      </c>
      <c r="B16" s="12" t="s">
        <v>382</v>
      </c>
      <c r="C16" s="12" t="s">
        <v>383</v>
      </c>
    </row>
    <row r="17" spans="1:3" x14ac:dyDescent="0.25">
      <c r="A17" s="6">
        <v>87162</v>
      </c>
      <c r="B17" s="12" t="s">
        <v>382</v>
      </c>
      <c r="C17" s="12" t="s">
        <v>383</v>
      </c>
    </row>
    <row r="18" spans="1:3" x14ac:dyDescent="0.25">
      <c r="A18" s="7">
        <v>113</v>
      </c>
      <c r="B18" s="12" t="s">
        <v>382</v>
      </c>
      <c r="C18" s="12" t="s">
        <v>383</v>
      </c>
    </row>
    <row r="19" spans="1:3" x14ac:dyDescent="0.25">
      <c r="A19" s="7">
        <v>87166</v>
      </c>
      <c r="B19" s="12" t="s">
        <v>382</v>
      </c>
      <c r="C19" s="12" t="s">
        <v>383</v>
      </c>
    </row>
    <row r="20" spans="1:3" x14ac:dyDescent="0.25">
      <c r="A20" s="6">
        <v>73468</v>
      </c>
      <c r="B20" s="12" t="s">
        <v>382</v>
      </c>
      <c r="C20" s="12" t="s">
        <v>383</v>
      </c>
    </row>
    <row r="21" spans="1:3" x14ac:dyDescent="0.25">
      <c r="A21" s="6">
        <v>87165</v>
      </c>
      <c r="B21" s="12" t="s">
        <v>382</v>
      </c>
      <c r="C21" s="12" t="s">
        <v>383</v>
      </c>
    </row>
    <row r="22" spans="1:3" x14ac:dyDescent="0.25">
      <c r="A22" s="6">
        <v>117</v>
      </c>
      <c r="B22" s="12" t="s">
        <v>382</v>
      </c>
      <c r="C22" s="12" t="s">
        <v>383</v>
      </c>
    </row>
    <row r="23" spans="1:3" x14ac:dyDescent="0.25">
      <c r="A23" s="6">
        <v>87164</v>
      </c>
      <c r="B23" s="12" t="s">
        <v>382</v>
      </c>
      <c r="C23" s="12" t="s">
        <v>383</v>
      </c>
    </row>
    <row r="24" spans="1:3" x14ac:dyDescent="0.25">
      <c r="A24" s="6">
        <v>20698</v>
      </c>
      <c r="B24" s="12" t="s">
        <v>382</v>
      </c>
      <c r="C24" s="12" t="s">
        <v>383</v>
      </c>
    </row>
    <row r="25" spans="1:3" x14ac:dyDescent="0.25">
      <c r="A25" s="6">
        <v>118</v>
      </c>
      <c r="B25" s="12" t="s">
        <v>382</v>
      </c>
      <c r="C25" s="12" t="s">
        <v>383</v>
      </c>
    </row>
    <row r="26" spans="1:3" x14ac:dyDescent="0.25">
      <c r="A26" s="6">
        <v>120</v>
      </c>
      <c r="B26" s="12" t="s">
        <v>382</v>
      </c>
      <c r="C26" s="12" t="s">
        <v>383</v>
      </c>
    </row>
    <row r="27" spans="1:3" x14ac:dyDescent="0.25">
      <c r="A27" s="6">
        <v>121</v>
      </c>
      <c r="B27" s="12" t="s">
        <v>382</v>
      </c>
      <c r="C27" s="12" t="s">
        <v>383</v>
      </c>
    </row>
    <row r="28" spans="1:3" x14ac:dyDescent="0.25">
      <c r="A28" s="6">
        <v>122</v>
      </c>
      <c r="B28" s="12" t="s">
        <v>382</v>
      </c>
      <c r="C28" s="12" t="s">
        <v>383</v>
      </c>
    </row>
    <row r="29" spans="1:3" x14ac:dyDescent="0.25">
      <c r="A29" s="6">
        <v>124</v>
      </c>
      <c r="B29" s="12" t="s">
        <v>382</v>
      </c>
      <c r="C29" s="12" t="s">
        <v>383</v>
      </c>
    </row>
    <row r="30" spans="1:3" x14ac:dyDescent="0.25">
      <c r="A30" s="6">
        <v>16969</v>
      </c>
      <c r="B30" t="s">
        <v>380</v>
      </c>
      <c r="C30" t="s">
        <v>380</v>
      </c>
    </row>
    <row r="31" spans="1:3" x14ac:dyDescent="0.25">
      <c r="A31" s="6">
        <v>5704</v>
      </c>
      <c r="B31" t="s">
        <v>380</v>
      </c>
      <c r="C31" t="s">
        <v>380</v>
      </c>
    </row>
    <row r="32" spans="1:3" x14ac:dyDescent="0.25">
      <c r="A32" s="6">
        <v>35400</v>
      </c>
      <c r="B32" t="s">
        <v>380</v>
      </c>
      <c r="C32" t="s">
        <v>380</v>
      </c>
    </row>
    <row r="33" spans="1:3" x14ac:dyDescent="0.25">
      <c r="A33" s="6">
        <v>41528</v>
      </c>
      <c r="B33" t="s">
        <v>380</v>
      </c>
      <c r="C33" t="s">
        <v>380</v>
      </c>
    </row>
    <row r="34" spans="1:3" x14ac:dyDescent="0.25">
      <c r="A34" s="6">
        <v>4201</v>
      </c>
      <c r="B34" t="s">
        <v>380</v>
      </c>
      <c r="C34" t="s">
        <v>380</v>
      </c>
    </row>
    <row r="35" spans="1:3" x14ac:dyDescent="0.25">
      <c r="A35" s="6">
        <v>57664</v>
      </c>
      <c r="B35" t="s">
        <v>380</v>
      </c>
      <c r="C35" t="s">
        <v>380</v>
      </c>
    </row>
    <row r="36" spans="1:3" x14ac:dyDescent="0.25">
      <c r="A36" s="6">
        <v>10476</v>
      </c>
      <c r="B36" t="s">
        <v>380</v>
      </c>
      <c r="C36" t="s">
        <v>380</v>
      </c>
    </row>
    <row r="37" spans="1:3" x14ac:dyDescent="0.25">
      <c r="A37" s="6">
        <v>42081</v>
      </c>
      <c r="B37" t="s">
        <v>380</v>
      </c>
      <c r="C37" t="s">
        <v>380</v>
      </c>
    </row>
    <row r="38" spans="1:3" x14ac:dyDescent="0.25">
      <c r="A38" s="6">
        <v>14022</v>
      </c>
      <c r="B38" t="s">
        <v>380</v>
      </c>
      <c r="C38" t="s">
        <v>380</v>
      </c>
    </row>
    <row r="39" spans="1:3" x14ac:dyDescent="0.25">
      <c r="A39" s="6">
        <v>64148</v>
      </c>
      <c r="B39" t="s">
        <v>380</v>
      </c>
      <c r="C39" t="s">
        <v>380</v>
      </c>
    </row>
    <row r="40" spans="1:3" x14ac:dyDescent="0.25">
      <c r="A40" s="6">
        <v>71618</v>
      </c>
      <c r="B40" t="s">
        <v>380</v>
      </c>
      <c r="C40" t="s">
        <v>380</v>
      </c>
    </row>
    <row r="41" spans="1:3" x14ac:dyDescent="0.25">
      <c r="A41" s="6">
        <v>59272</v>
      </c>
      <c r="B41" t="s">
        <v>380</v>
      </c>
      <c r="C41" t="s">
        <v>380</v>
      </c>
    </row>
    <row r="42" spans="1:3" x14ac:dyDescent="0.25">
      <c r="A42" s="6">
        <v>51744</v>
      </c>
      <c r="B42" t="s">
        <v>380</v>
      </c>
      <c r="C42" t="s">
        <v>380</v>
      </c>
    </row>
    <row r="43" spans="1:3" x14ac:dyDescent="0.25">
      <c r="A43" s="7">
        <v>401580</v>
      </c>
      <c r="B43" t="s">
        <v>380</v>
      </c>
      <c r="C43" t="s">
        <v>380</v>
      </c>
    </row>
    <row r="44" spans="1:3" x14ac:dyDescent="0.25">
      <c r="A44" s="6">
        <v>51223</v>
      </c>
      <c r="B44" t="s">
        <v>380</v>
      </c>
      <c r="C44" t="s">
        <v>380</v>
      </c>
    </row>
    <row r="45" spans="1:3" x14ac:dyDescent="0.25">
      <c r="A45" s="6">
        <v>9614</v>
      </c>
      <c r="B45" t="s">
        <v>380</v>
      </c>
      <c r="C45" t="s">
        <v>380</v>
      </c>
    </row>
    <row r="46" spans="1:3" x14ac:dyDescent="0.25">
      <c r="A46" s="6">
        <v>10037</v>
      </c>
      <c r="B46" t="s">
        <v>380</v>
      </c>
      <c r="C46" t="s">
        <v>380</v>
      </c>
    </row>
    <row r="47" spans="1:3" x14ac:dyDescent="0.25">
      <c r="A47" s="6">
        <v>38666</v>
      </c>
      <c r="B47" t="s">
        <v>380</v>
      </c>
      <c r="C47" t="s">
        <v>380</v>
      </c>
    </row>
    <row r="48" spans="1:3" x14ac:dyDescent="0.25">
      <c r="A48" s="6">
        <v>42899</v>
      </c>
      <c r="B48" t="s">
        <v>380</v>
      </c>
      <c r="C48" t="s">
        <v>380</v>
      </c>
    </row>
    <row r="49" spans="1:3" x14ac:dyDescent="0.25">
      <c r="A49" s="6">
        <v>12474</v>
      </c>
      <c r="B49" t="s">
        <v>380</v>
      </c>
      <c r="C49" t="s">
        <v>383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8" workbookViewId="0">
      <selection activeCell="A3" sqref="A3:XFD49"/>
    </sheetView>
  </sheetViews>
  <sheetFormatPr baseColWidth="10" defaultColWidth="8.85546875" defaultRowHeight="15" x14ac:dyDescent="0.25"/>
  <cols>
    <col min="1" max="1" width="8.8554687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89462</v>
      </c>
      <c r="B4" t="s">
        <v>380</v>
      </c>
      <c r="C4" s="3">
        <v>0</v>
      </c>
      <c r="D4" s="13">
        <v>0</v>
      </c>
      <c r="E4" t="s">
        <v>357</v>
      </c>
      <c r="F4" t="s">
        <v>380</v>
      </c>
    </row>
    <row r="5" spans="1:6" x14ac:dyDescent="0.25">
      <c r="A5" s="6">
        <v>34047</v>
      </c>
      <c r="B5" t="s">
        <v>384</v>
      </c>
      <c r="C5">
        <v>43434.7</v>
      </c>
      <c r="D5">
        <v>31498.119999999995</v>
      </c>
      <c r="E5" t="s">
        <v>357</v>
      </c>
      <c r="F5" t="s">
        <v>385</v>
      </c>
    </row>
    <row r="6" spans="1:6" x14ac:dyDescent="0.25">
      <c r="A6" s="6">
        <v>116</v>
      </c>
      <c r="B6" t="s">
        <v>384</v>
      </c>
      <c r="C6">
        <v>43434.7</v>
      </c>
      <c r="D6">
        <v>31498.119999999995</v>
      </c>
      <c r="E6" t="s">
        <v>357</v>
      </c>
      <c r="F6" t="s">
        <v>385</v>
      </c>
    </row>
    <row r="7" spans="1:6" x14ac:dyDescent="0.25">
      <c r="A7" s="6">
        <v>20777</v>
      </c>
      <c r="B7" t="s">
        <v>384</v>
      </c>
      <c r="C7">
        <v>43434.7</v>
      </c>
      <c r="D7">
        <v>31498.119999999995</v>
      </c>
      <c r="E7" t="s">
        <v>357</v>
      </c>
      <c r="F7" t="s">
        <v>385</v>
      </c>
    </row>
    <row r="8" spans="1:6" x14ac:dyDescent="0.25">
      <c r="A8" s="6">
        <v>87169</v>
      </c>
      <c r="B8" t="s">
        <v>384</v>
      </c>
      <c r="C8">
        <v>43434.7</v>
      </c>
      <c r="D8">
        <v>31498.119999999995</v>
      </c>
      <c r="E8" t="s">
        <v>357</v>
      </c>
      <c r="F8" t="s">
        <v>385</v>
      </c>
    </row>
    <row r="9" spans="1:6" x14ac:dyDescent="0.25">
      <c r="A9" s="6">
        <v>123</v>
      </c>
      <c r="B9" t="s">
        <v>384</v>
      </c>
      <c r="C9">
        <v>43434.7</v>
      </c>
      <c r="D9">
        <v>31498.119999999995</v>
      </c>
      <c r="E9" t="s">
        <v>357</v>
      </c>
      <c r="F9" t="s">
        <v>385</v>
      </c>
    </row>
    <row r="10" spans="1:6" x14ac:dyDescent="0.25">
      <c r="A10" s="6">
        <v>20738</v>
      </c>
      <c r="B10" t="s">
        <v>384</v>
      </c>
      <c r="C10" s="3">
        <v>43308.28</v>
      </c>
      <c r="D10" s="3">
        <v>31416.579999999998</v>
      </c>
      <c r="E10" t="s">
        <v>357</v>
      </c>
      <c r="F10" t="s">
        <v>385</v>
      </c>
    </row>
    <row r="11" spans="1:6" x14ac:dyDescent="0.25">
      <c r="A11" s="6">
        <v>20715</v>
      </c>
      <c r="B11" t="s">
        <v>384</v>
      </c>
      <c r="C11" s="3">
        <v>43308.28</v>
      </c>
      <c r="D11" s="3">
        <v>31416.579999999998</v>
      </c>
      <c r="E11" t="s">
        <v>357</v>
      </c>
      <c r="F11" t="s">
        <v>385</v>
      </c>
    </row>
    <row r="12" spans="1:6" x14ac:dyDescent="0.25">
      <c r="A12" s="6">
        <v>20645</v>
      </c>
      <c r="B12" t="s">
        <v>384</v>
      </c>
      <c r="C12" s="3">
        <v>43308.28</v>
      </c>
      <c r="D12" s="3">
        <v>31416.579999999998</v>
      </c>
      <c r="E12" t="s">
        <v>357</v>
      </c>
      <c r="F12" t="s">
        <v>385</v>
      </c>
    </row>
    <row r="13" spans="1:6" x14ac:dyDescent="0.25">
      <c r="A13" s="6">
        <v>81119</v>
      </c>
      <c r="B13" t="s">
        <v>384</v>
      </c>
      <c r="C13" s="3">
        <v>31869.58</v>
      </c>
      <c r="D13" s="3">
        <v>23796.86</v>
      </c>
      <c r="E13" t="s">
        <v>357</v>
      </c>
      <c r="F13" t="s">
        <v>385</v>
      </c>
    </row>
    <row r="14" spans="1:6" x14ac:dyDescent="0.25">
      <c r="A14" s="6">
        <v>52911</v>
      </c>
      <c r="B14" t="s">
        <v>384</v>
      </c>
      <c r="C14" s="3">
        <v>31869.58</v>
      </c>
      <c r="D14" s="3">
        <v>23796.86</v>
      </c>
      <c r="E14" t="s">
        <v>357</v>
      </c>
      <c r="F14" t="s">
        <v>385</v>
      </c>
    </row>
    <row r="15" spans="1:6" x14ac:dyDescent="0.25">
      <c r="A15" s="6">
        <v>20665</v>
      </c>
      <c r="B15" t="s">
        <v>384</v>
      </c>
      <c r="C15" s="3">
        <v>37019.58</v>
      </c>
      <c r="D15" s="3">
        <v>28286.02</v>
      </c>
      <c r="E15" t="s">
        <v>357</v>
      </c>
      <c r="F15" t="s">
        <v>385</v>
      </c>
    </row>
    <row r="16" spans="1:6" x14ac:dyDescent="0.25">
      <c r="A16" s="6">
        <v>20729</v>
      </c>
      <c r="B16" t="s">
        <v>384</v>
      </c>
      <c r="C16" s="3">
        <v>31869.58</v>
      </c>
      <c r="D16" s="3">
        <v>23796.86</v>
      </c>
      <c r="E16" t="s">
        <v>357</v>
      </c>
      <c r="F16" t="s">
        <v>385</v>
      </c>
    </row>
    <row r="17" spans="1:6" x14ac:dyDescent="0.25">
      <c r="A17" s="6">
        <v>87162</v>
      </c>
      <c r="B17" t="s">
        <v>384</v>
      </c>
      <c r="C17" s="3">
        <v>31869.58</v>
      </c>
      <c r="D17" s="3">
        <v>23796.86</v>
      </c>
      <c r="E17" t="s">
        <v>357</v>
      </c>
      <c r="F17" t="s">
        <v>385</v>
      </c>
    </row>
    <row r="18" spans="1:6" x14ac:dyDescent="0.25">
      <c r="A18" s="7">
        <v>113</v>
      </c>
      <c r="B18" t="s">
        <v>384</v>
      </c>
      <c r="C18" s="3">
        <v>31869.58</v>
      </c>
      <c r="D18" s="3">
        <v>23796.86</v>
      </c>
      <c r="E18" t="s">
        <v>357</v>
      </c>
      <c r="F18" t="s">
        <v>385</v>
      </c>
    </row>
    <row r="19" spans="1:6" x14ac:dyDescent="0.25">
      <c r="A19" s="7">
        <v>87166</v>
      </c>
      <c r="B19" t="s">
        <v>384</v>
      </c>
      <c r="C19" s="3">
        <v>31869.58</v>
      </c>
      <c r="D19" s="3">
        <v>23796.86</v>
      </c>
      <c r="E19" t="s">
        <v>357</v>
      </c>
      <c r="F19" t="s">
        <v>385</v>
      </c>
    </row>
    <row r="20" spans="1:6" x14ac:dyDescent="0.25">
      <c r="A20" s="6">
        <v>73468</v>
      </c>
      <c r="B20" t="s">
        <v>384</v>
      </c>
      <c r="C20" s="3">
        <v>31869.58</v>
      </c>
      <c r="D20" s="3">
        <v>23796.86</v>
      </c>
      <c r="E20" t="s">
        <v>357</v>
      </c>
      <c r="F20" t="s">
        <v>385</v>
      </c>
    </row>
    <row r="21" spans="1:6" x14ac:dyDescent="0.25">
      <c r="A21" s="6">
        <v>87165</v>
      </c>
      <c r="B21" t="s">
        <v>384</v>
      </c>
      <c r="C21" s="3">
        <v>31869.58</v>
      </c>
      <c r="D21" s="3">
        <v>23796.86</v>
      </c>
      <c r="E21" t="s">
        <v>357</v>
      </c>
      <c r="F21" t="s">
        <v>385</v>
      </c>
    </row>
    <row r="22" spans="1:6" x14ac:dyDescent="0.25">
      <c r="A22" s="6">
        <v>117</v>
      </c>
      <c r="B22" t="s">
        <v>384</v>
      </c>
      <c r="C22" s="3">
        <v>31869.58</v>
      </c>
      <c r="D22" s="3">
        <v>23796.86</v>
      </c>
      <c r="E22" t="s">
        <v>357</v>
      </c>
      <c r="F22" t="s">
        <v>385</v>
      </c>
    </row>
    <row r="23" spans="1:6" x14ac:dyDescent="0.25">
      <c r="A23" s="6">
        <v>87164</v>
      </c>
      <c r="B23" t="s">
        <v>384</v>
      </c>
      <c r="C23" s="3">
        <v>22015</v>
      </c>
      <c r="D23" s="3">
        <v>16920.32</v>
      </c>
      <c r="E23" t="s">
        <v>357</v>
      </c>
      <c r="F23" t="s">
        <v>385</v>
      </c>
    </row>
    <row r="24" spans="1:6" x14ac:dyDescent="0.25">
      <c r="A24" s="6">
        <v>20698</v>
      </c>
      <c r="B24" t="s">
        <v>384</v>
      </c>
      <c r="C24" s="3">
        <v>22015</v>
      </c>
      <c r="D24" s="3">
        <v>16920.32</v>
      </c>
      <c r="E24" t="s">
        <v>357</v>
      </c>
      <c r="F24" t="s">
        <v>385</v>
      </c>
    </row>
    <row r="25" spans="1:6" x14ac:dyDescent="0.25">
      <c r="A25" s="6">
        <v>118</v>
      </c>
      <c r="B25" t="s">
        <v>384</v>
      </c>
      <c r="C25" s="3">
        <v>22015</v>
      </c>
      <c r="D25" s="3">
        <v>16920.32</v>
      </c>
      <c r="E25" t="s">
        <v>357</v>
      </c>
      <c r="F25" t="s">
        <v>385</v>
      </c>
    </row>
    <row r="26" spans="1:6" x14ac:dyDescent="0.25">
      <c r="A26" s="6">
        <v>120</v>
      </c>
      <c r="B26" t="s">
        <v>384</v>
      </c>
      <c r="C26" s="3">
        <v>22015</v>
      </c>
      <c r="D26" s="3">
        <v>16920.32</v>
      </c>
      <c r="E26" t="s">
        <v>357</v>
      </c>
      <c r="F26" t="s">
        <v>385</v>
      </c>
    </row>
    <row r="27" spans="1:6" x14ac:dyDescent="0.25">
      <c r="A27" s="6">
        <v>121</v>
      </c>
      <c r="B27" t="s">
        <v>384</v>
      </c>
      <c r="C27" s="3">
        <v>22015</v>
      </c>
      <c r="D27" s="3">
        <v>16920.32</v>
      </c>
      <c r="E27" t="s">
        <v>357</v>
      </c>
      <c r="F27" t="s">
        <v>385</v>
      </c>
    </row>
    <row r="28" spans="1:6" x14ac:dyDescent="0.25">
      <c r="A28" s="6">
        <v>122</v>
      </c>
      <c r="B28" t="s">
        <v>384</v>
      </c>
      <c r="C28" s="3">
        <v>22015</v>
      </c>
      <c r="D28" s="3">
        <v>16920.32</v>
      </c>
      <c r="E28" t="s">
        <v>357</v>
      </c>
      <c r="F28" t="s">
        <v>385</v>
      </c>
    </row>
    <row r="29" spans="1:6" x14ac:dyDescent="0.25">
      <c r="A29" s="6">
        <v>124</v>
      </c>
      <c r="B29" t="s">
        <v>384</v>
      </c>
      <c r="C29" s="3">
        <v>22015</v>
      </c>
      <c r="D29" s="3">
        <v>16920.32</v>
      </c>
      <c r="E29" t="s">
        <v>357</v>
      </c>
      <c r="F29" t="s">
        <v>385</v>
      </c>
    </row>
    <row r="30" spans="1:6" x14ac:dyDescent="0.25">
      <c r="A30" s="6">
        <v>16969</v>
      </c>
      <c r="B30" t="s">
        <v>380</v>
      </c>
      <c r="C30" s="3">
        <v>0</v>
      </c>
      <c r="D30" s="13">
        <v>0</v>
      </c>
      <c r="E30" t="s">
        <v>357</v>
      </c>
      <c r="F30" t="s">
        <v>380</v>
      </c>
    </row>
    <row r="31" spans="1:6" x14ac:dyDescent="0.25">
      <c r="A31" s="6">
        <v>5704</v>
      </c>
      <c r="B31" t="s">
        <v>380</v>
      </c>
      <c r="C31" s="3">
        <v>0</v>
      </c>
      <c r="D31" s="13">
        <v>0</v>
      </c>
      <c r="E31" t="s">
        <v>357</v>
      </c>
      <c r="F31" t="s">
        <v>380</v>
      </c>
    </row>
    <row r="32" spans="1:6" x14ac:dyDescent="0.25">
      <c r="A32" s="6">
        <v>35400</v>
      </c>
      <c r="B32" t="s">
        <v>380</v>
      </c>
      <c r="C32" s="3">
        <v>0</v>
      </c>
      <c r="D32" s="13">
        <v>0</v>
      </c>
      <c r="E32" t="s">
        <v>357</v>
      </c>
      <c r="F32" t="s">
        <v>380</v>
      </c>
    </row>
    <row r="33" spans="1:6" x14ac:dyDescent="0.25">
      <c r="A33" s="6">
        <v>41528</v>
      </c>
      <c r="B33" t="s">
        <v>380</v>
      </c>
      <c r="C33" s="3">
        <v>0</v>
      </c>
      <c r="D33" s="13">
        <v>0</v>
      </c>
      <c r="E33" t="s">
        <v>357</v>
      </c>
      <c r="F33" t="s">
        <v>380</v>
      </c>
    </row>
    <row r="34" spans="1:6" x14ac:dyDescent="0.25">
      <c r="A34" s="6">
        <v>4201</v>
      </c>
      <c r="B34" t="s">
        <v>380</v>
      </c>
      <c r="C34" s="3">
        <v>0</v>
      </c>
      <c r="D34" s="13">
        <v>0</v>
      </c>
      <c r="E34" t="s">
        <v>357</v>
      </c>
      <c r="F34" t="s">
        <v>380</v>
      </c>
    </row>
    <row r="35" spans="1:6" x14ac:dyDescent="0.25">
      <c r="A35" s="6">
        <v>57664</v>
      </c>
      <c r="B35" t="s">
        <v>380</v>
      </c>
      <c r="C35" s="3">
        <v>0</v>
      </c>
      <c r="D35" s="13">
        <v>0</v>
      </c>
      <c r="E35" t="s">
        <v>357</v>
      </c>
      <c r="F35" t="s">
        <v>380</v>
      </c>
    </row>
    <row r="36" spans="1:6" x14ac:dyDescent="0.25">
      <c r="A36" s="6">
        <v>10476</v>
      </c>
      <c r="B36" t="s">
        <v>380</v>
      </c>
      <c r="C36" s="3">
        <v>0</v>
      </c>
      <c r="D36" s="13">
        <v>0</v>
      </c>
      <c r="E36" t="s">
        <v>357</v>
      </c>
      <c r="F36" t="s">
        <v>380</v>
      </c>
    </row>
    <row r="37" spans="1:6" x14ac:dyDescent="0.25">
      <c r="A37" s="6">
        <v>42081</v>
      </c>
      <c r="B37" t="s">
        <v>380</v>
      </c>
      <c r="C37" s="3">
        <v>0</v>
      </c>
      <c r="D37" s="13">
        <v>0</v>
      </c>
      <c r="E37" t="s">
        <v>357</v>
      </c>
      <c r="F37" t="s">
        <v>380</v>
      </c>
    </row>
    <row r="38" spans="1:6" x14ac:dyDescent="0.25">
      <c r="A38" s="6">
        <v>14022</v>
      </c>
      <c r="B38" t="s">
        <v>380</v>
      </c>
      <c r="C38" s="3">
        <v>0</v>
      </c>
      <c r="D38" s="13">
        <v>0</v>
      </c>
      <c r="E38" t="s">
        <v>357</v>
      </c>
      <c r="F38" t="s">
        <v>380</v>
      </c>
    </row>
    <row r="39" spans="1:6" x14ac:dyDescent="0.25">
      <c r="A39" s="6">
        <v>64148</v>
      </c>
      <c r="B39" t="s">
        <v>380</v>
      </c>
      <c r="C39" s="3">
        <v>0</v>
      </c>
      <c r="D39" s="13">
        <v>0</v>
      </c>
      <c r="E39" t="s">
        <v>357</v>
      </c>
      <c r="F39" t="s">
        <v>380</v>
      </c>
    </row>
    <row r="40" spans="1:6" x14ac:dyDescent="0.25">
      <c r="A40" s="6">
        <v>71618</v>
      </c>
      <c r="B40" t="s">
        <v>380</v>
      </c>
      <c r="C40" s="3">
        <v>0</v>
      </c>
      <c r="D40" s="13">
        <v>0</v>
      </c>
      <c r="E40" t="s">
        <v>357</v>
      </c>
      <c r="F40" t="s">
        <v>380</v>
      </c>
    </row>
    <row r="41" spans="1:6" x14ac:dyDescent="0.25">
      <c r="A41" s="6">
        <v>59272</v>
      </c>
      <c r="B41" t="s">
        <v>380</v>
      </c>
      <c r="C41" s="3">
        <v>0</v>
      </c>
      <c r="D41" s="13">
        <v>0</v>
      </c>
      <c r="E41" t="s">
        <v>357</v>
      </c>
      <c r="F41" t="s">
        <v>380</v>
      </c>
    </row>
    <row r="42" spans="1:6" x14ac:dyDescent="0.25">
      <c r="A42" s="6">
        <v>51744</v>
      </c>
      <c r="B42" t="s">
        <v>380</v>
      </c>
      <c r="C42" s="3">
        <v>0</v>
      </c>
      <c r="D42" s="13">
        <v>0</v>
      </c>
      <c r="E42" t="s">
        <v>357</v>
      </c>
      <c r="F42" t="s">
        <v>380</v>
      </c>
    </row>
    <row r="43" spans="1:6" x14ac:dyDescent="0.25">
      <c r="A43" s="7">
        <v>401580</v>
      </c>
      <c r="B43" t="s">
        <v>380</v>
      </c>
      <c r="C43" s="3">
        <v>0</v>
      </c>
      <c r="D43" s="13">
        <v>0</v>
      </c>
      <c r="E43" t="s">
        <v>357</v>
      </c>
      <c r="F43" t="s">
        <v>380</v>
      </c>
    </row>
    <row r="44" spans="1:6" x14ac:dyDescent="0.25">
      <c r="A44" s="6">
        <v>51223</v>
      </c>
      <c r="B44" t="s">
        <v>380</v>
      </c>
      <c r="C44" s="3">
        <v>0</v>
      </c>
      <c r="D44" s="13">
        <v>0</v>
      </c>
      <c r="E44" t="s">
        <v>357</v>
      </c>
      <c r="F44" t="s">
        <v>380</v>
      </c>
    </row>
    <row r="45" spans="1:6" x14ac:dyDescent="0.25">
      <c r="A45" s="6">
        <v>9614</v>
      </c>
      <c r="B45" t="s">
        <v>380</v>
      </c>
      <c r="C45" s="3">
        <v>0</v>
      </c>
      <c r="D45" s="13">
        <v>0</v>
      </c>
      <c r="E45" t="s">
        <v>357</v>
      </c>
      <c r="F45" t="s">
        <v>380</v>
      </c>
    </row>
    <row r="46" spans="1:6" x14ac:dyDescent="0.25">
      <c r="A46" s="6">
        <v>10037</v>
      </c>
      <c r="B46" t="s">
        <v>380</v>
      </c>
      <c r="C46" s="3">
        <v>0</v>
      </c>
      <c r="D46" s="13">
        <v>0</v>
      </c>
      <c r="E46" t="s">
        <v>357</v>
      </c>
      <c r="F46" t="s">
        <v>380</v>
      </c>
    </row>
    <row r="47" spans="1:6" x14ac:dyDescent="0.25">
      <c r="A47" s="6">
        <v>38666</v>
      </c>
      <c r="B47" t="s">
        <v>380</v>
      </c>
      <c r="C47" s="3">
        <v>0</v>
      </c>
      <c r="D47" s="13">
        <v>0</v>
      </c>
      <c r="E47" t="s">
        <v>357</v>
      </c>
      <c r="F47" t="s">
        <v>380</v>
      </c>
    </row>
    <row r="48" spans="1:6" x14ac:dyDescent="0.25">
      <c r="A48" s="6">
        <v>42899</v>
      </c>
      <c r="B48" t="s">
        <v>380</v>
      </c>
      <c r="C48" s="3">
        <v>0</v>
      </c>
      <c r="D48" s="13">
        <v>0</v>
      </c>
      <c r="E48" t="s">
        <v>357</v>
      </c>
      <c r="F48" t="s">
        <v>380</v>
      </c>
    </row>
    <row r="49" spans="1:6" x14ac:dyDescent="0.25">
      <c r="A49" s="6">
        <v>12474</v>
      </c>
      <c r="B49" t="s">
        <v>380</v>
      </c>
      <c r="C49" s="3">
        <v>0</v>
      </c>
      <c r="D49" s="13">
        <v>0</v>
      </c>
      <c r="E49" t="s">
        <v>357</v>
      </c>
      <c r="F49" t="s">
        <v>380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B12" workbookViewId="0">
      <selection activeCell="B3" sqref="A3:XFD49"/>
    </sheetView>
  </sheetViews>
  <sheetFormatPr baseColWidth="10" defaultColWidth="8.85546875" defaultRowHeight="15" x14ac:dyDescent="0.25"/>
  <cols>
    <col min="1" max="1" width="9.5703125"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89462</v>
      </c>
      <c r="B4" t="s">
        <v>380</v>
      </c>
      <c r="C4" s="3">
        <v>0</v>
      </c>
      <c r="D4" s="3">
        <v>0</v>
      </c>
      <c r="E4" t="s">
        <v>357</v>
      </c>
      <c r="F4" t="s">
        <v>380</v>
      </c>
    </row>
    <row r="5" spans="1:6" x14ac:dyDescent="0.25">
      <c r="A5" s="6">
        <v>34047</v>
      </c>
      <c r="B5" t="s">
        <v>386</v>
      </c>
      <c r="C5">
        <v>5200</v>
      </c>
      <c r="D5">
        <v>5200</v>
      </c>
      <c r="E5" t="s">
        <v>357</v>
      </c>
      <c r="F5" t="s">
        <v>385</v>
      </c>
    </row>
    <row r="6" spans="1:6" x14ac:dyDescent="0.25">
      <c r="A6" s="6">
        <v>116</v>
      </c>
      <c r="B6" t="s">
        <v>386</v>
      </c>
      <c r="C6">
        <v>5200</v>
      </c>
      <c r="D6">
        <v>5200</v>
      </c>
      <c r="E6" t="s">
        <v>357</v>
      </c>
      <c r="F6" t="s">
        <v>385</v>
      </c>
    </row>
    <row r="7" spans="1:6" x14ac:dyDescent="0.25">
      <c r="A7" s="6">
        <v>20777</v>
      </c>
      <c r="B7" t="s">
        <v>386</v>
      </c>
      <c r="C7">
        <v>5200</v>
      </c>
      <c r="D7">
        <v>5200</v>
      </c>
      <c r="E7" t="s">
        <v>357</v>
      </c>
      <c r="F7" t="s">
        <v>385</v>
      </c>
    </row>
    <row r="8" spans="1:6" x14ac:dyDescent="0.25">
      <c r="A8" s="6">
        <v>87169</v>
      </c>
      <c r="B8" t="s">
        <v>386</v>
      </c>
      <c r="C8">
        <v>5200</v>
      </c>
      <c r="D8">
        <v>5200</v>
      </c>
      <c r="E8" t="s">
        <v>357</v>
      </c>
      <c r="F8" t="s">
        <v>385</v>
      </c>
    </row>
    <row r="9" spans="1:6" x14ac:dyDescent="0.25">
      <c r="A9" s="6">
        <v>123</v>
      </c>
      <c r="B9" t="s">
        <v>386</v>
      </c>
      <c r="C9">
        <v>5200</v>
      </c>
      <c r="D9">
        <v>5200</v>
      </c>
      <c r="E9" t="s">
        <v>357</v>
      </c>
      <c r="F9" t="s">
        <v>385</v>
      </c>
    </row>
    <row r="10" spans="1:6" x14ac:dyDescent="0.25">
      <c r="A10" s="6">
        <v>20738</v>
      </c>
      <c r="B10" t="s">
        <v>386</v>
      </c>
      <c r="C10">
        <f>1800*2</f>
        <v>3600</v>
      </c>
      <c r="D10">
        <v>3600</v>
      </c>
      <c r="E10" t="s">
        <v>357</v>
      </c>
      <c r="F10" t="s">
        <v>385</v>
      </c>
    </row>
    <row r="11" spans="1:6" x14ac:dyDescent="0.25">
      <c r="A11" s="6">
        <v>20715</v>
      </c>
      <c r="B11" t="s">
        <v>386</v>
      </c>
      <c r="C11">
        <v>900</v>
      </c>
      <c r="D11">
        <v>900</v>
      </c>
      <c r="E11" t="s">
        <v>357</v>
      </c>
      <c r="F11" t="s">
        <v>385</v>
      </c>
    </row>
    <row r="12" spans="1:6" x14ac:dyDescent="0.25">
      <c r="A12" s="6">
        <v>20645</v>
      </c>
      <c r="B12" t="s">
        <v>386</v>
      </c>
      <c r="C12">
        <v>900</v>
      </c>
      <c r="D12">
        <v>900</v>
      </c>
      <c r="E12" t="s">
        <v>357</v>
      </c>
      <c r="F12" t="s">
        <v>385</v>
      </c>
    </row>
    <row r="13" spans="1:6" x14ac:dyDescent="0.25">
      <c r="A13" s="6">
        <v>81119</v>
      </c>
      <c r="B13" t="s">
        <v>386</v>
      </c>
      <c r="C13">
        <v>900</v>
      </c>
      <c r="D13">
        <v>900</v>
      </c>
      <c r="E13" t="s">
        <v>357</v>
      </c>
      <c r="F13" t="s">
        <v>385</v>
      </c>
    </row>
    <row r="14" spans="1:6" x14ac:dyDescent="0.25">
      <c r="A14" s="6">
        <v>52911</v>
      </c>
      <c r="B14" t="s">
        <v>386</v>
      </c>
      <c r="C14">
        <v>900</v>
      </c>
      <c r="D14">
        <v>900</v>
      </c>
      <c r="E14" t="s">
        <v>357</v>
      </c>
      <c r="F14" t="s">
        <v>385</v>
      </c>
    </row>
    <row r="15" spans="1:6" x14ac:dyDescent="0.25">
      <c r="A15" s="14">
        <v>20665</v>
      </c>
      <c r="B15" s="15" t="s">
        <v>386</v>
      </c>
      <c r="C15" s="15">
        <v>5000</v>
      </c>
      <c r="D15" s="15">
        <v>5000</v>
      </c>
      <c r="E15" s="15" t="s">
        <v>357</v>
      </c>
      <c r="F15" s="15" t="s">
        <v>385</v>
      </c>
    </row>
    <row r="16" spans="1:6" x14ac:dyDescent="0.25">
      <c r="A16" s="6">
        <v>20729</v>
      </c>
      <c r="B16" t="s">
        <v>386</v>
      </c>
      <c r="C16">
        <v>900</v>
      </c>
      <c r="D16">
        <v>900</v>
      </c>
      <c r="E16" t="s">
        <v>357</v>
      </c>
      <c r="F16" t="s">
        <v>385</v>
      </c>
    </row>
    <row r="17" spans="1:6" x14ac:dyDescent="0.25">
      <c r="A17" s="6">
        <v>87162</v>
      </c>
      <c r="B17" t="s">
        <v>386</v>
      </c>
      <c r="C17">
        <v>900</v>
      </c>
      <c r="D17">
        <v>900</v>
      </c>
      <c r="E17" t="s">
        <v>357</v>
      </c>
      <c r="F17" t="s">
        <v>385</v>
      </c>
    </row>
    <row r="18" spans="1:6" x14ac:dyDescent="0.25">
      <c r="A18" s="7">
        <v>113</v>
      </c>
      <c r="B18" t="s">
        <v>386</v>
      </c>
      <c r="C18">
        <v>900</v>
      </c>
      <c r="D18">
        <v>900</v>
      </c>
      <c r="E18" t="s">
        <v>357</v>
      </c>
      <c r="F18" t="s">
        <v>385</v>
      </c>
    </row>
    <row r="19" spans="1:6" x14ac:dyDescent="0.25">
      <c r="A19" s="7">
        <v>87166</v>
      </c>
      <c r="B19" t="s">
        <v>386</v>
      </c>
      <c r="C19">
        <v>900</v>
      </c>
      <c r="D19">
        <v>900</v>
      </c>
      <c r="E19" t="s">
        <v>357</v>
      </c>
      <c r="F19" t="s">
        <v>385</v>
      </c>
    </row>
    <row r="20" spans="1:6" x14ac:dyDescent="0.25">
      <c r="A20" s="6">
        <v>73468</v>
      </c>
      <c r="B20" t="s">
        <v>386</v>
      </c>
      <c r="C20">
        <v>900</v>
      </c>
      <c r="D20">
        <v>900</v>
      </c>
      <c r="E20" t="s">
        <v>357</v>
      </c>
      <c r="F20" t="s">
        <v>385</v>
      </c>
    </row>
    <row r="21" spans="1:6" x14ac:dyDescent="0.25">
      <c r="A21" s="6">
        <v>87165</v>
      </c>
      <c r="B21" t="s">
        <v>386</v>
      </c>
      <c r="C21">
        <v>900</v>
      </c>
      <c r="D21">
        <v>900</v>
      </c>
      <c r="E21" t="s">
        <v>357</v>
      </c>
      <c r="F21" t="s">
        <v>385</v>
      </c>
    </row>
    <row r="22" spans="1:6" x14ac:dyDescent="0.25">
      <c r="A22" s="14">
        <v>117</v>
      </c>
      <c r="B22" t="s">
        <v>386</v>
      </c>
      <c r="C22">
        <v>900</v>
      </c>
      <c r="D22">
        <v>900</v>
      </c>
      <c r="E22" t="s">
        <v>357</v>
      </c>
      <c r="F22" t="s">
        <v>385</v>
      </c>
    </row>
    <row r="23" spans="1:6" x14ac:dyDescent="0.25">
      <c r="A23" s="6">
        <v>87164</v>
      </c>
      <c r="B23" t="s">
        <v>386</v>
      </c>
      <c r="C23">
        <v>900</v>
      </c>
      <c r="D23">
        <v>900</v>
      </c>
      <c r="E23" t="s">
        <v>357</v>
      </c>
      <c r="F23" t="s">
        <v>385</v>
      </c>
    </row>
    <row r="24" spans="1:6" x14ac:dyDescent="0.25">
      <c r="A24" s="6">
        <v>20698</v>
      </c>
      <c r="B24" t="s">
        <v>386</v>
      </c>
      <c r="C24">
        <v>900</v>
      </c>
      <c r="D24">
        <v>900</v>
      </c>
      <c r="E24" t="s">
        <v>357</v>
      </c>
      <c r="F24" t="s">
        <v>385</v>
      </c>
    </row>
    <row r="25" spans="1:6" x14ac:dyDescent="0.25">
      <c r="A25" s="6">
        <v>118</v>
      </c>
      <c r="B25" t="s">
        <v>386</v>
      </c>
      <c r="C25">
        <v>900</v>
      </c>
      <c r="D25">
        <v>900</v>
      </c>
      <c r="E25" t="s">
        <v>357</v>
      </c>
      <c r="F25" t="s">
        <v>385</v>
      </c>
    </row>
    <row r="26" spans="1:6" x14ac:dyDescent="0.25">
      <c r="A26" s="14">
        <v>120</v>
      </c>
      <c r="B26" t="s">
        <v>386</v>
      </c>
      <c r="C26">
        <v>900</v>
      </c>
      <c r="D26">
        <v>900</v>
      </c>
      <c r="E26" t="s">
        <v>357</v>
      </c>
      <c r="F26" t="s">
        <v>385</v>
      </c>
    </row>
    <row r="27" spans="1:6" x14ac:dyDescent="0.25">
      <c r="A27" s="14">
        <v>121</v>
      </c>
      <c r="B27" t="s">
        <v>386</v>
      </c>
      <c r="C27">
        <v>900</v>
      </c>
      <c r="D27">
        <v>900</v>
      </c>
      <c r="E27" t="s">
        <v>357</v>
      </c>
      <c r="F27" t="s">
        <v>385</v>
      </c>
    </row>
    <row r="28" spans="1:6" x14ac:dyDescent="0.25">
      <c r="A28" s="14">
        <v>122</v>
      </c>
      <c r="B28" t="s">
        <v>386</v>
      </c>
      <c r="C28">
        <v>900</v>
      </c>
      <c r="D28">
        <v>900</v>
      </c>
      <c r="E28" t="s">
        <v>357</v>
      </c>
      <c r="F28" t="s">
        <v>385</v>
      </c>
    </row>
    <row r="29" spans="1:6" x14ac:dyDescent="0.25">
      <c r="A29" s="14">
        <v>124</v>
      </c>
      <c r="B29" t="s">
        <v>386</v>
      </c>
      <c r="C29">
        <v>900</v>
      </c>
      <c r="D29">
        <v>900</v>
      </c>
      <c r="E29" t="s">
        <v>357</v>
      </c>
      <c r="F29" t="s">
        <v>385</v>
      </c>
    </row>
    <row r="30" spans="1:6" x14ac:dyDescent="0.25">
      <c r="A30" s="14">
        <v>16969</v>
      </c>
      <c r="B30" s="15" t="s">
        <v>386</v>
      </c>
      <c r="C30" s="15">
        <v>5000</v>
      </c>
      <c r="D30" s="15">
        <v>4708.3999999999996</v>
      </c>
      <c r="E30" s="15" t="s">
        <v>357</v>
      </c>
      <c r="F30" s="15" t="s">
        <v>385</v>
      </c>
    </row>
    <row r="31" spans="1:6" x14ac:dyDescent="0.25">
      <c r="A31" s="6">
        <v>5704</v>
      </c>
      <c r="B31" t="s">
        <v>380</v>
      </c>
      <c r="C31" s="3">
        <v>0</v>
      </c>
      <c r="D31" s="3">
        <v>0</v>
      </c>
      <c r="E31" t="s">
        <v>357</v>
      </c>
      <c r="F31" t="s">
        <v>380</v>
      </c>
    </row>
    <row r="32" spans="1:6" x14ac:dyDescent="0.25">
      <c r="A32" s="14">
        <v>35400</v>
      </c>
      <c r="B32" s="15" t="s">
        <v>386</v>
      </c>
      <c r="C32" s="15">
        <v>5000</v>
      </c>
      <c r="D32" s="15">
        <v>4708.3999999999996</v>
      </c>
      <c r="E32" s="15" t="s">
        <v>357</v>
      </c>
      <c r="F32" s="15" t="s">
        <v>385</v>
      </c>
    </row>
    <row r="33" spans="1:6" x14ac:dyDescent="0.25">
      <c r="A33" s="6">
        <v>41528</v>
      </c>
      <c r="B33" t="s">
        <v>380</v>
      </c>
      <c r="C33" s="3">
        <v>0</v>
      </c>
      <c r="D33" s="3">
        <v>0</v>
      </c>
      <c r="E33" t="s">
        <v>357</v>
      </c>
      <c r="F33" t="s">
        <v>380</v>
      </c>
    </row>
    <row r="34" spans="1:6" x14ac:dyDescent="0.25">
      <c r="A34" s="6">
        <v>4201</v>
      </c>
      <c r="B34" t="s">
        <v>380</v>
      </c>
      <c r="C34" s="3">
        <v>0</v>
      </c>
      <c r="D34" s="3">
        <v>0</v>
      </c>
      <c r="E34" t="s">
        <v>357</v>
      </c>
      <c r="F34" t="s">
        <v>380</v>
      </c>
    </row>
    <row r="35" spans="1:6" x14ac:dyDescent="0.25">
      <c r="A35" s="6">
        <v>57664</v>
      </c>
      <c r="B35" t="s">
        <v>380</v>
      </c>
      <c r="C35" s="3">
        <v>0</v>
      </c>
      <c r="D35" s="3">
        <v>0</v>
      </c>
      <c r="E35" t="s">
        <v>357</v>
      </c>
      <c r="F35" t="s">
        <v>380</v>
      </c>
    </row>
    <row r="36" spans="1:6" x14ac:dyDescent="0.25">
      <c r="A36" s="6">
        <v>10476</v>
      </c>
      <c r="B36" t="s">
        <v>380</v>
      </c>
      <c r="C36" s="3">
        <v>0</v>
      </c>
      <c r="D36" s="3">
        <v>0</v>
      </c>
      <c r="E36" t="s">
        <v>357</v>
      </c>
      <c r="F36" t="s">
        <v>380</v>
      </c>
    </row>
    <row r="37" spans="1:6" x14ac:dyDescent="0.25">
      <c r="A37" s="14">
        <v>42081</v>
      </c>
      <c r="B37" s="15" t="s">
        <v>386</v>
      </c>
      <c r="C37" s="15">
        <v>29891.5</v>
      </c>
      <c r="D37" s="15">
        <v>24666.38</v>
      </c>
      <c r="E37" s="15" t="s">
        <v>357</v>
      </c>
      <c r="F37" s="15" t="s">
        <v>385</v>
      </c>
    </row>
    <row r="38" spans="1:6" x14ac:dyDescent="0.25">
      <c r="A38" s="6">
        <v>14022</v>
      </c>
      <c r="B38" t="s">
        <v>380</v>
      </c>
      <c r="C38" s="3">
        <v>0</v>
      </c>
      <c r="D38" s="3">
        <v>0</v>
      </c>
      <c r="E38" t="s">
        <v>357</v>
      </c>
      <c r="F38" t="s">
        <v>380</v>
      </c>
    </row>
    <row r="39" spans="1:6" x14ac:dyDescent="0.25">
      <c r="A39" s="6">
        <v>64148</v>
      </c>
      <c r="B39" t="s">
        <v>380</v>
      </c>
      <c r="C39" s="3">
        <v>0</v>
      </c>
      <c r="D39" s="3">
        <v>0</v>
      </c>
      <c r="E39" t="s">
        <v>357</v>
      </c>
      <c r="F39" t="s">
        <v>380</v>
      </c>
    </row>
    <row r="40" spans="1:6" x14ac:dyDescent="0.25">
      <c r="A40" s="6">
        <v>71618</v>
      </c>
      <c r="B40" t="s">
        <v>380</v>
      </c>
      <c r="C40" s="3">
        <v>0</v>
      </c>
      <c r="D40" s="3">
        <v>0</v>
      </c>
      <c r="E40" t="s">
        <v>357</v>
      </c>
      <c r="F40" t="s">
        <v>380</v>
      </c>
    </row>
    <row r="41" spans="1:6" x14ac:dyDescent="0.25">
      <c r="A41" s="6">
        <v>59272</v>
      </c>
      <c r="B41" t="s">
        <v>380</v>
      </c>
      <c r="C41" s="3">
        <v>0</v>
      </c>
      <c r="D41" s="3">
        <v>0</v>
      </c>
      <c r="E41" t="s">
        <v>357</v>
      </c>
      <c r="F41" t="s">
        <v>380</v>
      </c>
    </row>
    <row r="42" spans="1:6" x14ac:dyDescent="0.25">
      <c r="A42" s="6">
        <v>51744</v>
      </c>
      <c r="B42" t="s">
        <v>380</v>
      </c>
      <c r="C42" s="3">
        <v>0</v>
      </c>
      <c r="D42" s="3">
        <v>0</v>
      </c>
      <c r="E42" t="s">
        <v>357</v>
      </c>
      <c r="F42" t="s">
        <v>380</v>
      </c>
    </row>
    <row r="43" spans="1:6" x14ac:dyDescent="0.25">
      <c r="A43" s="7">
        <v>401580</v>
      </c>
      <c r="B43" t="s">
        <v>386</v>
      </c>
      <c r="C43" s="3">
        <v>5000</v>
      </c>
      <c r="D43" s="15">
        <v>4708.3999999999996</v>
      </c>
      <c r="E43" t="s">
        <v>357</v>
      </c>
      <c r="F43" t="s">
        <v>385</v>
      </c>
    </row>
    <row r="44" spans="1:6" x14ac:dyDescent="0.25">
      <c r="A44" s="6">
        <v>51223</v>
      </c>
      <c r="B44" t="s">
        <v>380</v>
      </c>
      <c r="C44" s="3">
        <v>0</v>
      </c>
      <c r="D44" s="3">
        <v>0</v>
      </c>
      <c r="E44" t="s">
        <v>357</v>
      </c>
      <c r="F44" t="s">
        <v>380</v>
      </c>
    </row>
    <row r="45" spans="1:6" x14ac:dyDescent="0.25">
      <c r="A45" s="6">
        <v>9614</v>
      </c>
      <c r="B45" t="s">
        <v>380</v>
      </c>
      <c r="C45" s="3">
        <v>0</v>
      </c>
      <c r="D45" s="3">
        <v>0</v>
      </c>
      <c r="E45" t="s">
        <v>357</v>
      </c>
      <c r="F45" t="s">
        <v>380</v>
      </c>
    </row>
    <row r="46" spans="1:6" x14ac:dyDescent="0.25">
      <c r="A46" s="6">
        <v>10037</v>
      </c>
      <c r="B46" t="s">
        <v>380</v>
      </c>
      <c r="C46" s="3">
        <v>0</v>
      </c>
      <c r="D46" s="3">
        <v>0</v>
      </c>
      <c r="E46" t="s">
        <v>357</v>
      </c>
      <c r="F46" t="s">
        <v>380</v>
      </c>
    </row>
    <row r="47" spans="1:6" x14ac:dyDescent="0.25">
      <c r="A47" s="6">
        <v>38666</v>
      </c>
      <c r="B47" t="s">
        <v>380</v>
      </c>
      <c r="C47" s="3">
        <v>0</v>
      </c>
      <c r="D47" s="3">
        <v>0</v>
      </c>
      <c r="E47" t="s">
        <v>357</v>
      </c>
      <c r="F47" t="s">
        <v>380</v>
      </c>
    </row>
    <row r="48" spans="1:6" x14ac:dyDescent="0.25">
      <c r="A48" s="6">
        <v>42899</v>
      </c>
      <c r="B48" t="s">
        <v>380</v>
      </c>
      <c r="C48" s="3">
        <v>0</v>
      </c>
      <c r="D48" s="3">
        <v>0</v>
      </c>
      <c r="E48" t="s">
        <v>357</v>
      </c>
      <c r="F48" t="s">
        <v>380</v>
      </c>
    </row>
    <row r="49" spans="1:6" x14ac:dyDescent="0.25">
      <c r="A49" s="6">
        <v>12474</v>
      </c>
      <c r="B49" t="s">
        <v>380</v>
      </c>
      <c r="C49" s="3">
        <v>0</v>
      </c>
      <c r="D49" s="3">
        <v>0</v>
      </c>
      <c r="E49" t="s">
        <v>357</v>
      </c>
      <c r="F49" t="s">
        <v>380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8.28515625"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89462</v>
      </c>
      <c r="B4" t="s">
        <v>380</v>
      </c>
      <c r="C4" s="3">
        <v>0</v>
      </c>
      <c r="D4" s="3">
        <v>0</v>
      </c>
      <c r="E4" t="s">
        <v>357</v>
      </c>
      <c r="F4" t="s">
        <v>380</v>
      </c>
    </row>
    <row r="5" spans="1:6" x14ac:dyDescent="0.25">
      <c r="A5" s="14">
        <v>34047</v>
      </c>
      <c r="B5" s="12" t="s">
        <v>381</v>
      </c>
      <c r="C5" s="3">
        <v>0</v>
      </c>
      <c r="D5" s="3">
        <v>0</v>
      </c>
      <c r="E5" t="s">
        <v>357</v>
      </c>
      <c r="F5" t="s">
        <v>403</v>
      </c>
    </row>
    <row r="6" spans="1:6" x14ac:dyDescent="0.25">
      <c r="A6" s="14">
        <v>116</v>
      </c>
      <c r="B6" s="12" t="s">
        <v>381</v>
      </c>
      <c r="C6" s="3">
        <v>0</v>
      </c>
      <c r="D6" s="3">
        <v>0</v>
      </c>
      <c r="E6" t="s">
        <v>357</v>
      </c>
      <c r="F6" t="s">
        <v>403</v>
      </c>
    </row>
    <row r="7" spans="1:6" x14ac:dyDescent="0.25">
      <c r="A7" s="14">
        <v>20777</v>
      </c>
      <c r="B7" s="12" t="s">
        <v>381</v>
      </c>
      <c r="C7" s="3">
        <v>0</v>
      </c>
      <c r="D7" s="3">
        <v>0</v>
      </c>
      <c r="E7" t="s">
        <v>357</v>
      </c>
      <c r="F7" t="s">
        <v>403</v>
      </c>
    </row>
    <row r="8" spans="1:6" x14ac:dyDescent="0.25">
      <c r="A8" s="6">
        <v>87169</v>
      </c>
      <c r="B8" s="12" t="s">
        <v>381</v>
      </c>
      <c r="C8" s="3">
        <v>0</v>
      </c>
      <c r="D8" s="3">
        <v>0</v>
      </c>
      <c r="E8" t="s">
        <v>357</v>
      </c>
      <c r="F8" t="s">
        <v>403</v>
      </c>
    </row>
    <row r="9" spans="1:6" x14ac:dyDescent="0.25">
      <c r="A9" s="6">
        <v>123</v>
      </c>
      <c r="B9" s="12" t="s">
        <v>381</v>
      </c>
      <c r="C9" s="3">
        <v>0</v>
      </c>
      <c r="D9" s="3">
        <v>0</v>
      </c>
      <c r="E9" t="s">
        <v>357</v>
      </c>
      <c r="F9" t="s">
        <v>403</v>
      </c>
    </row>
    <row r="10" spans="1:6" x14ac:dyDescent="0.25">
      <c r="A10" s="6">
        <v>20738</v>
      </c>
      <c r="B10" s="12" t="s">
        <v>381</v>
      </c>
      <c r="C10" s="3">
        <v>0</v>
      </c>
      <c r="D10" s="3">
        <v>0</v>
      </c>
      <c r="E10" t="s">
        <v>357</v>
      </c>
      <c r="F10" t="s">
        <v>403</v>
      </c>
    </row>
    <row r="11" spans="1:6" x14ac:dyDescent="0.25">
      <c r="A11" s="14">
        <v>20715</v>
      </c>
      <c r="B11" s="12" t="s">
        <v>381</v>
      </c>
      <c r="C11" s="3">
        <v>0</v>
      </c>
      <c r="D11" s="3">
        <v>0</v>
      </c>
      <c r="E11" t="s">
        <v>357</v>
      </c>
      <c r="F11" t="s">
        <v>403</v>
      </c>
    </row>
    <row r="12" spans="1:6" x14ac:dyDescent="0.25">
      <c r="A12" s="14">
        <v>20645</v>
      </c>
      <c r="B12" s="12" t="s">
        <v>381</v>
      </c>
      <c r="C12" s="3">
        <v>0</v>
      </c>
      <c r="D12" s="3">
        <v>0</v>
      </c>
      <c r="E12" t="s">
        <v>357</v>
      </c>
      <c r="F12" t="s">
        <v>403</v>
      </c>
    </row>
    <row r="13" spans="1:6" x14ac:dyDescent="0.25">
      <c r="A13" s="6">
        <v>81119</v>
      </c>
      <c r="B13" s="12" t="s">
        <v>381</v>
      </c>
      <c r="C13" s="3">
        <v>0</v>
      </c>
      <c r="D13" s="3">
        <v>0</v>
      </c>
      <c r="E13" t="s">
        <v>357</v>
      </c>
      <c r="F13" t="s">
        <v>403</v>
      </c>
    </row>
    <row r="14" spans="1:6" x14ac:dyDescent="0.25">
      <c r="A14" s="6">
        <v>52911</v>
      </c>
      <c r="B14" s="12" t="s">
        <v>381</v>
      </c>
      <c r="C14" s="3">
        <v>0</v>
      </c>
      <c r="D14" s="3">
        <v>0</v>
      </c>
      <c r="E14" t="s">
        <v>357</v>
      </c>
      <c r="F14" t="s">
        <v>403</v>
      </c>
    </row>
    <row r="15" spans="1:6" x14ac:dyDescent="0.25">
      <c r="A15" s="6">
        <v>20665</v>
      </c>
      <c r="B15" s="12" t="s">
        <v>381</v>
      </c>
      <c r="C15" s="3">
        <v>0</v>
      </c>
      <c r="D15" s="3">
        <v>0</v>
      </c>
      <c r="E15" t="s">
        <v>357</v>
      </c>
      <c r="F15" t="s">
        <v>403</v>
      </c>
    </row>
    <row r="16" spans="1:6" x14ac:dyDescent="0.25">
      <c r="A16" s="6">
        <v>20729</v>
      </c>
      <c r="B16" s="12" t="s">
        <v>381</v>
      </c>
      <c r="C16" s="3">
        <v>0</v>
      </c>
      <c r="D16" s="3">
        <v>0</v>
      </c>
      <c r="E16" t="s">
        <v>357</v>
      </c>
      <c r="F16" t="s">
        <v>403</v>
      </c>
    </row>
    <row r="17" spans="1:6" x14ac:dyDescent="0.25">
      <c r="A17" s="6">
        <v>87162</v>
      </c>
      <c r="B17" s="12" t="s">
        <v>381</v>
      </c>
      <c r="C17" s="3">
        <v>0</v>
      </c>
      <c r="D17" s="3">
        <v>0</v>
      </c>
      <c r="E17" t="s">
        <v>357</v>
      </c>
      <c r="F17" t="s">
        <v>403</v>
      </c>
    </row>
    <row r="18" spans="1:6" x14ac:dyDescent="0.25">
      <c r="A18" s="7">
        <v>113</v>
      </c>
      <c r="B18" s="12" t="s">
        <v>381</v>
      </c>
      <c r="C18" s="3">
        <v>0</v>
      </c>
      <c r="D18" s="3">
        <v>0</v>
      </c>
      <c r="E18" t="s">
        <v>357</v>
      </c>
      <c r="F18" t="s">
        <v>403</v>
      </c>
    </row>
    <row r="19" spans="1:6" x14ac:dyDescent="0.25">
      <c r="A19" s="7">
        <v>87166</v>
      </c>
      <c r="B19" s="12" t="s">
        <v>381</v>
      </c>
      <c r="C19" s="3">
        <v>0</v>
      </c>
      <c r="D19" s="3">
        <v>0</v>
      </c>
      <c r="E19" t="s">
        <v>357</v>
      </c>
      <c r="F19" t="s">
        <v>403</v>
      </c>
    </row>
    <row r="20" spans="1:6" x14ac:dyDescent="0.25">
      <c r="A20" s="6">
        <v>73468</v>
      </c>
      <c r="B20" s="12" t="s">
        <v>381</v>
      </c>
      <c r="C20" s="3">
        <v>0</v>
      </c>
      <c r="D20" s="3">
        <v>0</v>
      </c>
      <c r="E20" t="s">
        <v>357</v>
      </c>
      <c r="F20" t="s">
        <v>403</v>
      </c>
    </row>
    <row r="21" spans="1:6" x14ac:dyDescent="0.25">
      <c r="A21" s="6">
        <v>87165</v>
      </c>
      <c r="B21" s="12" t="s">
        <v>381</v>
      </c>
      <c r="C21" s="3">
        <v>0</v>
      </c>
      <c r="D21" s="3">
        <v>0</v>
      </c>
      <c r="E21" t="s">
        <v>357</v>
      </c>
      <c r="F21" t="s">
        <v>403</v>
      </c>
    </row>
    <row r="22" spans="1:6" x14ac:dyDescent="0.25">
      <c r="A22" s="6">
        <v>117</v>
      </c>
      <c r="B22" s="12" t="s">
        <v>381</v>
      </c>
      <c r="C22" s="3">
        <v>0</v>
      </c>
      <c r="D22" s="3">
        <v>0</v>
      </c>
      <c r="E22" t="s">
        <v>357</v>
      </c>
      <c r="F22" t="s">
        <v>403</v>
      </c>
    </row>
    <row r="23" spans="1:6" x14ac:dyDescent="0.25">
      <c r="A23" s="6">
        <v>87164</v>
      </c>
      <c r="B23" s="12" t="s">
        <v>381</v>
      </c>
      <c r="C23" s="3">
        <v>0</v>
      </c>
      <c r="D23" s="3">
        <v>0</v>
      </c>
      <c r="E23" t="s">
        <v>357</v>
      </c>
      <c r="F23" t="s">
        <v>403</v>
      </c>
    </row>
    <row r="24" spans="1:6" x14ac:dyDescent="0.25">
      <c r="A24" s="6">
        <v>20698</v>
      </c>
      <c r="B24" s="12" t="s">
        <v>381</v>
      </c>
      <c r="C24" s="3">
        <v>0</v>
      </c>
      <c r="D24" s="3">
        <v>0</v>
      </c>
      <c r="E24" t="s">
        <v>357</v>
      </c>
      <c r="F24" t="s">
        <v>403</v>
      </c>
    </row>
    <row r="25" spans="1:6" x14ac:dyDescent="0.25">
      <c r="A25" s="6">
        <v>118</v>
      </c>
      <c r="B25" s="12" t="s">
        <v>381</v>
      </c>
      <c r="C25" s="3">
        <v>0</v>
      </c>
      <c r="D25" s="3">
        <v>0</v>
      </c>
      <c r="E25" t="s">
        <v>357</v>
      </c>
      <c r="F25" t="s">
        <v>403</v>
      </c>
    </row>
    <row r="26" spans="1:6" x14ac:dyDescent="0.25">
      <c r="A26" s="6">
        <v>120</v>
      </c>
      <c r="B26" s="12" t="s">
        <v>381</v>
      </c>
      <c r="C26" s="3">
        <v>0</v>
      </c>
      <c r="D26" s="3">
        <v>0</v>
      </c>
      <c r="E26" t="s">
        <v>357</v>
      </c>
      <c r="F26" t="s">
        <v>403</v>
      </c>
    </row>
    <row r="27" spans="1:6" x14ac:dyDescent="0.25">
      <c r="A27" s="6">
        <v>121</v>
      </c>
      <c r="B27" s="12" t="s">
        <v>381</v>
      </c>
      <c r="C27" s="3">
        <v>0</v>
      </c>
      <c r="D27" s="3">
        <v>0</v>
      </c>
      <c r="E27" t="s">
        <v>357</v>
      </c>
      <c r="F27" t="s">
        <v>403</v>
      </c>
    </row>
    <row r="28" spans="1:6" x14ac:dyDescent="0.25">
      <c r="A28" s="6">
        <v>122</v>
      </c>
      <c r="B28" s="12" t="s">
        <v>381</v>
      </c>
      <c r="C28" s="3">
        <v>0</v>
      </c>
      <c r="D28" s="3">
        <v>0</v>
      </c>
      <c r="E28" t="s">
        <v>357</v>
      </c>
      <c r="F28" t="s">
        <v>403</v>
      </c>
    </row>
    <row r="29" spans="1:6" x14ac:dyDescent="0.25">
      <c r="A29" s="6">
        <v>124</v>
      </c>
      <c r="B29" s="12" t="s">
        <v>381</v>
      </c>
      <c r="C29" s="3">
        <v>0</v>
      </c>
      <c r="D29" s="3">
        <v>0</v>
      </c>
      <c r="E29" t="s">
        <v>357</v>
      </c>
      <c r="F29" t="s">
        <v>403</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14"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89462</v>
      </c>
      <c r="B4" t="s">
        <v>380</v>
      </c>
      <c r="C4" s="3">
        <v>0</v>
      </c>
      <c r="D4" s="3">
        <v>0</v>
      </c>
      <c r="E4" t="s">
        <v>357</v>
      </c>
      <c r="F4" t="s">
        <v>380</v>
      </c>
    </row>
    <row r="5" spans="1:6" x14ac:dyDescent="0.25">
      <c r="A5" s="6">
        <v>34047</v>
      </c>
      <c r="B5" s="12" t="s">
        <v>381</v>
      </c>
      <c r="C5" s="3">
        <v>0</v>
      </c>
      <c r="D5" s="3">
        <v>0</v>
      </c>
      <c r="E5" t="s">
        <v>357</v>
      </c>
      <c r="F5" t="s">
        <v>380</v>
      </c>
    </row>
    <row r="6" spans="1:6" x14ac:dyDescent="0.25">
      <c r="A6" s="6">
        <v>116</v>
      </c>
      <c r="B6" s="12" t="s">
        <v>381</v>
      </c>
      <c r="C6" s="3">
        <v>0</v>
      </c>
      <c r="D6" s="3">
        <v>0</v>
      </c>
      <c r="E6" t="s">
        <v>357</v>
      </c>
      <c r="F6" t="s">
        <v>380</v>
      </c>
    </row>
    <row r="7" spans="1:6" x14ac:dyDescent="0.25">
      <c r="A7" s="6">
        <v>20777</v>
      </c>
      <c r="B7" s="12" t="s">
        <v>381</v>
      </c>
      <c r="C7" s="3">
        <v>0</v>
      </c>
      <c r="D7" s="3">
        <v>0</v>
      </c>
      <c r="E7" t="s">
        <v>357</v>
      </c>
      <c r="F7" t="s">
        <v>380</v>
      </c>
    </row>
    <row r="8" spans="1:6" x14ac:dyDescent="0.25">
      <c r="A8" s="6">
        <v>87169</v>
      </c>
      <c r="B8" s="12" t="s">
        <v>381</v>
      </c>
      <c r="C8" s="3">
        <v>0</v>
      </c>
      <c r="D8" s="3">
        <v>0</v>
      </c>
      <c r="E8" t="s">
        <v>357</v>
      </c>
      <c r="F8" t="s">
        <v>380</v>
      </c>
    </row>
    <row r="9" spans="1:6" x14ac:dyDescent="0.25">
      <c r="A9" s="6">
        <v>123</v>
      </c>
      <c r="B9" s="12" t="s">
        <v>381</v>
      </c>
      <c r="C9" s="3">
        <v>0</v>
      </c>
      <c r="D9" s="3">
        <v>0</v>
      </c>
      <c r="E9" t="s">
        <v>357</v>
      </c>
      <c r="F9" t="s">
        <v>380</v>
      </c>
    </row>
    <row r="10" spans="1:6" x14ac:dyDescent="0.25">
      <c r="A10" s="6">
        <v>20738</v>
      </c>
      <c r="B10" s="12" t="s">
        <v>381</v>
      </c>
      <c r="C10" s="3">
        <v>0</v>
      </c>
      <c r="D10" s="3">
        <v>0</v>
      </c>
      <c r="E10" t="s">
        <v>357</v>
      </c>
      <c r="F10" t="s">
        <v>380</v>
      </c>
    </row>
    <row r="11" spans="1:6" x14ac:dyDescent="0.25">
      <c r="A11" s="6">
        <v>20715</v>
      </c>
      <c r="B11" s="12" t="s">
        <v>381</v>
      </c>
      <c r="C11" s="3">
        <v>0</v>
      </c>
      <c r="D11" s="3">
        <v>0</v>
      </c>
      <c r="E11" t="s">
        <v>357</v>
      </c>
      <c r="F11" t="s">
        <v>380</v>
      </c>
    </row>
    <row r="12" spans="1:6" x14ac:dyDescent="0.25">
      <c r="A12" s="6">
        <v>20645</v>
      </c>
      <c r="B12" s="12" t="s">
        <v>381</v>
      </c>
      <c r="C12" s="3">
        <v>0</v>
      </c>
      <c r="D12" s="3">
        <v>0</v>
      </c>
      <c r="E12" t="s">
        <v>357</v>
      </c>
      <c r="F12" t="s">
        <v>380</v>
      </c>
    </row>
    <row r="13" spans="1:6" x14ac:dyDescent="0.25">
      <c r="A13" s="6">
        <v>81119</v>
      </c>
      <c r="B13" s="12" t="s">
        <v>381</v>
      </c>
      <c r="C13" s="3">
        <v>0</v>
      </c>
      <c r="D13" s="3">
        <v>0</v>
      </c>
      <c r="E13" t="s">
        <v>357</v>
      </c>
      <c r="F13" t="s">
        <v>380</v>
      </c>
    </row>
    <row r="14" spans="1:6" x14ac:dyDescent="0.25">
      <c r="A14" s="6">
        <v>52911</v>
      </c>
      <c r="B14" s="12" t="s">
        <v>381</v>
      </c>
      <c r="C14" s="3">
        <v>0</v>
      </c>
      <c r="D14" s="3">
        <v>0</v>
      </c>
      <c r="E14" t="s">
        <v>357</v>
      </c>
      <c r="F14" t="s">
        <v>380</v>
      </c>
    </row>
    <row r="15" spans="1:6" x14ac:dyDescent="0.25">
      <c r="A15" s="6">
        <v>20665</v>
      </c>
      <c r="B15" s="12" t="s">
        <v>381</v>
      </c>
      <c r="C15" s="3">
        <v>0</v>
      </c>
      <c r="D15" s="3">
        <v>0</v>
      </c>
      <c r="E15" t="s">
        <v>357</v>
      </c>
      <c r="F15" t="s">
        <v>380</v>
      </c>
    </row>
    <row r="16" spans="1:6" x14ac:dyDescent="0.25">
      <c r="A16" s="6">
        <v>20729</v>
      </c>
      <c r="B16" s="12" t="s">
        <v>381</v>
      </c>
      <c r="C16" s="3">
        <v>0</v>
      </c>
      <c r="D16" s="3">
        <v>0</v>
      </c>
      <c r="E16" t="s">
        <v>357</v>
      </c>
      <c r="F16" t="s">
        <v>380</v>
      </c>
    </row>
    <row r="17" spans="1:6" x14ac:dyDescent="0.25">
      <c r="A17" s="6">
        <v>87162</v>
      </c>
      <c r="B17" s="12" t="s">
        <v>381</v>
      </c>
      <c r="C17" s="3">
        <v>0</v>
      </c>
      <c r="D17" s="3">
        <v>0</v>
      </c>
      <c r="E17" t="s">
        <v>357</v>
      </c>
      <c r="F17" t="s">
        <v>380</v>
      </c>
    </row>
    <row r="18" spans="1:6" x14ac:dyDescent="0.25">
      <c r="A18" s="7">
        <v>113</v>
      </c>
      <c r="B18" s="12" t="s">
        <v>381</v>
      </c>
      <c r="C18" s="3">
        <v>0</v>
      </c>
      <c r="D18" s="3">
        <v>0</v>
      </c>
      <c r="E18" t="s">
        <v>357</v>
      </c>
      <c r="F18" t="s">
        <v>380</v>
      </c>
    </row>
    <row r="19" spans="1:6" x14ac:dyDescent="0.25">
      <c r="A19" s="7">
        <v>87166</v>
      </c>
      <c r="B19" s="12" t="s">
        <v>381</v>
      </c>
      <c r="C19" s="3">
        <v>0</v>
      </c>
      <c r="D19" s="3">
        <v>0</v>
      </c>
      <c r="E19" t="s">
        <v>357</v>
      </c>
      <c r="F19" t="s">
        <v>380</v>
      </c>
    </row>
    <row r="20" spans="1:6" x14ac:dyDescent="0.25">
      <c r="A20" s="6">
        <v>73468</v>
      </c>
      <c r="B20" s="12" t="s">
        <v>381</v>
      </c>
      <c r="C20" s="3">
        <v>0</v>
      </c>
      <c r="D20" s="3">
        <v>0</v>
      </c>
      <c r="E20" t="s">
        <v>357</v>
      </c>
      <c r="F20" t="s">
        <v>380</v>
      </c>
    </row>
    <row r="21" spans="1:6" x14ac:dyDescent="0.25">
      <c r="A21" s="6">
        <v>87165</v>
      </c>
      <c r="B21" s="12" t="s">
        <v>381</v>
      </c>
      <c r="C21" s="3">
        <v>0</v>
      </c>
      <c r="D21" s="3">
        <v>0</v>
      </c>
      <c r="E21" t="s">
        <v>357</v>
      </c>
      <c r="F21" t="s">
        <v>380</v>
      </c>
    </row>
    <row r="22" spans="1:6" x14ac:dyDescent="0.25">
      <c r="A22" s="6">
        <v>117</v>
      </c>
      <c r="B22" s="12" t="s">
        <v>381</v>
      </c>
      <c r="C22" s="3">
        <v>0</v>
      </c>
      <c r="D22" s="3">
        <v>0</v>
      </c>
      <c r="E22" t="s">
        <v>357</v>
      </c>
      <c r="F22" t="s">
        <v>380</v>
      </c>
    </row>
    <row r="23" spans="1:6" x14ac:dyDescent="0.25">
      <c r="A23" s="6">
        <v>87164</v>
      </c>
      <c r="B23" s="12" t="s">
        <v>381</v>
      </c>
      <c r="C23" s="3">
        <v>0</v>
      </c>
      <c r="D23" s="3">
        <v>0</v>
      </c>
      <c r="E23" t="s">
        <v>357</v>
      </c>
      <c r="F23" t="s">
        <v>380</v>
      </c>
    </row>
    <row r="24" spans="1:6" x14ac:dyDescent="0.25">
      <c r="A24" s="6">
        <v>20698</v>
      </c>
      <c r="B24" s="12" t="s">
        <v>381</v>
      </c>
      <c r="C24" s="3">
        <v>0</v>
      </c>
      <c r="D24" s="3">
        <v>0</v>
      </c>
      <c r="E24" t="s">
        <v>357</v>
      </c>
      <c r="F24" t="s">
        <v>380</v>
      </c>
    </row>
    <row r="25" spans="1:6" x14ac:dyDescent="0.25">
      <c r="A25" s="6">
        <v>118</v>
      </c>
      <c r="B25" s="12" t="s">
        <v>381</v>
      </c>
      <c r="C25" s="3">
        <v>0</v>
      </c>
      <c r="D25" s="3">
        <v>0</v>
      </c>
      <c r="E25" t="s">
        <v>357</v>
      </c>
      <c r="F25" t="s">
        <v>380</v>
      </c>
    </row>
    <row r="26" spans="1:6" x14ac:dyDescent="0.25">
      <c r="A26" s="6">
        <v>120</v>
      </c>
      <c r="B26" s="12" t="s">
        <v>381</v>
      </c>
      <c r="C26" s="3">
        <v>0</v>
      </c>
      <c r="D26" s="3">
        <v>0</v>
      </c>
      <c r="E26" t="s">
        <v>357</v>
      </c>
      <c r="F26" t="s">
        <v>380</v>
      </c>
    </row>
    <row r="27" spans="1:6" x14ac:dyDescent="0.25">
      <c r="A27" s="6">
        <v>121</v>
      </c>
      <c r="B27" s="12" t="s">
        <v>381</v>
      </c>
      <c r="C27" s="3">
        <v>0</v>
      </c>
      <c r="D27" s="3">
        <v>0</v>
      </c>
      <c r="E27" t="s">
        <v>357</v>
      </c>
      <c r="F27" t="s">
        <v>380</v>
      </c>
    </row>
    <row r="28" spans="1:6" x14ac:dyDescent="0.25">
      <c r="A28" s="6">
        <v>122</v>
      </c>
      <c r="B28" s="12" t="s">
        <v>381</v>
      </c>
      <c r="C28" s="3">
        <v>0</v>
      </c>
      <c r="D28" s="3">
        <v>0</v>
      </c>
      <c r="E28" t="s">
        <v>357</v>
      </c>
      <c r="F28" t="s">
        <v>380</v>
      </c>
    </row>
    <row r="29" spans="1:6" x14ac:dyDescent="0.25">
      <c r="A29" s="6">
        <v>124</v>
      </c>
      <c r="B29" s="12" t="s">
        <v>381</v>
      </c>
      <c r="C29" s="3">
        <v>0</v>
      </c>
      <c r="D29" s="3">
        <v>0</v>
      </c>
      <c r="E29" t="s">
        <v>357</v>
      </c>
      <c r="F29" t="s">
        <v>380</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9.5703125"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89462</v>
      </c>
      <c r="B4" t="s">
        <v>383</v>
      </c>
      <c r="C4" s="3">
        <v>0</v>
      </c>
      <c r="D4" s="3">
        <v>0</v>
      </c>
      <c r="E4" t="s">
        <v>357</v>
      </c>
      <c r="F4" t="s">
        <v>383</v>
      </c>
    </row>
    <row r="5" spans="1:6" x14ac:dyDescent="0.25">
      <c r="A5" s="6">
        <v>34047</v>
      </c>
      <c r="B5" s="12" t="s">
        <v>382</v>
      </c>
      <c r="C5" s="3">
        <v>0</v>
      </c>
      <c r="D5" s="3">
        <v>0</v>
      </c>
      <c r="E5" t="s">
        <v>357</v>
      </c>
      <c r="F5" t="s">
        <v>387</v>
      </c>
    </row>
    <row r="6" spans="1:6" x14ac:dyDescent="0.25">
      <c r="A6" s="6">
        <v>116</v>
      </c>
      <c r="B6" s="12" t="s">
        <v>382</v>
      </c>
      <c r="C6" s="3">
        <v>0</v>
      </c>
      <c r="D6" s="3">
        <v>0</v>
      </c>
      <c r="E6" t="s">
        <v>357</v>
      </c>
      <c r="F6" t="s">
        <v>387</v>
      </c>
    </row>
    <row r="7" spans="1:6" x14ac:dyDescent="0.25">
      <c r="A7" s="6">
        <v>20777</v>
      </c>
      <c r="B7" s="12" t="s">
        <v>382</v>
      </c>
      <c r="C7" s="3">
        <v>0</v>
      </c>
      <c r="D7" s="3">
        <v>0</v>
      </c>
      <c r="E7" t="s">
        <v>357</v>
      </c>
      <c r="F7" t="s">
        <v>387</v>
      </c>
    </row>
    <row r="8" spans="1:6" x14ac:dyDescent="0.25">
      <c r="A8" s="6">
        <v>87169</v>
      </c>
      <c r="B8" s="12" t="s">
        <v>382</v>
      </c>
      <c r="C8" s="3">
        <v>0</v>
      </c>
      <c r="D8" s="3">
        <v>0</v>
      </c>
      <c r="E8" t="s">
        <v>357</v>
      </c>
      <c r="F8" t="s">
        <v>387</v>
      </c>
    </row>
    <row r="9" spans="1:6" x14ac:dyDescent="0.25">
      <c r="A9" s="6">
        <v>123</v>
      </c>
      <c r="B9" s="12" t="s">
        <v>382</v>
      </c>
      <c r="C9" s="3">
        <v>0</v>
      </c>
      <c r="D9" s="3">
        <v>0</v>
      </c>
      <c r="E9" t="s">
        <v>357</v>
      </c>
      <c r="F9" t="s">
        <v>387</v>
      </c>
    </row>
    <row r="10" spans="1:6" x14ac:dyDescent="0.25">
      <c r="A10" s="6">
        <v>20738</v>
      </c>
      <c r="B10" s="12" t="s">
        <v>382</v>
      </c>
      <c r="C10" s="3">
        <v>0</v>
      </c>
      <c r="D10" s="3">
        <v>0</v>
      </c>
      <c r="E10" t="s">
        <v>357</v>
      </c>
      <c r="F10" t="s">
        <v>387</v>
      </c>
    </row>
    <row r="11" spans="1:6" x14ac:dyDescent="0.25">
      <c r="A11" s="6">
        <v>20715</v>
      </c>
      <c r="B11" s="12" t="s">
        <v>382</v>
      </c>
      <c r="C11" s="3">
        <v>0</v>
      </c>
      <c r="D11" s="3">
        <v>0</v>
      </c>
      <c r="E11" t="s">
        <v>357</v>
      </c>
      <c r="F11" t="s">
        <v>387</v>
      </c>
    </row>
    <row r="12" spans="1:6" x14ac:dyDescent="0.25">
      <c r="A12" s="6">
        <v>20645</v>
      </c>
      <c r="B12" s="12" t="s">
        <v>382</v>
      </c>
      <c r="C12" s="3">
        <v>0</v>
      </c>
      <c r="D12" s="3">
        <v>0</v>
      </c>
      <c r="E12" t="s">
        <v>357</v>
      </c>
      <c r="F12" t="s">
        <v>387</v>
      </c>
    </row>
    <row r="13" spans="1:6" x14ac:dyDescent="0.25">
      <c r="A13" s="6">
        <v>81119</v>
      </c>
      <c r="B13" s="12" t="s">
        <v>382</v>
      </c>
      <c r="C13" s="3">
        <v>0</v>
      </c>
      <c r="D13" s="3">
        <v>0</v>
      </c>
      <c r="E13" t="s">
        <v>357</v>
      </c>
      <c r="F13" t="s">
        <v>387</v>
      </c>
    </row>
    <row r="14" spans="1:6" x14ac:dyDescent="0.25">
      <c r="A14" s="6">
        <v>52911</v>
      </c>
      <c r="B14" s="12" t="s">
        <v>382</v>
      </c>
      <c r="C14" s="3">
        <v>0</v>
      </c>
      <c r="D14" s="3">
        <v>0</v>
      </c>
      <c r="E14" t="s">
        <v>357</v>
      </c>
      <c r="F14" t="s">
        <v>387</v>
      </c>
    </row>
    <row r="15" spans="1:6" x14ac:dyDescent="0.25">
      <c r="A15" s="6">
        <v>20665</v>
      </c>
      <c r="B15" s="12" t="s">
        <v>382</v>
      </c>
      <c r="C15" s="3">
        <v>0</v>
      </c>
      <c r="D15" s="3">
        <v>0</v>
      </c>
      <c r="E15" t="s">
        <v>357</v>
      </c>
      <c r="F15" t="s">
        <v>387</v>
      </c>
    </row>
    <row r="16" spans="1:6" x14ac:dyDescent="0.25">
      <c r="A16" s="6">
        <v>20729</v>
      </c>
      <c r="B16" s="12" t="s">
        <v>382</v>
      </c>
      <c r="C16" s="3">
        <v>0</v>
      </c>
      <c r="D16" s="3">
        <v>0</v>
      </c>
      <c r="E16" t="s">
        <v>357</v>
      </c>
      <c r="F16" t="s">
        <v>387</v>
      </c>
    </row>
    <row r="17" spans="1:6" x14ac:dyDescent="0.25">
      <c r="A17" s="6">
        <v>87162</v>
      </c>
      <c r="B17" s="12" t="s">
        <v>382</v>
      </c>
      <c r="C17" s="3">
        <v>0</v>
      </c>
      <c r="D17" s="3">
        <v>0</v>
      </c>
      <c r="E17" t="s">
        <v>357</v>
      </c>
      <c r="F17" t="s">
        <v>387</v>
      </c>
    </row>
    <row r="18" spans="1:6" x14ac:dyDescent="0.25">
      <c r="A18" s="7">
        <v>113</v>
      </c>
      <c r="B18" s="12" t="s">
        <v>382</v>
      </c>
      <c r="C18" s="3">
        <v>0</v>
      </c>
      <c r="D18" s="3">
        <v>0</v>
      </c>
      <c r="E18" t="s">
        <v>357</v>
      </c>
      <c r="F18" t="s">
        <v>387</v>
      </c>
    </row>
    <row r="19" spans="1:6" x14ac:dyDescent="0.25">
      <c r="A19" s="7">
        <v>87166</v>
      </c>
      <c r="B19" s="12" t="s">
        <v>382</v>
      </c>
      <c r="C19" s="3">
        <v>0</v>
      </c>
      <c r="D19" s="3">
        <v>0</v>
      </c>
      <c r="E19" t="s">
        <v>357</v>
      </c>
      <c r="F19" t="s">
        <v>387</v>
      </c>
    </row>
    <row r="20" spans="1:6" x14ac:dyDescent="0.25">
      <c r="A20" s="6">
        <v>73468</v>
      </c>
      <c r="B20" s="12" t="s">
        <v>382</v>
      </c>
      <c r="C20" s="3">
        <v>0</v>
      </c>
      <c r="D20" s="3">
        <v>0</v>
      </c>
      <c r="E20" t="s">
        <v>357</v>
      </c>
      <c r="F20" t="s">
        <v>387</v>
      </c>
    </row>
    <row r="21" spans="1:6" x14ac:dyDescent="0.25">
      <c r="A21" s="6">
        <v>87165</v>
      </c>
      <c r="B21" s="12" t="s">
        <v>382</v>
      </c>
      <c r="C21" s="3">
        <v>0</v>
      </c>
      <c r="D21" s="3">
        <v>0</v>
      </c>
      <c r="E21" t="s">
        <v>357</v>
      </c>
      <c r="F21" t="s">
        <v>387</v>
      </c>
    </row>
    <row r="22" spans="1:6" x14ac:dyDescent="0.25">
      <c r="A22" s="6">
        <v>117</v>
      </c>
      <c r="B22" s="12" t="s">
        <v>382</v>
      </c>
      <c r="C22" s="3">
        <v>0</v>
      </c>
      <c r="D22" s="3">
        <v>0</v>
      </c>
      <c r="E22" t="s">
        <v>357</v>
      </c>
      <c r="F22" t="s">
        <v>387</v>
      </c>
    </row>
    <row r="23" spans="1:6" x14ac:dyDescent="0.25">
      <c r="A23" s="6">
        <v>87164</v>
      </c>
      <c r="B23" s="12" t="s">
        <v>382</v>
      </c>
      <c r="C23" s="3">
        <v>0</v>
      </c>
      <c r="D23" s="3">
        <v>0</v>
      </c>
      <c r="E23" t="s">
        <v>357</v>
      </c>
      <c r="F23" t="s">
        <v>387</v>
      </c>
    </row>
    <row r="24" spans="1:6" x14ac:dyDescent="0.25">
      <c r="A24" s="6">
        <v>20698</v>
      </c>
      <c r="B24" s="12" t="s">
        <v>382</v>
      </c>
      <c r="C24" s="3">
        <v>0</v>
      </c>
      <c r="D24" s="3">
        <v>0</v>
      </c>
      <c r="E24" t="s">
        <v>357</v>
      </c>
      <c r="F24" t="s">
        <v>387</v>
      </c>
    </row>
    <row r="25" spans="1:6" x14ac:dyDescent="0.25">
      <c r="A25" s="6">
        <v>118</v>
      </c>
      <c r="B25" s="12" t="s">
        <v>382</v>
      </c>
      <c r="C25" s="3">
        <v>0</v>
      </c>
      <c r="D25" s="3">
        <v>0</v>
      </c>
      <c r="E25" t="s">
        <v>357</v>
      </c>
      <c r="F25" t="s">
        <v>387</v>
      </c>
    </row>
    <row r="26" spans="1:6" x14ac:dyDescent="0.25">
      <c r="A26" s="6">
        <v>120</v>
      </c>
      <c r="B26" s="12" t="s">
        <v>382</v>
      </c>
      <c r="C26" s="3">
        <v>0</v>
      </c>
      <c r="D26" s="3">
        <v>0</v>
      </c>
      <c r="E26" t="s">
        <v>357</v>
      </c>
      <c r="F26" t="s">
        <v>387</v>
      </c>
    </row>
    <row r="27" spans="1:6" x14ac:dyDescent="0.25">
      <c r="A27" s="6">
        <v>121</v>
      </c>
      <c r="B27" s="12" t="s">
        <v>382</v>
      </c>
      <c r="C27" s="3">
        <v>0</v>
      </c>
      <c r="D27" s="3">
        <v>0</v>
      </c>
      <c r="E27" t="s">
        <v>357</v>
      </c>
      <c r="F27" t="s">
        <v>387</v>
      </c>
    </row>
    <row r="28" spans="1:6" x14ac:dyDescent="0.25">
      <c r="A28" s="6">
        <v>122</v>
      </c>
      <c r="B28" s="12" t="s">
        <v>382</v>
      </c>
      <c r="C28" s="3">
        <v>0</v>
      </c>
      <c r="D28" s="3">
        <v>0</v>
      </c>
      <c r="E28" t="s">
        <v>357</v>
      </c>
      <c r="F28" t="s">
        <v>387</v>
      </c>
    </row>
    <row r="29" spans="1:6" x14ac:dyDescent="0.25">
      <c r="A29" s="6">
        <v>124</v>
      </c>
      <c r="B29" s="12" t="s">
        <v>382</v>
      </c>
      <c r="C29" s="3">
        <v>0</v>
      </c>
      <c r="D29" s="3">
        <v>0</v>
      </c>
      <c r="E29" t="s">
        <v>357</v>
      </c>
      <c r="F29" t="s">
        <v>387</v>
      </c>
    </row>
    <row r="30" spans="1:6" x14ac:dyDescent="0.25">
      <c r="A30" s="14">
        <v>16969</v>
      </c>
      <c r="B30" t="s">
        <v>383</v>
      </c>
      <c r="C30" s="3">
        <v>0</v>
      </c>
      <c r="D30" s="3">
        <v>0</v>
      </c>
      <c r="E30" t="s">
        <v>357</v>
      </c>
      <c r="F30" t="s">
        <v>383</v>
      </c>
    </row>
    <row r="31" spans="1:6" x14ac:dyDescent="0.25">
      <c r="A31" s="14">
        <v>5704</v>
      </c>
      <c r="B31" t="s">
        <v>383</v>
      </c>
      <c r="C31" s="3">
        <v>0</v>
      </c>
      <c r="D31" s="3">
        <v>0</v>
      </c>
      <c r="E31" t="s">
        <v>357</v>
      </c>
      <c r="F31" t="s">
        <v>383</v>
      </c>
    </row>
    <row r="32" spans="1:6" x14ac:dyDescent="0.25">
      <c r="A32" s="14">
        <v>35400</v>
      </c>
      <c r="B32" t="s">
        <v>383</v>
      </c>
      <c r="C32" s="3">
        <v>0</v>
      </c>
      <c r="D32" s="3">
        <v>0</v>
      </c>
      <c r="E32" t="s">
        <v>357</v>
      </c>
      <c r="F32" t="s">
        <v>383</v>
      </c>
    </row>
    <row r="33" spans="1:6" x14ac:dyDescent="0.25">
      <c r="A33" s="14">
        <v>41528</v>
      </c>
      <c r="B33" t="s">
        <v>383</v>
      </c>
      <c r="C33" s="3">
        <v>0</v>
      </c>
      <c r="D33" s="3">
        <v>0</v>
      </c>
      <c r="E33" t="s">
        <v>357</v>
      </c>
      <c r="F33" t="s">
        <v>383</v>
      </c>
    </row>
    <row r="34" spans="1:6" x14ac:dyDescent="0.25">
      <c r="A34" s="14">
        <v>4201</v>
      </c>
      <c r="B34" t="s">
        <v>383</v>
      </c>
      <c r="C34" s="3">
        <v>0</v>
      </c>
      <c r="D34" s="3">
        <v>0</v>
      </c>
      <c r="E34" t="s">
        <v>357</v>
      </c>
      <c r="F34" t="s">
        <v>383</v>
      </c>
    </row>
    <row r="35" spans="1:6" x14ac:dyDescent="0.25">
      <c r="A35" s="14">
        <v>57664</v>
      </c>
      <c r="B35" t="s">
        <v>383</v>
      </c>
      <c r="C35" s="3">
        <v>0</v>
      </c>
      <c r="D35" s="3">
        <v>0</v>
      </c>
      <c r="E35" t="s">
        <v>357</v>
      </c>
      <c r="F35" t="s">
        <v>383</v>
      </c>
    </row>
    <row r="36" spans="1:6" x14ac:dyDescent="0.25">
      <c r="A36" s="14">
        <v>10476</v>
      </c>
      <c r="B36" t="s">
        <v>383</v>
      </c>
      <c r="C36" s="3">
        <v>0</v>
      </c>
      <c r="D36" s="3">
        <v>0</v>
      </c>
      <c r="E36" t="s">
        <v>357</v>
      </c>
      <c r="F36" t="s">
        <v>383</v>
      </c>
    </row>
    <row r="37" spans="1:6" x14ac:dyDescent="0.25">
      <c r="A37" s="14">
        <v>42081</v>
      </c>
      <c r="B37" t="s">
        <v>383</v>
      </c>
      <c r="C37" s="3">
        <v>0</v>
      </c>
      <c r="D37" s="3">
        <v>0</v>
      </c>
      <c r="E37" t="s">
        <v>357</v>
      </c>
      <c r="F37" t="s">
        <v>383</v>
      </c>
    </row>
    <row r="38" spans="1:6" x14ac:dyDescent="0.25">
      <c r="A38" s="14">
        <v>14022</v>
      </c>
      <c r="B38" t="s">
        <v>383</v>
      </c>
      <c r="C38" s="3">
        <v>0</v>
      </c>
      <c r="D38" s="3">
        <v>0</v>
      </c>
      <c r="E38" t="s">
        <v>357</v>
      </c>
      <c r="F38" t="s">
        <v>383</v>
      </c>
    </row>
    <row r="39" spans="1:6" x14ac:dyDescent="0.25">
      <c r="A39" s="14">
        <v>64148</v>
      </c>
      <c r="B39" t="s">
        <v>383</v>
      </c>
      <c r="C39" s="3">
        <v>0</v>
      </c>
      <c r="D39" s="3">
        <v>0</v>
      </c>
      <c r="E39" t="s">
        <v>357</v>
      </c>
      <c r="F39" t="s">
        <v>383</v>
      </c>
    </row>
    <row r="40" spans="1:6" x14ac:dyDescent="0.25">
      <c r="A40" s="14">
        <v>71618</v>
      </c>
      <c r="B40" t="s">
        <v>383</v>
      </c>
      <c r="C40" s="3">
        <v>0</v>
      </c>
      <c r="D40" s="3">
        <v>0</v>
      </c>
      <c r="E40" t="s">
        <v>357</v>
      </c>
      <c r="F40" t="s">
        <v>383</v>
      </c>
    </row>
    <row r="41" spans="1:6" x14ac:dyDescent="0.25">
      <c r="A41" s="14">
        <v>59272</v>
      </c>
      <c r="B41" t="s">
        <v>383</v>
      </c>
      <c r="C41" s="3">
        <v>0</v>
      </c>
      <c r="D41" s="3">
        <v>0</v>
      </c>
      <c r="E41" t="s">
        <v>357</v>
      </c>
      <c r="F41" t="s">
        <v>383</v>
      </c>
    </row>
    <row r="42" spans="1:6" x14ac:dyDescent="0.25">
      <c r="A42" s="14">
        <v>51744</v>
      </c>
      <c r="B42" t="s">
        <v>383</v>
      </c>
      <c r="C42" s="3">
        <v>0</v>
      </c>
      <c r="D42" s="3">
        <v>0</v>
      </c>
      <c r="E42" t="s">
        <v>357</v>
      </c>
      <c r="F42" t="s">
        <v>383</v>
      </c>
    </row>
    <row r="43" spans="1:6" x14ac:dyDescent="0.25">
      <c r="A43" s="7">
        <v>401580</v>
      </c>
      <c r="B43" t="s">
        <v>383</v>
      </c>
      <c r="C43" s="3">
        <v>0</v>
      </c>
      <c r="D43" s="3">
        <v>0</v>
      </c>
      <c r="E43" t="s">
        <v>357</v>
      </c>
      <c r="F43" t="s">
        <v>383</v>
      </c>
    </row>
    <row r="44" spans="1:6" x14ac:dyDescent="0.25">
      <c r="A44" s="14">
        <v>51223</v>
      </c>
      <c r="B44" t="s">
        <v>383</v>
      </c>
      <c r="C44" s="3">
        <v>0</v>
      </c>
      <c r="D44" s="3">
        <v>0</v>
      </c>
      <c r="E44" t="s">
        <v>357</v>
      </c>
      <c r="F44" t="s">
        <v>383</v>
      </c>
    </row>
    <row r="45" spans="1:6" x14ac:dyDescent="0.25">
      <c r="A45" s="14">
        <v>9614</v>
      </c>
      <c r="B45" t="s">
        <v>383</v>
      </c>
      <c r="C45" s="3">
        <v>0</v>
      </c>
      <c r="D45" s="3">
        <v>0</v>
      </c>
      <c r="E45" t="s">
        <v>357</v>
      </c>
      <c r="F45" t="s">
        <v>383</v>
      </c>
    </row>
    <row r="46" spans="1:6" x14ac:dyDescent="0.25">
      <c r="A46" s="14">
        <v>10037</v>
      </c>
      <c r="B46" t="s">
        <v>383</v>
      </c>
      <c r="C46" s="3">
        <v>0</v>
      </c>
      <c r="D46" s="3">
        <v>0</v>
      </c>
      <c r="E46" t="s">
        <v>357</v>
      </c>
      <c r="F46" t="s">
        <v>383</v>
      </c>
    </row>
    <row r="47" spans="1:6" x14ac:dyDescent="0.25">
      <c r="A47" s="14">
        <v>38666</v>
      </c>
      <c r="B47" t="s">
        <v>383</v>
      </c>
      <c r="C47" s="3">
        <v>0</v>
      </c>
      <c r="D47" s="3">
        <v>0</v>
      </c>
      <c r="E47" t="s">
        <v>357</v>
      </c>
      <c r="F47" t="s">
        <v>383</v>
      </c>
    </row>
    <row r="48" spans="1:6" x14ac:dyDescent="0.25">
      <c r="A48" s="14">
        <v>42899</v>
      </c>
      <c r="B48" t="s">
        <v>383</v>
      </c>
      <c r="C48" s="3">
        <v>0</v>
      </c>
      <c r="D48" s="3">
        <v>0</v>
      </c>
      <c r="E48" t="s">
        <v>357</v>
      </c>
      <c r="F48" t="s">
        <v>383</v>
      </c>
    </row>
    <row r="49" spans="1:6" x14ac:dyDescent="0.25">
      <c r="A49" s="14">
        <v>12474</v>
      </c>
      <c r="B49" t="s">
        <v>383</v>
      </c>
      <c r="C49" s="3">
        <v>0</v>
      </c>
      <c r="D49" s="3">
        <v>0</v>
      </c>
      <c r="E49" t="s">
        <v>357</v>
      </c>
      <c r="F49" t="s">
        <v>383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11.85546875"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89462</v>
      </c>
      <c r="B4" t="s">
        <v>380</v>
      </c>
      <c r="C4" s="3">
        <v>0</v>
      </c>
      <c r="D4" s="3">
        <v>0</v>
      </c>
      <c r="E4" t="s">
        <v>357</v>
      </c>
      <c r="F4" t="s">
        <v>380</v>
      </c>
    </row>
    <row r="5" spans="1:6" x14ac:dyDescent="0.25">
      <c r="A5" s="6">
        <v>34047</v>
      </c>
      <c r="B5" s="12" t="s">
        <v>382</v>
      </c>
      <c r="C5" s="3">
        <v>0</v>
      </c>
      <c r="D5" s="3">
        <v>0</v>
      </c>
      <c r="E5" t="s">
        <v>357</v>
      </c>
      <c r="F5" t="s">
        <v>387</v>
      </c>
    </row>
    <row r="6" spans="1:6" x14ac:dyDescent="0.25">
      <c r="A6" s="6">
        <v>116</v>
      </c>
      <c r="B6" s="12" t="s">
        <v>382</v>
      </c>
      <c r="C6" s="3">
        <v>0</v>
      </c>
      <c r="D6" s="3">
        <v>0</v>
      </c>
      <c r="E6" t="s">
        <v>357</v>
      </c>
      <c r="F6" t="s">
        <v>387</v>
      </c>
    </row>
    <row r="7" spans="1:6" x14ac:dyDescent="0.25">
      <c r="A7" s="6">
        <v>20777</v>
      </c>
      <c r="B7" s="12" t="s">
        <v>382</v>
      </c>
      <c r="C7" s="3">
        <v>0</v>
      </c>
      <c r="D7" s="3">
        <v>0</v>
      </c>
      <c r="E7" t="s">
        <v>357</v>
      </c>
      <c r="F7" t="s">
        <v>387</v>
      </c>
    </row>
    <row r="8" spans="1:6" x14ac:dyDescent="0.25">
      <c r="A8" s="6">
        <v>87169</v>
      </c>
      <c r="B8" s="12" t="s">
        <v>382</v>
      </c>
      <c r="C8" s="3">
        <v>0</v>
      </c>
      <c r="D8" s="3">
        <v>0</v>
      </c>
      <c r="E8" t="s">
        <v>357</v>
      </c>
      <c r="F8" t="s">
        <v>387</v>
      </c>
    </row>
    <row r="9" spans="1:6" x14ac:dyDescent="0.25">
      <c r="A9" s="6">
        <v>123</v>
      </c>
      <c r="B9" s="12" t="s">
        <v>382</v>
      </c>
      <c r="C9" s="3">
        <v>0</v>
      </c>
      <c r="D9" s="3">
        <v>0</v>
      </c>
      <c r="E9" t="s">
        <v>357</v>
      </c>
      <c r="F9" t="s">
        <v>387</v>
      </c>
    </row>
    <row r="10" spans="1:6" x14ac:dyDescent="0.25">
      <c r="A10" s="6">
        <v>20738</v>
      </c>
      <c r="B10" s="12" t="s">
        <v>382</v>
      </c>
      <c r="C10" s="3">
        <v>0</v>
      </c>
      <c r="D10" s="3">
        <v>0</v>
      </c>
      <c r="E10" t="s">
        <v>357</v>
      </c>
      <c r="F10" t="s">
        <v>387</v>
      </c>
    </row>
    <row r="11" spans="1:6" x14ac:dyDescent="0.25">
      <c r="A11" s="6">
        <v>20715</v>
      </c>
      <c r="B11" s="12" t="s">
        <v>382</v>
      </c>
      <c r="C11" s="3">
        <v>0</v>
      </c>
      <c r="D11" s="3">
        <v>0</v>
      </c>
      <c r="E11" t="s">
        <v>357</v>
      </c>
      <c r="F11" t="s">
        <v>387</v>
      </c>
    </row>
    <row r="12" spans="1:6" x14ac:dyDescent="0.25">
      <c r="A12" s="6">
        <v>20645</v>
      </c>
      <c r="B12" s="12" t="s">
        <v>382</v>
      </c>
      <c r="C12" s="3">
        <v>0</v>
      </c>
      <c r="D12" s="3">
        <v>0</v>
      </c>
      <c r="E12" t="s">
        <v>357</v>
      </c>
      <c r="F12" t="s">
        <v>387</v>
      </c>
    </row>
    <row r="13" spans="1:6" x14ac:dyDescent="0.25">
      <c r="A13" s="6">
        <v>81119</v>
      </c>
      <c r="B13" s="12" t="s">
        <v>382</v>
      </c>
      <c r="C13" s="3">
        <v>0</v>
      </c>
      <c r="D13" s="3">
        <v>0</v>
      </c>
      <c r="E13" t="s">
        <v>357</v>
      </c>
      <c r="F13" t="s">
        <v>387</v>
      </c>
    </row>
    <row r="14" spans="1:6" x14ac:dyDescent="0.25">
      <c r="A14" s="6">
        <v>52911</v>
      </c>
      <c r="B14" s="12" t="s">
        <v>382</v>
      </c>
      <c r="C14" s="3">
        <v>0</v>
      </c>
      <c r="D14" s="3">
        <v>0</v>
      </c>
      <c r="E14" t="s">
        <v>357</v>
      </c>
      <c r="F14" t="s">
        <v>387</v>
      </c>
    </row>
    <row r="15" spans="1:6" x14ac:dyDescent="0.25">
      <c r="A15" s="6">
        <v>20665</v>
      </c>
      <c r="B15" s="12" t="s">
        <v>382</v>
      </c>
      <c r="C15" s="3">
        <v>0</v>
      </c>
      <c r="D15" s="3">
        <v>0</v>
      </c>
      <c r="E15" t="s">
        <v>357</v>
      </c>
      <c r="F15" t="s">
        <v>387</v>
      </c>
    </row>
    <row r="16" spans="1:6" x14ac:dyDescent="0.25">
      <c r="A16" s="6">
        <v>20729</v>
      </c>
      <c r="B16" s="12" t="s">
        <v>382</v>
      </c>
      <c r="C16" s="3">
        <v>0</v>
      </c>
      <c r="D16" s="3">
        <v>0</v>
      </c>
      <c r="E16" t="s">
        <v>357</v>
      </c>
      <c r="F16" t="s">
        <v>387</v>
      </c>
    </row>
    <row r="17" spans="1:6" x14ac:dyDescent="0.25">
      <c r="A17" s="6">
        <v>87162</v>
      </c>
      <c r="B17" s="12" t="s">
        <v>382</v>
      </c>
      <c r="C17" s="3">
        <v>0</v>
      </c>
      <c r="D17" s="3">
        <v>0</v>
      </c>
      <c r="E17" t="s">
        <v>357</v>
      </c>
      <c r="F17" t="s">
        <v>387</v>
      </c>
    </row>
    <row r="18" spans="1:6" x14ac:dyDescent="0.25">
      <c r="A18" s="7">
        <v>113</v>
      </c>
      <c r="B18" s="12" t="s">
        <v>382</v>
      </c>
      <c r="C18" s="3">
        <v>0</v>
      </c>
      <c r="D18" s="3">
        <v>0</v>
      </c>
      <c r="E18" t="s">
        <v>357</v>
      </c>
      <c r="F18" t="s">
        <v>387</v>
      </c>
    </row>
    <row r="19" spans="1:6" x14ac:dyDescent="0.25">
      <c r="A19" s="7">
        <v>87166</v>
      </c>
      <c r="B19" s="12" t="s">
        <v>382</v>
      </c>
      <c r="C19" s="3">
        <v>0</v>
      </c>
      <c r="D19" s="3">
        <v>0</v>
      </c>
      <c r="E19" t="s">
        <v>357</v>
      </c>
      <c r="F19" t="s">
        <v>387</v>
      </c>
    </row>
    <row r="20" spans="1:6" x14ac:dyDescent="0.25">
      <c r="A20" s="6">
        <v>73468</v>
      </c>
      <c r="B20" s="12" t="s">
        <v>382</v>
      </c>
      <c r="C20" s="3">
        <v>0</v>
      </c>
      <c r="D20" s="3">
        <v>0</v>
      </c>
      <c r="E20" t="s">
        <v>357</v>
      </c>
      <c r="F20" t="s">
        <v>387</v>
      </c>
    </row>
    <row r="21" spans="1:6" x14ac:dyDescent="0.25">
      <c r="A21" s="6">
        <v>87165</v>
      </c>
      <c r="B21" s="12" t="s">
        <v>382</v>
      </c>
      <c r="C21" s="3">
        <v>0</v>
      </c>
      <c r="D21" s="3">
        <v>0</v>
      </c>
      <c r="E21" t="s">
        <v>357</v>
      </c>
      <c r="F21" t="s">
        <v>387</v>
      </c>
    </row>
    <row r="22" spans="1:6" x14ac:dyDescent="0.25">
      <c r="A22" s="6">
        <v>117</v>
      </c>
      <c r="B22" s="12" t="s">
        <v>382</v>
      </c>
      <c r="C22" s="3">
        <v>0</v>
      </c>
      <c r="D22" s="3">
        <v>0</v>
      </c>
      <c r="E22" t="s">
        <v>357</v>
      </c>
      <c r="F22" t="s">
        <v>387</v>
      </c>
    </row>
    <row r="23" spans="1:6" x14ac:dyDescent="0.25">
      <c r="A23" s="6">
        <v>87164</v>
      </c>
      <c r="B23" s="12" t="s">
        <v>382</v>
      </c>
      <c r="C23" s="3">
        <v>0</v>
      </c>
      <c r="D23" s="3">
        <v>0</v>
      </c>
      <c r="E23" t="s">
        <v>357</v>
      </c>
      <c r="F23" t="s">
        <v>387</v>
      </c>
    </row>
    <row r="24" spans="1:6" x14ac:dyDescent="0.25">
      <c r="A24" s="6">
        <v>20698</v>
      </c>
      <c r="B24" s="12" t="s">
        <v>382</v>
      </c>
      <c r="C24" s="3">
        <v>0</v>
      </c>
      <c r="D24" s="3">
        <v>0</v>
      </c>
      <c r="E24" t="s">
        <v>357</v>
      </c>
      <c r="F24" t="s">
        <v>387</v>
      </c>
    </row>
    <row r="25" spans="1:6" x14ac:dyDescent="0.25">
      <c r="A25" s="6">
        <v>118</v>
      </c>
      <c r="B25" s="12" t="s">
        <v>382</v>
      </c>
      <c r="C25" s="3">
        <v>0</v>
      </c>
      <c r="D25" s="3">
        <v>0</v>
      </c>
      <c r="E25" t="s">
        <v>357</v>
      </c>
      <c r="F25" t="s">
        <v>387</v>
      </c>
    </row>
    <row r="26" spans="1:6" x14ac:dyDescent="0.25">
      <c r="A26" s="6">
        <v>120</v>
      </c>
      <c r="B26" s="12" t="s">
        <v>382</v>
      </c>
      <c r="C26" s="3">
        <v>0</v>
      </c>
      <c r="D26" s="3">
        <v>0</v>
      </c>
      <c r="E26" t="s">
        <v>357</v>
      </c>
      <c r="F26" t="s">
        <v>387</v>
      </c>
    </row>
    <row r="27" spans="1:6" x14ac:dyDescent="0.25">
      <c r="A27" s="6">
        <v>121</v>
      </c>
      <c r="B27" s="12" t="s">
        <v>382</v>
      </c>
      <c r="C27" s="3">
        <v>0</v>
      </c>
      <c r="D27" s="3">
        <v>0</v>
      </c>
      <c r="E27" t="s">
        <v>357</v>
      </c>
      <c r="F27" t="s">
        <v>387</v>
      </c>
    </row>
    <row r="28" spans="1:6" x14ac:dyDescent="0.25">
      <c r="A28" s="6">
        <v>122</v>
      </c>
      <c r="B28" s="12" t="s">
        <v>382</v>
      </c>
      <c r="C28" s="3">
        <v>0</v>
      </c>
      <c r="D28" s="3">
        <v>0</v>
      </c>
      <c r="E28" t="s">
        <v>357</v>
      </c>
      <c r="F28" t="s">
        <v>387</v>
      </c>
    </row>
    <row r="29" spans="1:6" x14ac:dyDescent="0.25">
      <c r="A29" s="6">
        <v>124</v>
      </c>
      <c r="B29" s="12" t="s">
        <v>382</v>
      </c>
      <c r="C29" s="3">
        <v>0</v>
      </c>
      <c r="D29" s="3">
        <v>0</v>
      </c>
      <c r="E29" t="s">
        <v>357</v>
      </c>
      <c r="F29" t="s">
        <v>387</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37" workbookViewId="0">
      <selection activeCell="A3" sqref="A3:XFD74"/>
    </sheetView>
  </sheetViews>
  <sheetFormatPr baseColWidth="10" defaultColWidth="8.85546875" defaultRowHeight="15" x14ac:dyDescent="0.25"/>
  <cols>
    <col min="1" max="1" width="8.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89462</v>
      </c>
      <c r="B4" t="s">
        <v>380</v>
      </c>
      <c r="C4" s="3">
        <v>0</v>
      </c>
      <c r="D4" s="3">
        <v>0</v>
      </c>
      <c r="E4" t="s">
        <v>357</v>
      </c>
      <c r="F4" t="s">
        <v>380</v>
      </c>
    </row>
    <row r="5" spans="1:6" x14ac:dyDescent="0.25">
      <c r="A5" s="6">
        <v>34047</v>
      </c>
      <c r="B5" t="s">
        <v>388</v>
      </c>
      <c r="C5">
        <v>1428</v>
      </c>
      <c r="D5">
        <v>1428</v>
      </c>
      <c r="E5" t="s">
        <v>357</v>
      </c>
      <c r="F5" t="s">
        <v>385</v>
      </c>
    </row>
    <row r="6" spans="1:6" x14ac:dyDescent="0.25">
      <c r="A6" s="6">
        <v>34047</v>
      </c>
      <c r="B6" t="s">
        <v>420</v>
      </c>
      <c r="C6">
        <v>2895.65</v>
      </c>
      <c r="D6">
        <f>2895.65-593.08</f>
        <v>2302.5700000000002</v>
      </c>
      <c r="E6" t="s">
        <v>357</v>
      </c>
      <c r="F6" t="s">
        <v>403</v>
      </c>
    </row>
    <row r="7" spans="1:6" x14ac:dyDescent="0.25">
      <c r="A7" s="6">
        <v>116</v>
      </c>
      <c r="B7" t="s">
        <v>388</v>
      </c>
      <c r="C7">
        <v>1428</v>
      </c>
      <c r="D7">
        <v>1428</v>
      </c>
      <c r="E7" t="s">
        <v>357</v>
      </c>
      <c r="F7" t="s">
        <v>385</v>
      </c>
    </row>
    <row r="8" spans="1:6" x14ac:dyDescent="0.25">
      <c r="A8" s="6">
        <v>116</v>
      </c>
      <c r="B8" t="s">
        <v>420</v>
      </c>
      <c r="C8">
        <v>2895.65</v>
      </c>
      <c r="D8">
        <f>2895.65-593.08</f>
        <v>2302.5700000000002</v>
      </c>
      <c r="E8" t="s">
        <v>357</v>
      </c>
      <c r="F8" t="s">
        <v>403</v>
      </c>
    </row>
    <row r="9" spans="1:6" x14ac:dyDescent="0.25">
      <c r="A9" s="6">
        <v>20777</v>
      </c>
      <c r="B9" t="s">
        <v>388</v>
      </c>
      <c r="C9">
        <v>1428</v>
      </c>
      <c r="D9">
        <v>1428</v>
      </c>
      <c r="E9" t="s">
        <v>357</v>
      </c>
      <c r="F9" t="s">
        <v>385</v>
      </c>
    </row>
    <row r="10" spans="1:6" x14ac:dyDescent="0.25">
      <c r="A10" s="6">
        <v>20777</v>
      </c>
      <c r="B10" t="s">
        <v>420</v>
      </c>
      <c r="C10">
        <v>2895.65</v>
      </c>
      <c r="D10">
        <f>2895.65-593.08</f>
        <v>2302.5700000000002</v>
      </c>
      <c r="E10" t="s">
        <v>357</v>
      </c>
      <c r="F10" t="s">
        <v>403</v>
      </c>
    </row>
    <row r="11" spans="1:6" x14ac:dyDescent="0.25">
      <c r="A11" s="6">
        <v>87169</v>
      </c>
      <c r="B11" t="s">
        <v>388</v>
      </c>
      <c r="C11">
        <v>1428</v>
      </c>
      <c r="D11">
        <v>1428</v>
      </c>
      <c r="E11" t="s">
        <v>357</v>
      </c>
      <c r="F11" t="s">
        <v>385</v>
      </c>
    </row>
    <row r="12" spans="1:6" x14ac:dyDescent="0.25">
      <c r="A12" s="6">
        <v>87169</v>
      </c>
      <c r="B12" t="s">
        <v>420</v>
      </c>
      <c r="C12">
        <v>2895.65</v>
      </c>
      <c r="D12">
        <f>2895.65-593.08</f>
        <v>2302.5700000000002</v>
      </c>
      <c r="E12" t="s">
        <v>357</v>
      </c>
      <c r="F12" t="s">
        <v>403</v>
      </c>
    </row>
    <row r="13" spans="1:6" x14ac:dyDescent="0.25">
      <c r="A13" s="6">
        <v>123</v>
      </c>
      <c r="B13" t="s">
        <v>388</v>
      </c>
      <c r="C13">
        <v>1428</v>
      </c>
      <c r="D13">
        <v>1428</v>
      </c>
      <c r="E13" t="s">
        <v>357</v>
      </c>
      <c r="F13" t="s">
        <v>385</v>
      </c>
    </row>
    <row r="14" spans="1:6" x14ac:dyDescent="0.25">
      <c r="A14" s="6">
        <v>123</v>
      </c>
      <c r="B14" t="s">
        <v>420</v>
      </c>
      <c r="C14">
        <v>2895.65</v>
      </c>
      <c r="D14">
        <f>2895.65-593.08</f>
        <v>2302.5700000000002</v>
      </c>
      <c r="E14" t="s">
        <v>357</v>
      </c>
      <c r="F14" t="s">
        <v>403</v>
      </c>
    </row>
    <row r="15" spans="1:6" x14ac:dyDescent="0.25">
      <c r="A15" s="6">
        <v>20738</v>
      </c>
      <c r="B15" t="s">
        <v>388</v>
      </c>
      <c r="C15">
        <v>989.6</v>
      </c>
      <c r="D15">
        <v>989.6</v>
      </c>
      <c r="E15" t="s">
        <v>357</v>
      </c>
      <c r="F15" t="s">
        <v>385</v>
      </c>
    </row>
    <row r="16" spans="1:6" x14ac:dyDescent="0.25">
      <c r="A16" s="6">
        <v>20738</v>
      </c>
      <c r="B16" t="s">
        <v>420</v>
      </c>
      <c r="C16">
        <v>2887.22</v>
      </c>
      <c r="D16">
        <f>2887.22-590.67</f>
        <v>2296.5499999999997</v>
      </c>
      <c r="E16" t="s">
        <v>357</v>
      </c>
      <c r="F16" t="s">
        <v>403</v>
      </c>
    </row>
    <row r="17" spans="1:6" x14ac:dyDescent="0.25">
      <c r="A17" s="6">
        <v>20715</v>
      </c>
      <c r="B17" t="s">
        <v>388</v>
      </c>
      <c r="C17">
        <v>989.6</v>
      </c>
      <c r="D17">
        <v>989.6</v>
      </c>
      <c r="E17" t="s">
        <v>357</v>
      </c>
      <c r="F17" t="s">
        <v>385</v>
      </c>
    </row>
    <row r="18" spans="1:6" x14ac:dyDescent="0.25">
      <c r="A18" s="6">
        <v>20715</v>
      </c>
      <c r="B18" t="s">
        <v>420</v>
      </c>
      <c r="C18">
        <v>2887.22</v>
      </c>
      <c r="D18">
        <f>2887.22-590.67</f>
        <v>2296.5499999999997</v>
      </c>
      <c r="E18" t="s">
        <v>357</v>
      </c>
      <c r="F18" t="s">
        <v>403</v>
      </c>
    </row>
    <row r="19" spans="1:6" x14ac:dyDescent="0.25">
      <c r="A19" s="6">
        <v>20645</v>
      </c>
      <c r="B19" t="s">
        <v>388</v>
      </c>
      <c r="C19" s="17">
        <v>989.6</v>
      </c>
      <c r="D19">
        <v>989.6</v>
      </c>
      <c r="E19" t="s">
        <v>357</v>
      </c>
      <c r="F19" t="s">
        <v>385</v>
      </c>
    </row>
    <row r="20" spans="1:6" x14ac:dyDescent="0.25">
      <c r="A20" s="6">
        <v>20645</v>
      </c>
      <c r="B20" t="s">
        <v>420</v>
      </c>
      <c r="C20" s="17">
        <v>2887.22</v>
      </c>
      <c r="D20">
        <f>2887.22-590.67</f>
        <v>2296.5499999999997</v>
      </c>
      <c r="E20" t="s">
        <v>357</v>
      </c>
      <c r="F20" t="s">
        <v>403</v>
      </c>
    </row>
    <row r="21" spans="1:6" x14ac:dyDescent="0.25">
      <c r="A21" s="6">
        <v>81119</v>
      </c>
      <c r="B21" t="s">
        <v>388</v>
      </c>
      <c r="C21" s="17">
        <v>789.4</v>
      </c>
      <c r="D21">
        <v>789.4</v>
      </c>
      <c r="E21" t="s">
        <v>357</v>
      </c>
      <c r="F21" t="s">
        <v>385</v>
      </c>
    </row>
    <row r="22" spans="1:6" x14ac:dyDescent="0.25">
      <c r="A22" s="6">
        <v>81119</v>
      </c>
      <c r="B22" t="s">
        <v>420</v>
      </c>
      <c r="C22" s="17">
        <v>2124.64</v>
      </c>
      <c r="D22">
        <f>2124.64-389.46</f>
        <v>1735.1799999999998</v>
      </c>
      <c r="E22" t="s">
        <v>357</v>
      </c>
      <c r="F22" t="s">
        <v>403</v>
      </c>
    </row>
    <row r="23" spans="1:6" x14ac:dyDescent="0.25">
      <c r="A23" s="6">
        <v>52911</v>
      </c>
      <c r="B23" t="s">
        <v>388</v>
      </c>
      <c r="C23" s="17">
        <v>789.4</v>
      </c>
      <c r="D23">
        <v>789.4</v>
      </c>
      <c r="E23" t="s">
        <v>357</v>
      </c>
      <c r="F23" t="s">
        <v>385</v>
      </c>
    </row>
    <row r="24" spans="1:6" x14ac:dyDescent="0.25">
      <c r="A24" s="6">
        <v>52911</v>
      </c>
      <c r="B24" t="s">
        <v>420</v>
      </c>
      <c r="C24" s="17">
        <v>2124.64</v>
      </c>
      <c r="D24">
        <f>2124.64-389.46</f>
        <v>1735.1799999999998</v>
      </c>
      <c r="E24" t="s">
        <v>357</v>
      </c>
      <c r="F24" t="s">
        <v>403</v>
      </c>
    </row>
    <row r="25" spans="1:6" x14ac:dyDescent="0.25">
      <c r="A25" s="6">
        <v>20665</v>
      </c>
      <c r="B25" t="s">
        <v>388</v>
      </c>
      <c r="C25" s="17">
        <v>789.4</v>
      </c>
      <c r="D25">
        <v>789.4</v>
      </c>
      <c r="E25" t="s">
        <v>357</v>
      </c>
      <c r="F25" t="s">
        <v>385</v>
      </c>
    </row>
    <row r="26" spans="1:6" x14ac:dyDescent="0.25">
      <c r="A26" s="6">
        <v>20665</v>
      </c>
      <c r="B26" t="s">
        <v>420</v>
      </c>
      <c r="C26" s="17">
        <v>2467.9699999999998</v>
      </c>
      <c r="D26">
        <f>+C26-409.48</f>
        <v>2058.4899999999998</v>
      </c>
      <c r="E26" t="s">
        <v>357</v>
      </c>
      <c r="F26" t="s">
        <v>403</v>
      </c>
    </row>
    <row r="27" spans="1:6" x14ac:dyDescent="0.25">
      <c r="A27" s="6">
        <v>20729</v>
      </c>
      <c r="B27" t="s">
        <v>388</v>
      </c>
      <c r="C27" s="17">
        <v>789.4</v>
      </c>
      <c r="D27">
        <v>789.4</v>
      </c>
      <c r="E27" t="s">
        <v>357</v>
      </c>
      <c r="F27" t="s">
        <v>385</v>
      </c>
    </row>
    <row r="28" spans="1:6" x14ac:dyDescent="0.25">
      <c r="A28" s="6">
        <v>20729</v>
      </c>
      <c r="B28" t="s">
        <v>420</v>
      </c>
      <c r="C28" s="17">
        <v>2124.64</v>
      </c>
      <c r="D28">
        <f>2124.64-389.46</f>
        <v>1735.1799999999998</v>
      </c>
      <c r="E28" t="s">
        <v>357</v>
      </c>
      <c r="F28" t="s">
        <v>403</v>
      </c>
    </row>
    <row r="29" spans="1:6" x14ac:dyDescent="0.25">
      <c r="A29" s="6">
        <v>87162</v>
      </c>
      <c r="B29" t="s">
        <v>388</v>
      </c>
      <c r="C29" s="17">
        <v>789.4</v>
      </c>
      <c r="D29">
        <v>789.4</v>
      </c>
      <c r="E29" t="s">
        <v>357</v>
      </c>
      <c r="F29" t="s">
        <v>385</v>
      </c>
    </row>
    <row r="30" spans="1:6" x14ac:dyDescent="0.25">
      <c r="A30" s="6">
        <v>87162</v>
      </c>
      <c r="B30" t="s">
        <v>420</v>
      </c>
      <c r="C30" s="17">
        <v>2124.64</v>
      </c>
      <c r="D30">
        <f>2124.64-389.46</f>
        <v>1735.1799999999998</v>
      </c>
      <c r="E30" t="s">
        <v>357</v>
      </c>
      <c r="F30" t="s">
        <v>403</v>
      </c>
    </row>
    <row r="31" spans="1:6" x14ac:dyDescent="0.25">
      <c r="A31" s="7">
        <v>113</v>
      </c>
      <c r="B31" t="s">
        <v>388</v>
      </c>
      <c r="C31" s="17">
        <v>789.4</v>
      </c>
      <c r="D31">
        <v>789.4</v>
      </c>
      <c r="E31" t="s">
        <v>357</v>
      </c>
      <c r="F31" t="s">
        <v>385</v>
      </c>
    </row>
    <row r="32" spans="1:6" x14ac:dyDescent="0.25">
      <c r="A32" s="7">
        <v>113</v>
      </c>
      <c r="B32" t="s">
        <v>420</v>
      </c>
      <c r="C32" s="17">
        <v>2124.64</v>
      </c>
      <c r="D32">
        <f>2124.64-389.46</f>
        <v>1735.1799999999998</v>
      </c>
      <c r="E32" t="s">
        <v>357</v>
      </c>
      <c r="F32" t="s">
        <v>403</v>
      </c>
    </row>
    <row r="33" spans="1:6" x14ac:dyDescent="0.25">
      <c r="A33" s="7">
        <v>87166</v>
      </c>
      <c r="B33" t="s">
        <v>388</v>
      </c>
      <c r="C33" s="17">
        <v>789.4</v>
      </c>
      <c r="D33">
        <v>789.4</v>
      </c>
      <c r="E33" t="s">
        <v>357</v>
      </c>
      <c r="F33" t="s">
        <v>385</v>
      </c>
    </row>
    <row r="34" spans="1:6" x14ac:dyDescent="0.25">
      <c r="A34" s="7">
        <v>87166</v>
      </c>
      <c r="B34" t="s">
        <v>420</v>
      </c>
      <c r="C34" s="17">
        <v>2124.64</v>
      </c>
      <c r="D34">
        <f>2124.64-389.46</f>
        <v>1735.1799999999998</v>
      </c>
      <c r="E34" t="s">
        <v>357</v>
      </c>
      <c r="F34" t="s">
        <v>403</v>
      </c>
    </row>
    <row r="35" spans="1:6" ht="15.75" customHeight="1" x14ac:dyDescent="0.25">
      <c r="A35" s="6">
        <v>73468</v>
      </c>
      <c r="B35" t="s">
        <v>388</v>
      </c>
      <c r="C35" s="17">
        <v>789.4</v>
      </c>
      <c r="D35">
        <v>789.4</v>
      </c>
      <c r="E35" t="s">
        <v>357</v>
      </c>
      <c r="F35" t="s">
        <v>385</v>
      </c>
    </row>
    <row r="36" spans="1:6" ht="15.75" customHeight="1" x14ac:dyDescent="0.25">
      <c r="A36" s="6">
        <v>73468</v>
      </c>
      <c r="B36" t="s">
        <v>420</v>
      </c>
      <c r="C36" s="17">
        <v>2124.64</v>
      </c>
      <c r="D36">
        <f>2124.64-389.46</f>
        <v>1735.1799999999998</v>
      </c>
      <c r="E36" t="s">
        <v>357</v>
      </c>
      <c r="F36" t="s">
        <v>403</v>
      </c>
    </row>
    <row r="37" spans="1:6" x14ac:dyDescent="0.25">
      <c r="A37" s="6">
        <v>87165</v>
      </c>
      <c r="B37" t="s">
        <v>388</v>
      </c>
      <c r="C37" s="17">
        <v>789.4</v>
      </c>
      <c r="D37">
        <v>789.4</v>
      </c>
      <c r="E37" t="s">
        <v>357</v>
      </c>
      <c r="F37" t="s">
        <v>385</v>
      </c>
    </row>
    <row r="38" spans="1:6" x14ac:dyDescent="0.25">
      <c r="A38" s="6">
        <v>87165</v>
      </c>
      <c r="B38" t="s">
        <v>420</v>
      </c>
      <c r="C38" s="17">
        <v>2124.64</v>
      </c>
      <c r="D38">
        <f>2124.64-389.46</f>
        <v>1735.1799999999998</v>
      </c>
      <c r="E38" t="s">
        <v>357</v>
      </c>
      <c r="F38" t="s">
        <v>403</v>
      </c>
    </row>
    <row r="39" spans="1:6" x14ac:dyDescent="0.25">
      <c r="A39" s="6">
        <v>117</v>
      </c>
      <c r="B39" t="s">
        <v>388</v>
      </c>
      <c r="C39" s="17">
        <v>789.4</v>
      </c>
      <c r="D39">
        <v>789.4</v>
      </c>
      <c r="E39" t="s">
        <v>357</v>
      </c>
      <c r="F39" t="s">
        <v>385</v>
      </c>
    </row>
    <row r="40" spans="1:6" x14ac:dyDescent="0.25">
      <c r="A40" s="6">
        <v>117</v>
      </c>
      <c r="B40" t="s">
        <v>420</v>
      </c>
      <c r="C40" s="17">
        <v>2124.64</v>
      </c>
      <c r="D40">
        <f>2124.64-389.46</f>
        <v>1735.1799999999998</v>
      </c>
      <c r="E40" t="s">
        <v>357</v>
      </c>
      <c r="F40" t="s">
        <v>403</v>
      </c>
    </row>
    <row r="41" spans="1:6" x14ac:dyDescent="0.25">
      <c r="A41" s="6">
        <v>87164</v>
      </c>
      <c r="B41" t="s">
        <v>388</v>
      </c>
      <c r="C41" s="17">
        <v>401.6</v>
      </c>
      <c r="D41">
        <v>401.6</v>
      </c>
      <c r="E41" t="s">
        <v>357</v>
      </c>
      <c r="F41" t="s">
        <v>385</v>
      </c>
    </row>
    <row r="42" spans="1:6" x14ac:dyDescent="0.25">
      <c r="A42" s="6">
        <v>87164</v>
      </c>
      <c r="B42" t="s">
        <v>420</v>
      </c>
      <c r="C42" s="17">
        <v>1467.67</v>
      </c>
      <c r="D42">
        <f>1467.67-236.91</f>
        <v>1230.76</v>
      </c>
      <c r="E42" t="s">
        <v>357</v>
      </c>
      <c r="F42" t="s">
        <v>403</v>
      </c>
    </row>
    <row r="43" spans="1:6" x14ac:dyDescent="0.25">
      <c r="A43" s="6">
        <v>20698</v>
      </c>
      <c r="B43" t="s">
        <v>388</v>
      </c>
      <c r="C43" s="17">
        <v>401.6</v>
      </c>
      <c r="D43">
        <v>401.6</v>
      </c>
      <c r="E43" t="s">
        <v>357</v>
      </c>
      <c r="F43" t="s">
        <v>385</v>
      </c>
    </row>
    <row r="44" spans="1:6" x14ac:dyDescent="0.25">
      <c r="A44" s="6">
        <v>20698</v>
      </c>
      <c r="B44" t="s">
        <v>420</v>
      </c>
      <c r="C44" s="17">
        <v>1467.67</v>
      </c>
      <c r="D44">
        <f>1467.67-236.91</f>
        <v>1230.76</v>
      </c>
      <c r="E44" t="s">
        <v>357</v>
      </c>
      <c r="F44" t="s">
        <v>403</v>
      </c>
    </row>
    <row r="45" spans="1:6" x14ac:dyDescent="0.25">
      <c r="A45" s="6">
        <v>118</v>
      </c>
      <c r="B45" t="s">
        <v>388</v>
      </c>
      <c r="C45" s="17">
        <v>401.6</v>
      </c>
      <c r="D45">
        <v>401.6</v>
      </c>
      <c r="E45" t="s">
        <v>357</v>
      </c>
      <c r="F45" t="s">
        <v>385</v>
      </c>
    </row>
    <row r="46" spans="1:6" x14ac:dyDescent="0.25">
      <c r="A46" s="6">
        <v>118</v>
      </c>
      <c r="B46" t="s">
        <v>420</v>
      </c>
      <c r="C46" s="17">
        <v>1467.67</v>
      </c>
      <c r="D46">
        <f>1467.67-236.91</f>
        <v>1230.76</v>
      </c>
      <c r="E46" t="s">
        <v>357</v>
      </c>
      <c r="F46" t="s">
        <v>403</v>
      </c>
    </row>
    <row r="47" spans="1:6" ht="15.75" customHeight="1" x14ac:dyDescent="0.25">
      <c r="A47" s="6">
        <v>120</v>
      </c>
      <c r="B47" t="s">
        <v>388</v>
      </c>
      <c r="C47" s="17">
        <v>401.6</v>
      </c>
      <c r="D47">
        <v>401.6</v>
      </c>
      <c r="E47" t="s">
        <v>357</v>
      </c>
      <c r="F47" t="s">
        <v>385</v>
      </c>
    </row>
    <row r="48" spans="1:6" ht="15.75" customHeight="1" x14ac:dyDescent="0.25">
      <c r="A48" s="6">
        <v>120</v>
      </c>
      <c r="B48" t="s">
        <v>420</v>
      </c>
      <c r="C48" s="17">
        <v>1467.67</v>
      </c>
      <c r="D48">
        <f>1467.67-236.91</f>
        <v>1230.76</v>
      </c>
      <c r="E48" t="s">
        <v>357</v>
      </c>
      <c r="F48" t="s">
        <v>403</v>
      </c>
    </row>
    <row r="49" spans="1:6" x14ac:dyDescent="0.25">
      <c r="A49" s="6">
        <v>121</v>
      </c>
      <c r="B49" t="s">
        <v>388</v>
      </c>
      <c r="C49" s="17">
        <v>401.6</v>
      </c>
      <c r="D49">
        <v>401.6</v>
      </c>
      <c r="E49" t="s">
        <v>357</v>
      </c>
      <c r="F49" t="s">
        <v>385</v>
      </c>
    </row>
    <row r="50" spans="1:6" x14ac:dyDescent="0.25">
      <c r="A50" s="6">
        <v>121</v>
      </c>
      <c r="B50" t="s">
        <v>420</v>
      </c>
      <c r="C50" s="17">
        <v>1467.67</v>
      </c>
      <c r="D50">
        <f>1467.67-236.91</f>
        <v>1230.76</v>
      </c>
      <c r="E50" t="s">
        <v>357</v>
      </c>
      <c r="F50" t="s">
        <v>403</v>
      </c>
    </row>
    <row r="51" spans="1:6" x14ac:dyDescent="0.25">
      <c r="A51" s="6">
        <v>122</v>
      </c>
      <c r="B51" t="s">
        <v>388</v>
      </c>
      <c r="C51" s="17">
        <v>401.6</v>
      </c>
      <c r="D51">
        <v>401.6</v>
      </c>
      <c r="E51" t="s">
        <v>357</v>
      </c>
      <c r="F51" t="s">
        <v>385</v>
      </c>
    </row>
    <row r="52" spans="1:6" x14ac:dyDescent="0.25">
      <c r="A52" s="6">
        <v>122</v>
      </c>
      <c r="B52" t="s">
        <v>420</v>
      </c>
      <c r="C52" s="17">
        <v>1467.67</v>
      </c>
      <c r="D52">
        <f>1467.67-236.91</f>
        <v>1230.76</v>
      </c>
      <c r="E52" t="s">
        <v>357</v>
      </c>
      <c r="F52" t="s">
        <v>403</v>
      </c>
    </row>
    <row r="53" spans="1:6" x14ac:dyDescent="0.25">
      <c r="A53" s="6">
        <v>124</v>
      </c>
      <c r="B53" t="s">
        <v>388</v>
      </c>
      <c r="C53" s="17">
        <v>401.6</v>
      </c>
      <c r="D53">
        <v>401.6</v>
      </c>
      <c r="E53" t="s">
        <v>357</v>
      </c>
      <c r="F53" t="s">
        <v>385</v>
      </c>
    </row>
    <row r="54" spans="1:6" x14ac:dyDescent="0.25">
      <c r="A54" s="6">
        <v>124</v>
      </c>
      <c r="B54" t="s">
        <v>420</v>
      </c>
      <c r="C54" s="17">
        <v>1467.67</v>
      </c>
      <c r="D54">
        <f>1467.67-236.91</f>
        <v>1230.76</v>
      </c>
      <c r="E54" t="s">
        <v>357</v>
      </c>
      <c r="F54" t="s">
        <v>403</v>
      </c>
    </row>
    <row r="55" spans="1:6" x14ac:dyDescent="0.25">
      <c r="A55" s="14">
        <v>16969</v>
      </c>
      <c r="B55" t="s">
        <v>380</v>
      </c>
      <c r="C55" s="3">
        <v>0</v>
      </c>
      <c r="D55" s="3">
        <v>0</v>
      </c>
      <c r="E55" t="s">
        <v>357</v>
      </c>
      <c r="F55" t="s">
        <v>380</v>
      </c>
    </row>
    <row r="56" spans="1:6" x14ac:dyDescent="0.25">
      <c r="A56" s="14">
        <v>5704</v>
      </c>
      <c r="B56" t="s">
        <v>380</v>
      </c>
      <c r="C56" s="3">
        <v>0</v>
      </c>
      <c r="D56" s="3">
        <v>0</v>
      </c>
      <c r="E56" t="s">
        <v>357</v>
      </c>
      <c r="F56" t="s">
        <v>380</v>
      </c>
    </row>
    <row r="57" spans="1:6" x14ac:dyDescent="0.25">
      <c r="A57" s="14">
        <v>35400</v>
      </c>
      <c r="B57" t="s">
        <v>380</v>
      </c>
      <c r="C57" s="3">
        <v>0</v>
      </c>
      <c r="D57" s="3">
        <v>0</v>
      </c>
      <c r="E57" t="s">
        <v>357</v>
      </c>
      <c r="F57" t="s">
        <v>380</v>
      </c>
    </row>
    <row r="58" spans="1:6" x14ac:dyDescent="0.25">
      <c r="A58" s="14">
        <v>41528</v>
      </c>
      <c r="B58" t="s">
        <v>380</v>
      </c>
      <c r="C58" s="3">
        <v>0</v>
      </c>
      <c r="D58" s="3">
        <v>0</v>
      </c>
      <c r="E58" t="s">
        <v>357</v>
      </c>
      <c r="F58" t="s">
        <v>380</v>
      </c>
    </row>
    <row r="59" spans="1:6" x14ac:dyDescent="0.25">
      <c r="A59" s="14">
        <v>4201</v>
      </c>
      <c r="B59" t="s">
        <v>380</v>
      </c>
      <c r="C59" s="3">
        <v>0</v>
      </c>
      <c r="D59" s="3">
        <v>0</v>
      </c>
      <c r="E59" t="s">
        <v>357</v>
      </c>
      <c r="F59" t="s">
        <v>380</v>
      </c>
    </row>
    <row r="60" spans="1:6" x14ac:dyDescent="0.25">
      <c r="A60" s="14">
        <v>57664</v>
      </c>
      <c r="B60" t="s">
        <v>380</v>
      </c>
      <c r="C60" s="3">
        <v>0</v>
      </c>
      <c r="D60" s="3">
        <v>0</v>
      </c>
      <c r="E60" t="s">
        <v>357</v>
      </c>
      <c r="F60" t="s">
        <v>380</v>
      </c>
    </row>
    <row r="61" spans="1:6" x14ac:dyDescent="0.25">
      <c r="A61" s="14">
        <v>10476</v>
      </c>
      <c r="B61" t="s">
        <v>380</v>
      </c>
      <c r="C61" s="3">
        <v>0</v>
      </c>
      <c r="D61" s="3">
        <v>0</v>
      </c>
      <c r="E61" t="s">
        <v>357</v>
      </c>
      <c r="F61" t="s">
        <v>380</v>
      </c>
    </row>
    <row r="62" spans="1:6" x14ac:dyDescent="0.25">
      <c r="A62" s="14">
        <v>42081</v>
      </c>
      <c r="B62" t="s">
        <v>380</v>
      </c>
      <c r="C62" s="3">
        <v>0</v>
      </c>
      <c r="D62" s="3">
        <v>0</v>
      </c>
      <c r="E62" t="s">
        <v>357</v>
      </c>
      <c r="F62" t="s">
        <v>380</v>
      </c>
    </row>
    <row r="63" spans="1:6" x14ac:dyDescent="0.25">
      <c r="A63" s="14">
        <v>14022</v>
      </c>
      <c r="B63" t="s">
        <v>380</v>
      </c>
      <c r="C63" s="3">
        <v>0</v>
      </c>
      <c r="D63" s="3">
        <v>0</v>
      </c>
      <c r="E63" t="s">
        <v>357</v>
      </c>
      <c r="F63" t="s">
        <v>380</v>
      </c>
    </row>
    <row r="64" spans="1:6" x14ac:dyDescent="0.25">
      <c r="A64" s="14">
        <v>64148</v>
      </c>
      <c r="B64" t="s">
        <v>380</v>
      </c>
      <c r="C64" s="3">
        <v>0</v>
      </c>
      <c r="D64" s="3">
        <v>0</v>
      </c>
      <c r="E64" t="s">
        <v>357</v>
      </c>
      <c r="F64" t="s">
        <v>380</v>
      </c>
    </row>
    <row r="65" spans="1:6" x14ac:dyDescent="0.25">
      <c r="A65" s="14">
        <v>71618</v>
      </c>
      <c r="B65" t="s">
        <v>380</v>
      </c>
      <c r="C65" s="3">
        <v>0</v>
      </c>
      <c r="D65" s="3">
        <v>0</v>
      </c>
      <c r="E65" t="s">
        <v>357</v>
      </c>
      <c r="F65" t="s">
        <v>380</v>
      </c>
    </row>
    <row r="66" spans="1:6" x14ac:dyDescent="0.25">
      <c r="A66" s="14">
        <v>59272</v>
      </c>
      <c r="B66" t="s">
        <v>380</v>
      </c>
      <c r="C66" s="3">
        <v>0</v>
      </c>
      <c r="D66" s="3">
        <v>0</v>
      </c>
      <c r="E66" t="s">
        <v>357</v>
      </c>
      <c r="F66" t="s">
        <v>380</v>
      </c>
    </row>
    <row r="67" spans="1:6" x14ac:dyDescent="0.25">
      <c r="A67" s="14">
        <v>51744</v>
      </c>
      <c r="B67" t="s">
        <v>380</v>
      </c>
      <c r="C67" s="3">
        <v>0</v>
      </c>
      <c r="D67" s="3">
        <v>0</v>
      </c>
      <c r="E67" t="s">
        <v>357</v>
      </c>
      <c r="F67" t="s">
        <v>380</v>
      </c>
    </row>
    <row r="68" spans="1:6" x14ac:dyDescent="0.25">
      <c r="A68" s="7">
        <v>401580</v>
      </c>
      <c r="B68" t="s">
        <v>380</v>
      </c>
      <c r="C68" s="3">
        <v>0</v>
      </c>
      <c r="D68" s="3">
        <v>0</v>
      </c>
      <c r="E68" t="s">
        <v>357</v>
      </c>
      <c r="F68" t="s">
        <v>380</v>
      </c>
    </row>
    <row r="69" spans="1:6" x14ac:dyDescent="0.25">
      <c r="A69" s="14">
        <v>51223</v>
      </c>
      <c r="B69" t="s">
        <v>380</v>
      </c>
      <c r="C69" s="3">
        <v>0</v>
      </c>
      <c r="D69" s="3">
        <v>0</v>
      </c>
      <c r="E69" t="s">
        <v>357</v>
      </c>
      <c r="F69" t="s">
        <v>380</v>
      </c>
    </row>
    <row r="70" spans="1:6" x14ac:dyDescent="0.25">
      <c r="A70" s="14">
        <v>9614</v>
      </c>
      <c r="B70" t="s">
        <v>380</v>
      </c>
      <c r="C70" s="3">
        <v>0</v>
      </c>
      <c r="D70" s="3">
        <v>0</v>
      </c>
      <c r="E70" t="s">
        <v>357</v>
      </c>
      <c r="F70" t="s">
        <v>380</v>
      </c>
    </row>
    <row r="71" spans="1:6" x14ac:dyDescent="0.25">
      <c r="A71" s="14">
        <v>10037</v>
      </c>
      <c r="B71" t="s">
        <v>380</v>
      </c>
      <c r="C71" s="3">
        <v>0</v>
      </c>
      <c r="D71" s="3">
        <v>0</v>
      </c>
      <c r="E71" t="s">
        <v>357</v>
      </c>
      <c r="F71" t="s">
        <v>380</v>
      </c>
    </row>
    <row r="72" spans="1:6" x14ac:dyDescent="0.25">
      <c r="A72" s="14">
        <v>38666</v>
      </c>
      <c r="B72" t="s">
        <v>380</v>
      </c>
      <c r="C72" s="3">
        <v>0</v>
      </c>
      <c r="D72" s="3">
        <v>0</v>
      </c>
      <c r="E72" t="s">
        <v>357</v>
      </c>
      <c r="F72" t="s">
        <v>380</v>
      </c>
    </row>
    <row r="73" spans="1:6" x14ac:dyDescent="0.25">
      <c r="A73" s="14">
        <v>42899</v>
      </c>
      <c r="B73" t="s">
        <v>380</v>
      </c>
      <c r="C73" s="3">
        <v>0</v>
      </c>
      <c r="D73" s="3">
        <v>0</v>
      </c>
      <c r="E73" t="s">
        <v>357</v>
      </c>
      <c r="F73" t="s">
        <v>380</v>
      </c>
    </row>
    <row r="74" spans="1:6" x14ac:dyDescent="0.25">
      <c r="A74" s="14">
        <v>12474</v>
      </c>
      <c r="B74" t="s">
        <v>380</v>
      </c>
      <c r="C74" s="3">
        <v>0</v>
      </c>
      <c r="D74" s="3">
        <v>0</v>
      </c>
      <c r="E74" t="s">
        <v>357</v>
      </c>
      <c r="F74" t="s">
        <v>380</v>
      </c>
    </row>
  </sheetData>
  <autoFilter ref="A3:F74"/>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10.5703125"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89462</v>
      </c>
      <c r="B4" t="s">
        <v>380</v>
      </c>
      <c r="C4" s="3">
        <v>0</v>
      </c>
      <c r="D4" s="3">
        <v>0</v>
      </c>
      <c r="E4" t="s">
        <v>357</v>
      </c>
      <c r="F4" t="s">
        <v>380</v>
      </c>
    </row>
    <row r="5" spans="1:6" x14ac:dyDescent="0.25">
      <c r="A5" s="6">
        <v>34047</v>
      </c>
      <c r="B5" s="12" t="s">
        <v>381</v>
      </c>
      <c r="C5" s="3">
        <v>0</v>
      </c>
      <c r="D5" s="3">
        <v>0</v>
      </c>
      <c r="E5" t="s">
        <v>357</v>
      </c>
      <c r="F5" t="s">
        <v>387</v>
      </c>
    </row>
    <row r="6" spans="1:6" x14ac:dyDescent="0.25">
      <c r="A6" s="6">
        <v>116</v>
      </c>
      <c r="B6" s="12" t="s">
        <v>381</v>
      </c>
      <c r="C6" s="3">
        <v>0</v>
      </c>
      <c r="D6" s="3">
        <v>0</v>
      </c>
      <c r="E6" t="s">
        <v>357</v>
      </c>
      <c r="F6" t="s">
        <v>387</v>
      </c>
    </row>
    <row r="7" spans="1:6" x14ac:dyDescent="0.25">
      <c r="A7" s="6">
        <v>20777</v>
      </c>
      <c r="B7" s="12" t="s">
        <v>381</v>
      </c>
      <c r="C7" s="3">
        <v>0</v>
      </c>
      <c r="D7" s="3">
        <v>0</v>
      </c>
      <c r="E7" t="s">
        <v>357</v>
      </c>
      <c r="F7" t="s">
        <v>387</v>
      </c>
    </row>
    <row r="8" spans="1:6" x14ac:dyDescent="0.25">
      <c r="A8" s="6">
        <v>87169</v>
      </c>
      <c r="B8" s="12" t="s">
        <v>381</v>
      </c>
      <c r="C8" s="3">
        <v>0</v>
      </c>
      <c r="D8" s="3">
        <v>0</v>
      </c>
      <c r="E8" t="s">
        <v>357</v>
      </c>
      <c r="F8" t="s">
        <v>387</v>
      </c>
    </row>
    <row r="9" spans="1:6" x14ac:dyDescent="0.25">
      <c r="A9" s="6">
        <v>123</v>
      </c>
      <c r="B9" s="12" t="s">
        <v>381</v>
      </c>
      <c r="C9" s="3">
        <v>0</v>
      </c>
      <c r="D9" s="3">
        <v>0</v>
      </c>
      <c r="E9" t="s">
        <v>357</v>
      </c>
      <c r="F9" t="s">
        <v>387</v>
      </c>
    </row>
    <row r="10" spans="1:6" x14ac:dyDescent="0.25">
      <c r="A10" s="6">
        <v>20738</v>
      </c>
      <c r="B10" s="12" t="s">
        <v>381</v>
      </c>
      <c r="C10" s="3">
        <v>0</v>
      </c>
      <c r="D10" s="3">
        <v>0</v>
      </c>
      <c r="E10" t="s">
        <v>357</v>
      </c>
      <c r="F10" t="s">
        <v>387</v>
      </c>
    </row>
    <row r="11" spans="1:6" x14ac:dyDescent="0.25">
      <c r="A11" s="6">
        <v>20715</v>
      </c>
      <c r="B11" s="12" t="s">
        <v>381</v>
      </c>
      <c r="C11" s="3">
        <v>0</v>
      </c>
      <c r="D11" s="3">
        <v>0</v>
      </c>
      <c r="E11" t="s">
        <v>357</v>
      </c>
      <c r="F11" t="s">
        <v>387</v>
      </c>
    </row>
    <row r="12" spans="1:6" x14ac:dyDescent="0.25">
      <c r="A12" s="6">
        <v>20645</v>
      </c>
      <c r="B12" s="12" t="s">
        <v>381</v>
      </c>
      <c r="C12" s="3">
        <v>0</v>
      </c>
      <c r="D12" s="3">
        <v>0</v>
      </c>
      <c r="E12" t="s">
        <v>357</v>
      </c>
      <c r="F12" t="s">
        <v>387</v>
      </c>
    </row>
    <row r="13" spans="1:6" x14ac:dyDescent="0.25">
      <c r="A13" s="6">
        <v>81119</v>
      </c>
      <c r="B13" s="12" t="s">
        <v>381</v>
      </c>
      <c r="C13" s="3">
        <v>0</v>
      </c>
      <c r="D13" s="3">
        <v>0</v>
      </c>
      <c r="E13" t="s">
        <v>357</v>
      </c>
      <c r="F13" t="s">
        <v>387</v>
      </c>
    </row>
    <row r="14" spans="1:6" x14ac:dyDescent="0.25">
      <c r="A14" s="6">
        <v>52911</v>
      </c>
      <c r="B14" s="12" t="s">
        <v>381</v>
      </c>
      <c r="C14" s="3">
        <v>0</v>
      </c>
      <c r="D14" s="3">
        <v>0</v>
      </c>
      <c r="E14" t="s">
        <v>357</v>
      </c>
      <c r="F14" t="s">
        <v>387</v>
      </c>
    </row>
    <row r="15" spans="1:6" x14ac:dyDescent="0.25">
      <c r="A15" s="6">
        <v>20665</v>
      </c>
      <c r="B15" s="12" t="s">
        <v>381</v>
      </c>
      <c r="C15" s="3">
        <v>0</v>
      </c>
      <c r="D15" s="3">
        <v>0</v>
      </c>
      <c r="E15" t="s">
        <v>357</v>
      </c>
      <c r="F15" t="s">
        <v>387</v>
      </c>
    </row>
    <row r="16" spans="1:6" x14ac:dyDescent="0.25">
      <c r="A16" s="6">
        <v>20729</v>
      </c>
      <c r="B16" s="12" t="s">
        <v>381</v>
      </c>
      <c r="C16" s="3">
        <v>0</v>
      </c>
      <c r="D16" s="3">
        <v>0</v>
      </c>
      <c r="E16" t="s">
        <v>357</v>
      </c>
      <c r="F16" t="s">
        <v>387</v>
      </c>
    </row>
    <row r="17" spans="1:6" x14ac:dyDescent="0.25">
      <c r="A17" s="6">
        <v>87162</v>
      </c>
      <c r="B17" s="12" t="s">
        <v>381</v>
      </c>
      <c r="C17" s="3">
        <v>0</v>
      </c>
      <c r="D17" s="3">
        <v>0</v>
      </c>
      <c r="E17" t="s">
        <v>357</v>
      </c>
      <c r="F17" t="s">
        <v>387</v>
      </c>
    </row>
    <row r="18" spans="1:6" x14ac:dyDescent="0.25">
      <c r="A18" s="7">
        <v>113</v>
      </c>
      <c r="B18" s="12" t="s">
        <v>381</v>
      </c>
      <c r="C18" s="3">
        <v>0</v>
      </c>
      <c r="D18" s="3">
        <v>0</v>
      </c>
      <c r="E18" t="s">
        <v>357</v>
      </c>
      <c r="F18" t="s">
        <v>387</v>
      </c>
    </row>
    <row r="19" spans="1:6" x14ac:dyDescent="0.25">
      <c r="A19" s="7">
        <v>87166</v>
      </c>
      <c r="B19" s="12" t="s">
        <v>381</v>
      </c>
      <c r="C19" s="3">
        <v>0</v>
      </c>
      <c r="D19" s="3">
        <v>0</v>
      </c>
      <c r="E19" t="s">
        <v>357</v>
      </c>
      <c r="F19" t="s">
        <v>387</v>
      </c>
    </row>
    <row r="20" spans="1:6" x14ac:dyDescent="0.25">
      <c r="A20" s="6">
        <v>73468</v>
      </c>
      <c r="B20" s="12" t="s">
        <v>381</v>
      </c>
      <c r="C20" s="3">
        <v>0</v>
      </c>
      <c r="D20" s="3">
        <v>0</v>
      </c>
      <c r="E20" t="s">
        <v>357</v>
      </c>
      <c r="F20" t="s">
        <v>387</v>
      </c>
    </row>
    <row r="21" spans="1:6" x14ac:dyDescent="0.25">
      <c r="A21" s="6">
        <v>87165</v>
      </c>
      <c r="B21" s="12" t="s">
        <v>381</v>
      </c>
      <c r="C21" s="3">
        <v>0</v>
      </c>
      <c r="D21" s="3">
        <v>0</v>
      </c>
      <c r="E21" t="s">
        <v>357</v>
      </c>
      <c r="F21" t="s">
        <v>387</v>
      </c>
    </row>
    <row r="22" spans="1:6" x14ac:dyDescent="0.25">
      <c r="A22" s="6">
        <v>117</v>
      </c>
      <c r="B22" s="12" t="s">
        <v>381</v>
      </c>
      <c r="C22" s="3">
        <v>0</v>
      </c>
      <c r="D22" s="3">
        <v>0</v>
      </c>
      <c r="E22" t="s">
        <v>357</v>
      </c>
      <c r="F22" t="s">
        <v>387</v>
      </c>
    </row>
    <row r="23" spans="1:6" x14ac:dyDescent="0.25">
      <c r="A23" s="6">
        <v>87164</v>
      </c>
      <c r="B23" s="12" t="s">
        <v>381</v>
      </c>
      <c r="C23" s="3">
        <v>0</v>
      </c>
      <c r="D23" s="3">
        <v>0</v>
      </c>
      <c r="E23" t="s">
        <v>357</v>
      </c>
      <c r="F23" t="s">
        <v>387</v>
      </c>
    </row>
    <row r="24" spans="1:6" x14ac:dyDescent="0.25">
      <c r="A24" s="6">
        <v>20698</v>
      </c>
      <c r="B24" s="12" t="s">
        <v>381</v>
      </c>
      <c r="C24" s="3">
        <v>0</v>
      </c>
      <c r="D24" s="3">
        <v>0</v>
      </c>
      <c r="E24" t="s">
        <v>357</v>
      </c>
      <c r="F24" t="s">
        <v>387</v>
      </c>
    </row>
    <row r="25" spans="1:6" x14ac:dyDescent="0.25">
      <c r="A25" s="6">
        <v>118</v>
      </c>
      <c r="B25" s="12" t="s">
        <v>381</v>
      </c>
      <c r="C25" s="3">
        <v>0</v>
      </c>
      <c r="D25" s="3">
        <v>0</v>
      </c>
      <c r="E25" t="s">
        <v>357</v>
      </c>
      <c r="F25" t="s">
        <v>387</v>
      </c>
    </row>
    <row r="26" spans="1:6" x14ac:dyDescent="0.25">
      <c r="A26" s="6">
        <v>120</v>
      </c>
      <c r="B26" s="12" t="s">
        <v>381</v>
      </c>
      <c r="C26" s="3">
        <v>0</v>
      </c>
      <c r="D26" s="3">
        <v>0</v>
      </c>
      <c r="E26" t="s">
        <v>357</v>
      </c>
      <c r="F26" t="s">
        <v>387</v>
      </c>
    </row>
    <row r="27" spans="1:6" x14ac:dyDescent="0.25">
      <c r="A27" s="6">
        <v>121</v>
      </c>
      <c r="B27" s="12" t="s">
        <v>381</v>
      </c>
      <c r="C27" s="3">
        <v>0</v>
      </c>
      <c r="D27" s="3">
        <v>0</v>
      </c>
      <c r="E27" t="s">
        <v>357</v>
      </c>
      <c r="F27" t="s">
        <v>387</v>
      </c>
    </row>
    <row r="28" spans="1:6" x14ac:dyDescent="0.25">
      <c r="A28" s="6">
        <v>122</v>
      </c>
      <c r="B28" s="12" t="s">
        <v>381</v>
      </c>
      <c r="C28" s="3">
        <v>0</v>
      </c>
      <c r="D28" s="3">
        <v>0</v>
      </c>
      <c r="E28" t="s">
        <v>357</v>
      </c>
      <c r="F28" t="s">
        <v>387</v>
      </c>
    </row>
    <row r="29" spans="1:6" x14ac:dyDescent="0.25">
      <c r="A29" s="6">
        <v>124</v>
      </c>
      <c r="B29" s="12" t="s">
        <v>381</v>
      </c>
      <c r="C29" s="3">
        <v>0</v>
      </c>
      <c r="D29" s="3">
        <v>0</v>
      </c>
      <c r="E29" t="s">
        <v>357</v>
      </c>
      <c r="F29" t="s">
        <v>387</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6">
        <v>14022</v>
      </c>
      <c r="B38" t="s">
        <v>380</v>
      </c>
      <c r="C38" s="3">
        <v>0</v>
      </c>
      <c r="D38" s="3">
        <v>0</v>
      </c>
      <c r="E38" t="s">
        <v>357</v>
      </c>
      <c r="F38" t="s">
        <v>380</v>
      </c>
    </row>
    <row r="39" spans="1:6" x14ac:dyDescent="0.25">
      <c r="A39" s="6">
        <v>64148</v>
      </c>
      <c r="B39" t="s">
        <v>380</v>
      </c>
      <c r="C39" s="3">
        <v>0</v>
      </c>
      <c r="D39" s="3">
        <v>0</v>
      </c>
      <c r="E39" t="s">
        <v>357</v>
      </c>
      <c r="F39" t="s">
        <v>380</v>
      </c>
    </row>
    <row r="40" spans="1:6" x14ac:dyDescent="0.25">
      <c r="A40" s="6">
        <v>71618</v>
      </c>
      <c r="B40" t="s">
        <v>380</v>
      </c>
      <c r="C40" s="3">
        <v>0</v>
      </c>
      <c r="D40" s="3">
        <v>0</v>
      </c>
      <c r="E40" t="s">
        <v>357</v>
      </c>
      <c r="F40" t="s">
        <v>380</v>
      </c>
    </row>
    <row r="41" spans="1:6" x14ac:dyDescent="0.25">
      <c r="A41" s="6">
        <v>59272</v>
      </c>
      <c r="B41" t="s">
        <v>380</v>
      </c>
      <c r="C41" s="3">
        <v>0</v>
      </c>
      <c r="D41" s="3">
        <v>0</v>
      </c>
      <c r="E41" t="s">
        <v>357</v>
      </c>
      <c r="F41" t="s">
        <v>380</v>
      </c>
    </row>
    <row r="42" spans="1:6" x14ac:dyDescent="0.25">
      <c r="A42" s="6">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6">
        <v>51223</v>
      </c>
      <c r="B44" t="s">
        <v>380</v>
      </c>
      <c r="C44" s="3">
        <v>0</v>
      </c>
      <c r="D44" s="3">
        <v>0</v>
      </c>
      <c r="E44" t="s">
        <v>357</v>
      </c>
      <c r="F44" t="s">
        <v>380</v>
      </c>
    </row>
    <row r="45" spans="1:6" x14ac:dyDescent="0.25">
      <c r="A45" s="6">
        <v>9614</v>
      </c>
      <c r="B45" t="s">
        <v>380</v>
      </c>
      <c r="C45" s="3">
        <v>0</v>
      </c>
      <c r="D45" s="3">
        <v>0</v>
      </c>
      <c r="E45" t="s">
        <v>357</v>
      </c>
      <c r="F45" t="s">
        <v>380</v>
      </c>
    </row>
    <row r="46" spans="1:6" x14ac:dyDescent="0.25">
      <c r="A46" s="6">
        <v>10037</v>
      </c>
      <c r="B46" t="s">
        <v>380</v>
      </c>
      <c r="C46" s="3">
        <v>0</v>
      </c>
      <c r="D46" s="3">
        <v>0</v>
      </c>
      <c r="E46" t="s">
        <v>357</v>
      </c>
      <c r="F46" t="s">
        <v>380</v>
      </c>
    </row>
    <row r="47" spans="1:6" x14ac:dyDescent="0.25">
      <c r="A47" s="6">
        <v>38666</v>
      </c>
      <c r="B47" t="s">
        <v>380</v>
      </c>
      <c r="C47" s="3">
        <v>0</v>
      </c>
      <c r="D47" s="3">
        <v>0</v>
      </c>
      <c r="E47" t="s">
        <v>357</v>
      </c>
      <c r="F47" t="s">
        <v>380</v>
      </c>
    </row>
    <row r="48" spans="1:6" x14ac:dyDescent="0.25">
      <c r="A48" s="6">
        <v>42899</v>
      </c>
      <c r="B48" t="s">
        <v>380</v>
      </c>
      <c r="C48" s="3">
        <v>0</v>
      </c>
      <c r="D48" s="3">
        <v>0</v>
      </c>
      <c r="E48" t="s">
        <v>357</v>
      </c>
      <c r="F48" t="s">
        <v>380</v>
      </c>
    </row>
    <row r="49" spans="1:6" x14ac:dyDescent="0.25">
      <c r="A49" s="6">
        <v>12474</v>
      </c>
      <c r="B49" t="s">
        <v>380</v>
      </c>
      <c r="C49" s="3">
        <v>0</v>
      </c>
      <c r="D49" s="3">
        <v>0</v>
      </c>
      <c r="E49" t="s">
        <v>357</v>
      </c>
      <c r="F49" t="s">
        <v>380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69"/>
  <sheetViews>
    <sheetView topLeftCell="A69" workbookViewId="0">
      <selection activeCell="A3" sqref="A3:XFD69"/>
    </sheetView>
  </sheetViews>
  <sheetFormatPr baseColWidth="10" defaultColWidth="8.85546875" defaultRowHeight="15" x14ac:dyDescent="0.25"/>
  <cols>
    <col min="1" max="1" width="7.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7" hidden="1" x14ac:dyDescent="0.25">
      <c r="B1" t="s">
        <v>7</v>
      </c>
      <c r="C1" t="s">
        <v>11</v>
      </c>
      <c r="D1" t="s">
        <v>11</v>
      </c>
      <c r="E1" t="s">
        <v>7</v>
      </c>
      <c r="F1" t="s">
        <v>7</v>
      </c>
    </row>
    <row r="2" spans="1:7" hidden="1" x14ac:dyDescent="0.25">
      <c r="B2" t="s">
        <v>188</v>
      </c>
      <c r="C2" t="s">
        <v>189</v>
      </c>
      <c r="D2" t="s">
        <v>190</v>
      </c>
      <c r="E2" t="s">
        <v>191</v>
      </c>
      <c r="F2" t="s">
        <v>192</v>
      </c>
    </row>
    <row r="3" spans="1:7" x14ac:dyDescent="0.25">
      <c r="A3" s="1" t="s">
        <v>98</v>
      </c>
      <c r="B3" s="1" t="s">
        <v>193</v>
      </c>
      <c r="C3" s="1" t="s">
        <v>194</v>
      </c>
      <c r="D3" s="1" t="s">
        <v>195</v>
      </c>
      <c r="E3" s="1" t="s">
        <v>196</v>
      </c>
      <c r="F3" s="1" t="s">
        <v>197</v>
      </c>
    </row>
    <row r="4" spans="1:7" x14ac:dyDescent="0.25">
      <c r="A4" s="5">
        <v>89462</v>
      </c>
      <c r="B4" t="s">
        <v>380</v>
      </c>
      <c r="C4" s="3">
        <v>0</v>
      </c>
      <c r="D4" s="3">
        <v>0</v>
      </c>
      <c r="E4" t="s">
        <v>357</v>
      </c>
      <c r="F4" t="s">
        <v>380</v>
      </c>
      <c r="G4" s="5"/>
    </row>
    <row r="5" spans="1:7" x14ac:dyDescent="0.25">
      <c r="A5" s="6">
        <v>34047</v>
      </c>
      <c r="B5" s="12" t="s">
        <v>421</v>
      </c>
      <c r="C5" s="3">
        <v>10858.68</v>
      </c>
      <c r="D5" s="3">
        <v>10858.68</v>
      </c>
      <c r="E5" t="s">
        <v>357</v>
      </c>
      <c r="F5" t="s">
        <v>403</v>
      </c>
      <c r="G5" s="6"/>
    </row>
    <row r="6" spans="1:7" x14ac:dyDescent="0.25">
      <c r="A6" s="6">
        <v>116</v>
      </c>
      <c r="B6" s="12" t="s">
        <v>421</v>
      </c>
      <c r="C6" s="3">
        <v>10858.68</v>
      </c>
      <c r="D6" s="3">
        <v>10858.68</v>
      </c>
      <c r="E6" t="s">
        <v>357</v>
      </c>
      <c r="F6" t="s">
        <v>403</v>
      </c>
      <c r="G6" s="6"/>
    </row>
    <row r="7" spans="1:7" x14ac:dyDescent="0.25">
      <c r="A7" s="6">
        <v>20777</v>
      </c>
      <c r="B7" s="12" t="s">
        <v>421</v>
      </c>
      <c r="C7" s="3">
        <v>10858.68</v>
      </c>
      <c r="D7" s="3">
        <v>10858.68</v>
      </c>
      <c r="E7" t="s">
        <v>357</v>
      </c>
      <c r="F7" t="s">
        <v>403</v>
      </c>
      <c r="G7" s="6"/>
    </row>
    <row r="8" spans="1:7" x14ac:dyDescent="0.25">
      <c r="A8" s="6">
        <v>87169</v>
      </c>
      <c r="B8" s="12" t="s">
        <v>421</v>
      </c>
      <c r="C8" s="3">
        <v>10858.68</v>
      </c>
      <c r="D8" s="3">
        <v>10858.68</v>
      </c>
      <c r="E8" t="s">
        <v>357</v>
      </c>
      <c r="F8" t="s">
        <v>403</v>
      </c>
      <c r="G8" s="6"/>
    </row>
    <row r="9" spans="1:7" x14ac:dyDescent="0.25">
      <c r="A9" s="6">
        <v>123</v>
      </c>
      <c r="B9" s="12" t="s">
        <v>421</v>
      </c>
      <c r="C9" s="3">
        <v>10858.68</v>
      </c>
      <c r="D9" s="3">
        <v>10858.68</v>
      </c>
      <c r="E9" t="s">
        <v>357</v>
      </c>
      <c r="F9" t="s">
        <v>403</v>
      </c>
      <c r="G9" s="6"/>
    </row>
    <row r="10" spans="1:7" x14ac:dyDescent="0.25">
      <c r="A10" s="6">
        <v>20738</v>
      </c>
      <c r="B10" t="s">
        <v>389</v>
      </c>
      <c r="C10" s="16">
        <v>922.16</v>
      </c>
      <c r="D10" s="16">
        <v>922.16</v>
      </c>
      <c r="E10" t="s">
        <v>357</v>
      </c>
      <c r="F10" t="s">
        <v>385</v>
      </c>
      <c r="G10" s="6"/>
    </row>
    <row r="11" spans="1:7" x14ac:dyDescent="0.25">
      <c r="A11" s="6">
        <v>20738</v>
      </c>
      <c r="B11" s="12" t="s">
        <v>421</v>
      </c>
      <c r="C11" s="3">
        <v>10827.07</v>
      </c>
      <c r="D11" s="3">
        <v>10827.07</v>
      </c>
      <c r="E11" t="s">
        <v>357</v>
      </c>
      <c r="F11" t="s">
        <v>403</v>
      </c>
      <c r="G11" s="6"/>
    </row>
    <row r="12" spans="1:7" x14ac:dyDescent="0.25">
      <c r="A12" s="6">
        <v>20715</v>
      </c>
      <c r="B12" t="s">
        <v>389</v>
      </c>
      <c r="C12" s="16">
        <v>922.16</v>
      </c>
      <c r="D12" s="16">
        <v>922.16</v>
      </c>
      <c r="E12" t="s">
        <v>357</v>
      </c>
      <c r="F12" t="s">
        <v>385</v>
      </c>
      <c r="G12" s="6"/>
    </row>
    <row r="13" spans="1:7" x14ac:dyDescent="0.25">
      <c r="A13" s="6">
        <v>20715</v>
      </c>
      <c r="B13" s="12" t="s">
        <v>421</v>
      </c>
      <c r="C13" s="3">
        <v>10827.07</v>
      </c>
      <c r="D13" s="3">
        <v>10827.07</v>
      </c>
      <c r="E13" t="s">
        <v>357</v>
      </c>
      <c r="F13" t="s">
        <v>403</v>
      </c>
      <c r="G13" s="6"/>
    </row>
    <row r="14" spans="1:7" x14ac:dyDescent="0.25">
      <c r="A14" s="6">
        <v>20645</v>
      </c>
      <c r="B14" t="s">
        <v>389</v>
      </c>
      <c r="C14" s="16">
        <v>922.16</v>
      </c>
      <c r="D14" s="16">
        <v>922.16</v>
      </c>
      <c r="E14" t="s">
        <v>357</v>
      </c>
      <c r="F14" t="s">
        <v>385</v>
      </c>
      <c r="G14" s="6"/>
    </row>
    <row r="15" spans="1:7" x14ac:dyDescent="0.25">
      <c r="A15" s="6">
        <v>20645</v>
      </c>
      <c r="B15" s="12" t="s">
        <v>421</v>
      </c>
      <c r="C15" s="3">
        <v>10827.07</v>
      </c>
      <c r="D15" s="3">
        <v>10827.07</v>
      </c>
      <c r="E15" t="s">
        <v>357</v>
      </c>
      <c r="F15" t="s">
        <v>403</v>
      </c>
      <c r="G15" s="6"/>
    </row>
    <row r="16" spans="1:7" x14ac:dyDescent="0.25">
      <c r="A16" s="6">
        <v>81119</v>
      </c>
      <c r="B16" t="s">
        <v>389</v>
      </c>
      <c r="C16">
        <v>653.58000000000004</v>
      </c>
      <c r="D16">
        <v>653.58000000000004</v>
      </c>
      <c r="E16" t="s">
        <v>357</v>
      </c>
      <c r="F16" t="s">
        <v>385</v>
      </c>
      <c r="G16" s="6"/>
    </row>
    <row r="17" spans="1:7" x14ac:dyDescent="0.25">
      <c r="A17" s="6">
        <v>81119</v>
      </c>
      <c r="B17" s="12" t="s">
        <v>421</v>
      </c>
      <c r="C17" s="3">
        <v>7967.4</v>
      </c>
      <c r="D17" s="3">
        <v>7967.4</v>
      </c>
      <c r="E17" t="s">
        <v>357</v>
      </c>
      <c r="F17" t="s">
        <v>403</v>
      </c>
      <c r="G17" s="6"/>
    </row>
    <row r="18" spans="1:7" x14ac:dyDescent="0.25">
      <c r="A18" s="6">
        <v>52911</v>
      </c>
      <c r="B18" t="s">
        <v>389</v>
      </c>
      <c r="C18">
        <v>653.58000000000004</v>
      </c>
      <c r="D18">
        <v>653.58000000000004</v>
      </c>
      <c r="E18" t="s">
        <v>357</v>
      </c>
      <c r="F18" t="s">
        <v>385</v>
      </c>
      <c r="G18" s="6"/>
    </row>
    <row r="19" spans="1:7" x14ac:dyDescent="0.25">
      <c r="A19" s="6">
        <v>52911</v>
      </c>
      <c r="B19" s="12" t="s">
        <v>421</v>
      </c>
      <c r="C19" s="3">
        <v>7967.4</v>
      </c>
      <c r="D19" s="3">
        <v>7967.4</v>
      </c>
      <c r="E19" t="s">
        <v>357</v>
      </c>
      <c r="F19" t="s">
        <v>403</v>
      </c>
      <c r="G19" s="6"/>
    </row>
    <row r="20" spans="1:7" x14ac:dyDescent="0.25">
      <c r="A20" s="6">
        <v>20665</v>
      </c>
      <c r="B20" t="s">
        <v>389</v>
      </c>
      <c r="C20">
        <v>653.58000000000004</v>
      </c>
      <c r="D20">
        <v>653.58000000000004</v>
      </c>
      <c r="E20" t="s">
        <v>357</v>
      </c>
      <c r="F20" t="s">
        <v>385</v>
      </c>
      <c r="G20" s="6"/>
    </row>
    <row r="21" spans="1:7" x14ac:dyDescent="0.25">
      <c r="A21" s="6">
        <v>20665</v>
      </c>
      <c r="B21" s="12" t="s">
        <v>421</v>
      </c>
      <c r="C21" s="3">
        <v>9254.9</v>
      </c>
      <c r="D21" s="3">
        <v>9254.9</v>
      </c>
      <c r="E21" t="s">
        <v>357</v>
      </c>
      <c r="F21" t="s">
        <v>403</v>
      </c>
      <c r="G21" s="6"/>
    </row>
    <row r="22" spans="1:7" x14ac:dyDescent="0.25">
      <c r="A22" s="6">
        <v>20729</v>
      </c>
      <c r="B22" t="s">
        <v>389</v>
      </c>
      <c r="C22">
        <v>653.58000000000004</v>
      </c>
      <c r="D22">
        <v>653.58000000000004</v>
      </c>
      <c r="E22" t="s">
        <v>357</v>
      </c>
      <c r="F22" t="s">
        <v>385</v>
      </c>
      <c r="G22" s="6"/>
    </row>
    <row r="23" spans="1:7" x14ac:dyDescent="0.25">
      <c r="A23" s="6">
        <v>20729</v>
      </c>
      <c r="B23" s="12" t="s">
        <v>421</v>
      </c>
      <c r="C23" s="3">
        <v>7967.4</v>
      </c>
      <c r="D23" s="3">
        <v>7967.4</v>
      </c>
      <c r="E23" t="s">
        <v>357</v>
      </c>
      <c r="F23" t="s">
        <v>403</v>
      </c>
      <c r="G23" s="6"/>
    </row>
    <row r="24" spans="1:7" x14ac:dyDescent="0.25">
      <c r="A24" s="6">
        <v>87162</v>
      </c>
      <c r="B24" t="s">
        <v>389</v>
      </c>
      <c r="C24">
        <v>653.58000000000004</v>
      </c>
      <c r="D24">
        <v>653.58000000000004</v>
      </c>
      <c r="E24" t="s">
        <v>357</v>
      </c>
      <c r="F24" t="s">
        <v>385</v>
      </c>
      <c r="G24" s="6"/>
    </row>
    <row r="25" spans="1:7" x14ac:dyDescent="0.25">
      <c r="A25" s="6">
        <v>87162</v>
      </c>
      <c r="B25" s="12" t="s">
        <v>421</v>
      </c>
      <c r="C25" s="3">
        <v>7967.4</v>
      </c>
      <c r="D25" s="3">
        <v>7967.4</v>
      </c>
      <c r="E25" t="s">
        <v>357</v>
      </c>
      <c r="F25" t="s">
        <v>403</v>
      </c>
      <c r="G25" s="6"/>
    </row>
    <row r="26" spans="1:7" x14ac:dyDescent="0.25">
      <c r="A26" s="7">
        <v>113</v>
      </c>
      <c r="B26" t="s">
        <v>389</v>
      </c>
      <c r="C26">
        <v>653.58000000000004</v>
      </c>
      <c r="D26">
        <v>653.58000000000004</v>
      </c>
      <c r="E26" t="s">
        <v>357</v>
      </c>
      <c r="F26" t="s">
        <v>385</v>
      </c>
      <c r="G26" s="7"/>
    </row>
    <row r="27" spans="1:7" x14ac:dyDescent="0.25">
      <c r="A27" s="7">
        <v>113</v>
      </c>
      <c r="B27" s="12" t="s">
        <v>421</v>
      </c>
      <c r="C27" s="3">
        <v>7967.4</v>
      </c>
      <c r="D27" s="3">
        <v>7967.4</v>
      </c>
      <c r="E27" t="s">
        <v>357</v>
      </c>
      <c r="F27" t="s">
        <v>403</v>
      </c>
      <c r="G27" s="7"/>
    </row>
    <row r="28" spans="1:7" x14ac:dyDescent="0.25">
      <c r="A28" s="7">
        <v>87166</v>
      </c>
      <c r="B28" t="s">
        <v>389</v>
      </c>
      <c r="C28">
        <v>653.58000000000004</v>
      </c>
      <c r="D28">
        <v>653.58000000000004</v>
      </c>
      <c r="E28" t="s">
        <v>357</v>
      </c>
      <c r="F28" t="s">
        <v>385</v>
      </c>
      <c r="G28" s="7"/>
    </row>
    <row r="29" spans="1:7" x14ac:dyDescent="0.25">
      <c r="A29" s="7">
        <v>87166</v>
      </c>
      <c r="B29" s="12" t="s">
        <v>421</v>
      </c>
      <c r="C29" s="3">
        <v>7967.4</v>
      </c>
      <c r="D29" s="3">
        <v>7967.4</v>
      </c>
      <c r="E29" t="s">
        <v>357</v>
      </c>
      <c r="F29" t="s">
        <v>403</v>
      </c>
      <c r="G29" s="7"/>
    </row>
    <row r="30" spans="1:7" x14ac:dyDescent="0.25">
      <c r="A30" s="6">
        <v>73468</v>
      </c>
      <c r="B30" t="s">
        <v>389</v>
      </c>
      <c r="C30">
        <v>653.58000000000004</v>
      </c>
      <c r="D30">
        <v>653.58000000000004</v>
      </c>
      <c r="E30" t="s">
        <v>357</v>
      </c>
      <c r="F30" t="s">
        <v>385</v>
      </c>
      <c r="G30" s="6"/>
    </row>
    <row r="31" spans="1:7" x14ac:dyDescent="0.25">
      <c r="A31" s="6">
        <v>73468</v>
      </c>
      <c r="B31" s="12" t="s">
        <v>421</v>
      </c>
      <c r="C31" s="3">
        <v>7967.4</v>
      </c>
      <c r="D31" s="3">
        <v>7967.4</v>
      </c>
      <c r="E31" t="s">
        <v>357</v>
      </c>
      <c r="F31" t="s">
        <v>403</v>
      </c>
      <c r="G31" s="6"/>
    </row>
    <row r="32" spans="1:7" x14ac:dyDescent="0.25">
      <c r="A32" s="6">
        <v>87165</v>
      </c>
      <c r="B32" t="s">
        <v>389</v>
      </c>
      <c r="C32">
        <v>653.58000000000004</v>
      </c>
      <c r="D32">
        <v>653.58000000000004</v>
      </c>
      <c r="E32" t="s">
        <v>357</v>
      </c>
      <c r="F32" t="s">
        <v>385</v>
      </c>
      <c r="G32" s="6"/>
    </row>
    <row r="33" spans="1:7" x14ac:dyDescent="0.25">
      <c r="A33" s="6">
        <v>87165</v>
      </c>
      <c r="B33" s="12" t="s">
        <v>421</v>
      </c>
      <c r="C33" s="3">
        <v>7967.4</v>
      </c>
      <c r="D33" s="3">
        <v>7967.4</v>
      </c>
      <c r="E33" t="s">
        <v>357</v>
      </c>
      <c r="F33" t="s">
        <v>403</v>
      </c>
      <c r="G33" s="6"/>
    </row>
    <row r="34" spans="1:7" x14ac:dyDescent="0.25">
      <c r="A34" s="6">
        <v>117</v>
      </c>
      <c r="B34" t="s">
        <v>389</v>
      </c>
      <c r="C34">
        <v>653.58000000000004</v>
      </c>
      <c r="D34">
        <v>653.58000000000004</v>
      </c>
      <c r="E34" t="s">
        <v>357</v>
      </c>
      <c r="F34" t="s">
        <v>385</v>
      </c>
      <c r="G34" s="6"/>
    </row>
    <row r="35" spans="1:7" x14ac:dyDescent="0.25">
      <c r="A35" s="6">
        <v>117</v>
      </c>
      <c r="B35" s="12" t="s">
        <v>421</v>
      </c>
      <c r="C35" s="3">
        <v>7967.4</v>
      </c>
      <c r="D35" s="3">
        <v>7967.4</v>
      </c>
      <c r="E35" t="s">
        <v>357</v>
      </c>
      <c r="F35" t="s">
        <v>403</v>
      </c>
      <c r="G35" s="6"/>
    </row>
    <row r="36" spans="1:7" x14ac:dyDescent="0.25">
      <c r="A36" s="6">
        <v>87164</v>
      </c>
      <c r="B36" t="s">
        <v>389</v>
      </c>
      <c r="C36">
        <v>514.26</v>
      </c>
      <c r="D36">
        <v>514.26</v>
      </c>
      <c r="E36" t="s">
        <v>357</v>
      </c>
      <c r="F36" t="s">
        <v>385</v>
      </c>
      <c r="G36" s="6"/>
    </row>
    <row r="37" spans="1:7" x14ac:dyDescent="0.25">
      <c r="A37" s="6">
        <v>87164</v>
      </c>
      <c r="B37" s="12" t="s">
        <v>421</v>
      </c>
      <c r="C37" s="3">
        <v>5503.75</v>
      </c>
      <c r="D37" s="3">
        <v>5503.75</v>
      </c>
      <c r="E37" t="s">
        <v>357</v>
      </c>
      <c r="F37" t="s">
        <v>403</v>
      </c>
      <c r="G37" s="6"/>
    </row>
    <row r="38" spans="1:7" x14ac:dyDescent="0.25">
      <c r="A38" s="6">
        <v>20698</v>
      </c>
      <c r="B38" t="s">
        <v>389</v>
      </c>
      <c r="C38">
        <v>514.26</v>
      </c>
      <c r="D38">
        <v>514.26</v>
      </c>
      <c r="E38" t="s">
        <v>357</v>
      </c>
      <c r="F38" t="s">
        <v>385</v>
      </c>
      <c r="G38" s="6"/>
    </row>
    <row r="39" spans="1:7" x14ac:dyDescent="0.25">
      <c r="A39" s="6">
        <v>20698</v>
      </c>
      <c r="B39" s="12" t="s">
        <v>421</v>
      </c>
      <c r="C39" s="3">
        <v>5503.75</v>
      </c>
      <c r="D39" s="3">
        <v>5000</v>
      </c>
      <c r="E39" t="s">
        <v>357</v>
      </c>
      <c r="F39" t="s">
        <v>403</v>
      </c>
      <c r="G39" s="6"/>
    </row>
    <row r="40" spans="1:7" x14ac:dyDescent="0.25">
      <c r="A40" s="6">
        <v>118</v>
      </c>
      <c r="B40" t="s">
        <v>389</v>
      </c>
      <c r="C40">
        <v>514.26</v>
      </c>
      <c r="D40">
        <v>514.26</v>
      </c>
      <c r="E40" t="s">
        <v>357</v>
      </c>
      <c r="F40" t="s">
        <v>385</v>
      </c>
      <c r="G40" s="6"/>
    </row>
    <row r="41" spans="1:7" x14ac:dyDescent="0.25">
      <c r="A41" s="6">
        <v>118</v>
      </c>
      <c r="B41" s="12" t="s">
        <v>421</v>
      </c>
      <c r="C41" s="3">
        <v>5503.75</v>
      </c>
      <c r="D41" s="3">
        <v>5000</v>
      </c>
      <c r="E41" t="s">
        <v>357</v>
      </c>
      <c r="F41" t="s">
        <v>403</v>
      </c>
      <c r="G41" s="6"/>
    </row>
    <row r="42" spans="1:7" x14ac:dyDescent="0.25">
      <c r="A42" s="6">
        <v>120</v>
      </c>
      <c r="B42" t="s">
        <v>389</v>
      </c>
      <c r="C42">
        <v>514.26</v>
      </c>
      <c r="D42">
        <v>514.26</v>
      </c>
      <c r="E42" t="s">
        <v>357</v>
      </c>
      <c r="F42" t="s">
        <v>385</v>
      </c>
      <c r="G42" s="6"/>
    </row>
    <row r="43" spans="1:7" x14ac:dyDescent="0.25">
      <c r="A43" s="6">
        <v>120</v>
      </c>
      <c r="B43" s="12" t="s">
        <v>421</v>
      </c>
      <c r="C43" s="3">
        <v>5503.75</v>
      </c>
      <c r="D43" s="3">
        <v>3750</v>
      </c>
      <c r="E43" t="s">
        <v>357</v>
      </c>
      <c r="F43" t="s">
        <v>403</v>
      </c>
      <c r="G43" s="6"/>
    </row>
    <row r="44" spans="1:7" x14ac:dyDescent="0.25">
      <c r="A44" s="6">
        <v>121</v>
      </c>
      <c r="B44" t="s">
        <v>389</v>
      </c>
      <c r="C44">
        <v>514.26</v>
      </c>
      <c r="D44">
        <v>514.26</v>
      </c>
      <c r="E44" t="s">
        <v>357</v>
      </c>
      <c r="F44" t="s">
        <v>385</v>
      </c>
      <c r="G44" s="6"/>
    </row>
    <row r="45" spans="1:7" x14ac:dyDescent="0.25">
      <c r="A45" s="6">
        <v>121</v>
      </c>
      <c r="B45" s="12" t="s">
        <v>421</v>
      </c>
      <c r="C45" s="3">
        <v>5503.75</v>
      </c>
      <c r="D45" s="3">
        <v>3750</v>
      </c>
      <c r="E45" t="s">
        <v>357</v>
      </c>
      <c r="F45" t="s">
        <v>403</v>
      </c>
      <c r="G45" s="6"/>
    </row>
    <row r="46" spans="1:7" x14ac:dyDescent="0.25">
      <c r="A46" s="6">
        <v>122</v>
      </c>
      <c r="B46" t="s">
        <v>389</v>
      </c>
      <c r="C46">
        <v>514.26</v>
      </c>
      <c r="D46">
        <v>514.26</v>
      </c>
      <c r="E46" t="s">
        <v>357</v>
      </c>
      <c r="F46" t="s">
        <v>385</v>
      </c>
      <c r="G46" s="6"/>
    </row>
    <row r="47" spans="1:7" x14ac:dyDescent="0.25">
      <c r="A47" s="6">
        <v>122</v>
      </c>
      <c r="B47" s="12" t="s">
        <v>421</v>
      </c>
      <c r="C47" s="3">
        <v>5503.75</v>
      </c>
      <c r="D47" s="3">
        <v>2291.67</v>
      </c>
      <c r="E47" t="s">
        <v>357</v>
      </c>
      <c r="F47" t="s">
        <v>403</v>
      </c>
      <c r="G47" s="6"/>
    </row>
    <row r="48" spans="1:7" x14ac:dyDescent="0.25">
      <c r="A48" s="6">
        <v>124</v>
      </c>
      <c r="B48" t="s">
        <v>389</v>
      </c>
      <c r="C48">
        <v>514.26</v>
      </c>
      <c r="D48">
        <v>514.26</v>
      </c>
      <c r="E48" t="s">
        <v>357</v>
      </c>
      <c r="F48" t="s">
        <v>385</v>
      </c>
      <c r="G48" s="6"/>
    </row>
    <row r="49" spans="1:7" x14ac:dyDescent="0.25">
      <c r="A49" s="6">
        <v>124</v>
      </c>
      <c r="B49" s="12" t="s">
        <v>421</v>
      </c>
      <c r="C49" s="3">
        <v>5503.75</v>
      </c>
      <c r="D49" s="3">
        <v>1875</v>
      </c>
      <c r="E49" t="s">
        <v>357</v>
      </c>
      <c r="F49" t="s">
        <v>403</v>
      </c>
      <c r="G49" s="6"/>
    </row>
    <row r="50" spans="1:7" x14ac:dyDescent="0.25">
      <c r="A50" s="14">
        <v>16969</v>
      </c>
      <c r="B50" t="s">
        <v>380</v>
      </c>
      <c r="C50" s="3">
        <v>0</v>
      </c>
      <c r="D50" s="3">
        <v>0</v>
      </c>
      <c r="E50" t="s">
        <v>357</v>
      </c>
      <c r="F50" t="s">
        <v>380</v>
      </c>
    </row>
    <row r="51" spans="1:7" x14ac:dyDescent="0.25">
      <c r="A51" s="14">
        <v>5704</v>
      </c>
      <c r="B51" t="s">
        <v>380</v>
      </c>
      <c r="C51" s="3">
        <v>0</v>
      </c>
      <c r="D51" s="3">
        <v>0</v>
      </c>
      <c r="E51" t="s">
        <v>357</v>
      </c>
      <c r="F51" t="s">
        <v>380</v>
      </c>
    </row>
    <row r="52" spans="1:7" x14ac:dyDescent="0.25">
      <c r="A52" s="14">
        <v>35400</v>
      </c>
      <c r="B52" t="s">
        <v>380</v>
      </c>
      <c r="C52" s="3">
        <v>0</v>
      </c>
      <c r="D52" s="3">
        <v>0</v>
      </c>
      <c r="E52" t="s">
        <v>357</v>
      </c>
      <c r="F52" t="s">
        <v>380</v>
      </c>
    </row>
    <row r="53" spans="1:7" x14ac:dyDescent="0.25">
      <c r="A53" s="14">
        <v>41528</v>
      </c>
      <c r="B53" t="s">
        <v>380</v>
      </c>
      <c r="C53" s="3">
        <v>0</v>
      </c>
      <c r="D53" s="3">
        <v>0</v>
      </c>
      <c r="E53" t="s">
        <v>357</v>
      </c>
      <c r="F53" t="s">
        <v>380</v>
      </c>
    </row>
    <row r="54" spans="1:7" x14ac:dyDescent="0.25">
      <c r="A54" s="14">
        <v>4201</v>
      </c>
      <c r="B54" t="s">
        <v>380</v>
      </c>
      <c r="C54" s="3">
        <v>0</v>
      </c>
      <c r="D54" s="3">
        <v>0</v>
      </c>
      <c r="E54" t="s">
        <v>357</v>
      </c>
      <c r="F54" t="s">
        <v>380</v>
      </c>
    </row>
    <row r="55" spans="1:7" x14ac:dyDescent="0.25">
      <c r="A55" s="14">
        <v>57664</v>
      </c>
      <c r="B55" t="s">
        <v>380</v>
      </c>
      <c r="C55" s="3">
        <v>0</v>
      </c>
      <c r="D55" s="3">
        <v>0</v>
      </c>
      <c r="E55" t="s">
        <v>357</v>
      </c>
      <c r="F55" t="s">
        <v>380</v>
      </c>
    </row>
    <row r="56" spans="1:7" x14ac:dyDescent="0.25">
      <c r="A56" s="14">
        <v>10476</v>
      </c>
      <c r="B56" t="s">
        <v>380</v>
      </c>
      <c r="C56" s="3">
        <v>0</v>
      </c>
      <c r="D56" s="3">
        <v>0</v>
      </c>
      <c r="E56" t="s">
        <v>357</v>
      </c>
      <c r="F56" t="s">
        <v>380</v>
      </c>
    </row>
    <row r="57" spans="1:7" x14ac:dyDescent="0.25">
      <c r="A57" s="14">
        <v>42081</v>
      </c>
      <c r="B57" t="s">
        <v>380</v>
      </c>
      <c r="C57" s="3">
        <v>0</v>
      </c>
      <c r="D57" s="3">
        <v>0</v>
      </c>
      <c r="E57" t="s">
        <v>357</v>
      </c>
      <c r="F57" t="s">
        <v>380</v>
      </c>
    </row>
    <row r="58" spans="1:7" x14ac:dyDescent="0.25">
      <c r="A58" s="14">
        <v>14022</v>
      </c>
      <c r="B58" t="s">
        <v>380</v>
      </c>
      <c r="C58" s="3">
        <v>0</v>
      </c>
      <c r="D58" s="3">
        <v>0</v>
      </c>
      <c r="E58" t="s">
        <v>357</v>
      </c>
      <c r="F58" t="s">
        <v>380</v>
      </c>
    </row>
    <row r="59" spans="1:7" x14ac:dyDescent="0.25">
      <c r="A59" s="14">
        <v>64148</v>
      </c>
      <c r="B59" t="s">
        <v>380</v>
      </c>
      <c r="C59" s="3">
        <v>0</v>
      </c>
      <c r="D59" s="3">
        <v>0</v>
      </c>
      <c r="E59" t="s">
        <v>357</v>
      </c>
      <c r="F59" t="s">
        <v>380</v>
      </c>
    </row>
    <row r="60" spans="1:7" x14ac:dyDescent="0.25">
      <c r="A60" s="14">
        <v>71618</v>
      </c>
      <c r="B60" t="s">
        <v>380</v>
      </c>
      <c r="C60" s="3">
        <v>0</v>
      </c>
      <c r="D60" s="3">
        <v>0</v>
      </c>
      <c r="E60" t="s">
        <v>357</v>
      </c>
      <c r="F60" t="s">
        <v>380</v>
      </c>
    </row>
    <row r="61" spans="1:7" x14ac:dyDescent="0.25">
      <c r="A61" s="14">
        <v>59272</v>
      </c>
      <c r="B61" t="s">
        <v>380</v>
      </c>
      <c r="C61" s="3">
        <v>0</v>
      </c>
      <c r="D61" s="3">
        <v>0</v>
      </c>
      <c r="E61" t="s">
        <v>357</v>
      </c>
      <c r="F61" t="s">
        <v>380</v>
      </c>
    </row>
    <row r="62" spans="1:7" x14ac:dyDescent="0.25">
      <c r="A62" s="14">
        <v>51744</v>
      </c>
      <c r="B62" t="s">
        <v>380</v>
      </c>
      <c r="C62" s="3">
        <v>0</v>
      </c>
      <c r="D62" s="3">
        <v>0</v>
      </c>
      <c r="E62" t="s">
        <v>357</v>
      </c>
      <c r="F62" t="s">
        <v>380</v>
      </c>
    </row>
    <row r="63" spans="1:7" x14ac:dyDescent="0.25">
      <c r="A63" s="7">
        <v>401580</v>
      </c>
      <c r="B63" t="s">
        <v>380</v>
      </c>
      <c r="C63" s="3">
        <v>0</v>
      </c>
      <c r="D63" s="3">
        <v>0</v>
      </c>
      <c r="E63" t="s">
        <v>357</v>
      </c>
      <c r="F63" t="s">
        <v>380</v>
      </c>
    </row>
    <row r="64" spans="1:7" x14ac:dyDescent="0.25">
      <c r="A64" s="14">
        <v>51223</v>
      </c>
      <c r="B64" t="s">
        <v>380</v>
      </c>
      <c r="C64" s="3">
        <v>0</v>
      </c>
      <c r="D64" s="3">
        <v>0</v>
      </c>
      <c r="E64" t="s">
        <v>357</v>
      </c>
      <c r="F64" t="s">
        <v>380</v>
      </c>
    </row>
    <row r="65" spans="1:6" x14ac:dyDescent="0.25">
      <c r="A65" s="14">
        <v>9614</v>
      </c>
      <c r="B65" t="s">
        <v>380</v>
      </c>
      <c r="C65" s="3">
        <v>0</v>
      </c>
      <c r="D65" s="3">
        <v>0</v>
      </c>
      <c r="E65" t="s">
        <v>357</v>
      </c>
      <c r="F65" t="s">
        <v>380</v>
      </c>
    </row>
    <row r="66" spans="1:6" x14ac:dyDescent="0.25">
      <c r="A66" s="14">
        <v>10037</v>
      </c>
      <c r="B66" t="s">
        <v>380</v>
      </c>
      <c r="C66" s="3">
        <v>0</v>
      </c>
      <c r="D66" s="3">
        <v>0</v>
      </c>
      <c r="E66" t="s">
        <v>357</v>
      </c>
      <c r="F66" t="s">
        <v>380</v>
      </c>
    </row>
    <row r="67" spans="1:6" x14ac:dyDescent="0.25">
      <c r="A67" s="14">
        <v>38666</v>
      </c>
      <c r="B67" t="s">
        <v>380</v>
      </c>
      <c r="C67" s="3">
        <v>0</v>
      </c>
      <c r="D67" s="3">
        <v>0</v>
      </c>
      <c r="E67" t="s">
        <v>357</v>
      </c>
      <c r="F67" t="s">
        <v>380</v>
      </c>
    </row>
    <row r="68" spans="1:6" x14ac:dyDescent="0.25">
      <c r="A68" s="14">
        <v>42899</v>
      </c>
      <c r="B68" t="s">
        <v>380</v>
      </c>
      <c r="C68" s="3">
        <v>0</v>
      </c>
      <c r="D68" s="3">
        <v>0</v>
      </c>
      <c r="E68" t="s">
        <v>357</v>
      </c>
      <c r="F68" t="s">
        <v>380</v>
      </c>
    </row>
    <row r="69" spans="1:6" x14ac:dyDescent="0.25">
      <c r="A69" s="14">
        <v>12474</v>
      </c>
      <c r="B69" t="s">
        <v>380</v>
      </c>
      <c r="C69" s="3">
        <v>0</v>
      </c>
      <c r="D69" s="3">
        <v>0</v>
      </c>
      <c r="E69" t="s">
        <v>357</v>
      </c>
      <c r="F69" t="s">
        <v>380</v>
      </c>
    </row>
  </sheetData>
  <autoFilter ref="A3:F68"/>
  <pageMargins left="0.70866141732283472" right="0.70866141732283472" top="0.74803149606299213" bottom="0.74803149606299213" header="0.31496062992125984" footer="0.31496062992125984"/>
  <pageSetup scale="4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59" workbookViewId="0">
      <selection activeCell="A3" sqref="A3:XFD94"/>
    </sheetView>
  </sheetViews>
  <sheetFormatPr baseColWidth="10" defaultColWidth="8.85546875" defaultRowHeight="15" x14ac:dyDescent="0.25"/>
  <cols>
    <col min="1" max="1" width="9"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89462</v>
      </c>
      <c r="B4" t="s">
        <v>380</v>
      </c>
      <c r="C4" s="3">
        <v>0</v>
      </c>
      <c r="D4" s="3">
        <v>0</v>
      </c>
      <c r="E4" t="s">
        <v>357</v>
      </c>
      <c r="F4" t="s">
        <v>380</v>
      </c>
    </row>
    <row r="5" spans="1:6" x14ac:dyDescent="0.25">
      <c r="A5" s="6">
        <v>34047</v>
      </c>
      <c r="B5" t="s">
        <v>390</v>
      </c>
      <c r="C5">
        <v>1380</v>
      </c>
      <c r="D5">
        <v>1380</v>
      </c>
      <c r="E5" t="s">
        <v>357</v>
      </c>
      <c r="F5" t="s">
        <v>385</v>
      </c>
    </row>
    <row r="6" spans="1:6" x14ac:dyDescent="0.25">
      <c r="A6" s="6">
        <v>34047</v>
      </c>
      <c r="B6" t="s">
        <v>391</v>
      </c>
      <c r="C6">
        <v>1000</v>
      </c>
      <c r="D6">
        <v>1000</v>
      </c>
      <c r="E6" t="s">
        <v>357</v>
      </c>
      <c r="F6" t="s">
        <v>385</v>
      </c>
    </row>
    <row r="7" spans="1:6" x14ac:dyDescent="0.25">
      <c r="A7" s="6">
        <v>116</v>
      </c>
      <c r="B7" t="s">
        <v>390</v>
      </c>
      <c r="C7">
        <v>1380</v>
      </c>
      <c r="D7">
        <v>1380</v>
      </c>
      <c r="E7" t="s">
        <v>357</v>
      </c>
      <c r="F7" t="s">
        <v>385</v>
      </c>
    </row>
    <row r="8" spans="1:6" x14ac:dyDescent="0.25">
      <c r="A8" s="6">
        <v>116</v>
      </c>
      <c r="B8" t="s">
        <v>391</v>
      </c>
      <c r="C8">
        <v>1000</v>
      </c>
      <c r="D8">
        <v>1000</v>
      </c>
      <c r="E8" t="s">
        <v>357</v>
      </c>
      <c r="F8" t="s">
        <v>385</v>
      </c>
    </row>
    <row r="9" spans="1:6" x14ac:dyDescent="0.25">
      <c r="A9" s="6">
        <v>20777</v>
      </c>
      <c r="B9" t="s">
        <v>390</v>
      </c>
      <c r="C9">
        <v>1380</v>
      </c>
      <c r="D9">
        <v>1380</v>
      </c>
      <c r="E9" t="s">
        <v>357</v>
      </c>
      <c r="F9" t="s">
        <v>385</v>
      </c>
    </row>
    <row r="10" spans="1:6" x14ac:dyDescent="0.25">
      <c r="A10" s="6">
        <v>20777</v>
      </c>
      <c r="B10" t="s">
        <v>391</v>
      </c>
      <c r="C10">
        <v>1000</v>
      </c>
      <c r="D10">
        <v>1000</v>
      </c>
      <c r="E10" t="s">
        <v>357</v>
      </c>
      <c r="F10" t="s">
        <v>385</v>
      </c>
    </row>
    <row r="11" spans="1:6" x14ac:dyDescent="0.25">
      <c r="A11" s="6">
        <v>87169</v>
      </c>
      <c r="B11" t="s">
        <v>390</v>
      </c>
      <c r="C11">
        <v>1380</v>
      </c>
      <c r="D11">
        <v>1380</v>
      </c>
      <c r="E11" t="s">
        <v>357</v>
      </c>
      <c r="F11" t="s">
        <v>385</v>
      </c>
    </row>
    <row r="12" spans="1:6" x14ac:dyDescent="0.25">
      <c r="A12" s="6">
        <v>87169</v>
      </c>
      <c r="B12" t="s">
        <v>391</v>
      </c>
      <c r="C12">
        <v>1000</v>
      </c>
      <c r="D12">
        <v>1000</v>
      </c>
      <c r="E12" t="s">
        <v>357</v>
      </c>
      <c r="F12" t="s">
        <v>385</v>
      </c>
    </row>
    <row r="13" spans="1:6" x14ac:dyDescent="0.25">
      <c r="A13" s="6">
        <v>123</v>
      </c>
      <c r="B13" t="s">
        <v>390</v>
      </c>
      <c r="C13">
        <v>1380</v>
      </c>
      <c r="D13">
        <v>1380</v>
      </c>
      <c r="E13" t="s">
        <v>357</v>
      </c>
      <c r="F13" t="s">
        <v>385</v>
      </c>
    </row>
    <row r="14" spans="1:6" x14ac:dyDescent="0.25">
      <c r="A14" s="6">
        <v>123</v>
      </c>
      <c r="B14" t="s">
        <v>391</v>
      </c>
      <c r="C14">
        <v>1000</v>
      </c>
      <c r="D14">
        <v>1000</v>
      </c>
      <c r="E14" t="s">
        <v>357</v>
      </c>
      <c r="F14" t="s">
        <v>385</v>
      </c>
    </row>
    <row r="15" spans="1:6" x14ac:dyDescent="0.25">
      <c r="A15" s="6">
        <v>20738</v>
      </c>
      <c r="B15" t="s">
        <v>390</v>
      </c>
      <c r="C15">
        <v>1380</v>
      </c>
      <c r="D15">
        <v>1380</v>
      </c>
      <c r="E15" t="s">
        <v>357</v>
      </c>
      <c r="F15" t="s">
        <v>385</v>
      </c>
    </row>
    <row r="16" spans="1:6" x14ac:dyDescent="0.25">
      <c r="A16" s="6">
        <v>20738</v>
      </c>
      <c r="B16" t="s">
        <v>392</v>
      </c>
      <c r="C16">
        <v>1041</v>
      </c>
      <c r="D16">
        <v>1041</v>
      </c>
      <c r="E16" t="s">
        <v>357</v>
      </c>
      <c r="F16" t="s">
        <v>385</v>
      </c>
    </row>
    <row r="17" spans="1:6" x14ac:dyDescent="0.25">
      <c r="A17" s="6">
        <v>20738</v>
      </c>
      <c r="B17" t="s">
        <v>391</v>
      </c>
      <c r="C17">
        <v>1000</v>
      </c>
      <c r="D17">
        <v>1000</v>
      </c>
      <c r="E17" t="s">
        <v>357</v>
      </c>
      <c r="F17" t="s">
        <v>385</v>
      </c>
    </row>
    <row r="18" spans="1:6" x14ac:dyDescent="0.25">
      <c r="A18" s="6">
        <v>20715</v>
      </c>
      <c r="B18" t="s">
        <v>390</v>
      </c>
      <c r="C18">
        <v>1380</v>
      </c>
      <c r="D18">
        <v>1380</v>
      </c>
      <c r="E18" t="s">
        <v>357</v>
      </c>
      <c r="F18" t="s">
        <v>385</v>
      </c>
    </row>
    <row r="19" spans="1:6" x14ac:dyDescent="0.25">
      <c r="A19" s="6">
        <v>20715</v>
      </c>
      <c r="B19" t="s">
        <v>392</v>
      </c>
      <c r="C19">
        <v>1041</v>
      </c>
      <c r="D19">
        <v>1041</v>
      </c>
      <c r="E19" t="s">
        <v>357</v>
      </c>
      <c r="F19" t="s">
        <v>385</v>
      </c>
    </row>
    <row r="20" spans="1:6" x14ac:dyDescent="0.25">
      <c r="A20" s="6">
        <v>20715</v>
      </c>
      <c r="B20" t="s">
        <v>391</v>
      </c>
      <c r="C20">
        <v>1000</v>
      </c>
      <c r="D20">
        <v>1000</v>
      </c>
      <c r="E20" t="s">
        <v>357</v>
      </c>
      <c r="F20" t="s">
        <v>385</v>
      </c>
    </row>
    <row r="21" spans="1:6" x14ac:dyDescent="0.25">
      <c r="A21" s="6">
        <v>20645</v>
      </c>
      <c r="B21" t="s">
        <v>390</v>
      </c>
      <c r="C21">
        <v>1380</v>
      </c>
      <c r="D21">
        <v>1380</v>
      </c>
      <c r="E21" t="s">
        <v>357</v>
      </c>
      <c r="F21" t="s">
        <v>385</v>
      </c>
    </row>
    <row r="22" spans="1:6" x14ac:dyDescent="0.25">
      <c r="A22" s="6">
        <v>20645</v>
      </c>
      <c r="B22" t="s">
        <v>392</v>
      </c>
      <c r="C22">
        <v>1041</v>
      </c>
      <c r="D22">
        <v>1041</v>
      </c>
      <c r="E22" t="s">
        <v>357</v>
      </c>
      <c r="F22" t="s">
        <v>385</v>
      </c>
    </row>
    <row r="23" spans="1:6" x14ac:dyDescent="0.25">
      <c r="A23" s="6">
        <v>20645</v>
      </c>
      <c r="B23" t="s">
        <v>391</v>
      </c>
      <c r="C23">
        <v>1000</v>
      </c>
      <c r="D23">
        <v>1000</v>
      </c>
      <c r="E23" t="s">
        <v>357</v>
      </c>
      <c r="F23" t="s">
        <v>385</v>
      </c>
    </row>
    <row r="24" spans="1:6" x14ac:dyDescent="0.25">
      <c r="A24" s="6">
        <v>81119</v>
      </c>
      <c r="B24" t="s">
        <v>390</v>
      </c>
      <c r="C24">
        <v>1380</v>
      </c>
      <c r="D24">
        <v>1380</v>
      </c>
      <c r="E24" t="s">
        <v>357</v>
      </c>
      <c r="F24" t="s">
        <v>385</v>
      </c>
    </row>
    <row r="25" spans="1:6" x14ac:dyDescent="0.25">
      <c r="A25" s="6">
        <v>81119</v>
      </c>
      <c r="B25" t="s">
        <v>392</v>
      </c>
      <c r="C25">
        <v>838</v>
      </c>
      <c r="D25">
        <v>838</v>
      </c>
      <c r="E25" t="s">
        <v>357</v>
      </c>
      <c r="F25" t="s">
        <v>385</v>
      </c>
    </row>
    <row r="26" spans="1:6" x14ac:dyDescent="0.25">
      <c r="A26" s="6">
        <v>81119</v>
      </c>
      <c r="B26" t="s">
        <v>391</v>
      </c>
      <c r="C26">
        <v>1000</v>
      </c>
      <c r="D26">
        <v>1000</v>
      </c>
      <c r="E26" t="s">
        <v>357</v>
      </c>
      <c r="F26" t="s">
        <v>385</v>
      </c>
    </row>
    <row r="27" spans="1:6" x14ac:dyDescent="0.25">
      <c r="A27" s="6">
        <v>52911</v>
      </c>
      <c r="B27" t="s">
        <v>390</v>
      </c>
      <c r="C27">
        <v>1380</v>
      </c>
      <c r="D27">
        <v>1380</v>
      </c>
      <c r="E27" t="s">
        <v>357</v>
      </c>
      <c r="F27" t="s">
        <v>385</v>
      </c>
    </row>
    <row r="28" spans="1:6" x14ac:dyDescent="0.25">
      <c r="A28" s="6">
        <v>52911</v>
      </c>
      <c r="B28" t="s">
        <v>392</v>
      </c>
      <c r="C28">
        <v>838</v>
      </c>
      <c r="D28">
        <v>838</v>
      </c>
      <c r="E28" t="s">
        <v>357</v>
      </c>
      <c r="F28" t="s">
        <v>385</v>
      </c>
    </row>
    <row r="29" spans="1:6" x14ac:dyDescent="0.25">
      <c r="A29" s="6">
        <v>52911</v>
      </c>
      <c r="B29" t="s">
        <v>391</v>
      </c>
      <c r="C29">
        <v>1000</v>
      </c>
      <c r="D29">
        <v>1000</v>
      </c>
      <c r="E29" t="s">
        <v>357</v>
      </c>
      <c r="F29" t="s">
        <v>385</v>
      </c>
    </row>
    <row r="30" spans="1:6" x14ac:dyDescent="0.25">
      <c r="A30" s="6">
        <v>20665</v>
      </c>
      <c r="B30" t="s">
        <v>390</v>
      </c>
      <c r="C30">
        <v>1380</v>
      </c>
      <c r="D30">
        <v>1380</v>
      </c>
      <c r="E30" t="s">
        <v>357</v>
      </c>
      <c r="F30" t="s">
        <v>385</v>
      </c>
    </row>
    <row r="31" spans="1:6" x14ac:dyDescent="0.25">
      <c r="A31" s="6">
        <v>20665</v>
      </c>
      <c r="B31" t="s">
        <v>392</v>
      </c>
      <c r="C31">
        <v>838</v>
      </c>
      <c r="D31">
        <v>838</v>
      </c>
      <c r="E31" t="s">
        <v>357</v>
      </c>
      <c r="F31" t="s">
        <v>385</v>
      </c>
    </row>
    <row r="32" spans="1:6" x14ac:dyDescent="0.25">
      <c r="A32" s="6">
        <v>20665</v>
      </c>
      <c r="B32" t="s">
        <v>391</v>
      </c>
      <c r="C32">
        <v>1000</v>
      </c>
      <c r="D32">
        <v>1000</v>
      </c>
      <c r="E32" t="s">
        <v>357</v>
      </c>
      <c r="F32" t="s">
        <v>385</v>
      </c>
    </row>
    <row r="33" spans="1:6" x14ac:dyDescent="0.25">
      <c r="A33" s="6">
        <v>20729</v>
      </c>
      <c r="B33" t="s">
        <v>390</v>
      </c>
      <c r="C33">
        <v>1380</v>
      </c>
      <c r="D33">
        <v>1380</v>
      </c>
      <c r="E33" t="s">
        <v>357</v>
      </c>
      <c r="F33" t="s">
        <v>385</v>
      </c>
    </row>
    <row r="34" spans="1:6" x14ac:dyDescent="0.25">
      <c r="A34" s="6">
        <v>20729</v>
      </c>
      <c r="B34" t="s">
        <v>392</v>
      </c>
      <c r="C34">
        <v>838</v>
      </c>
      <c r="D34">
        <v>838</v>
      </c>
      <c r="E34" t="s">
        <v>357</v>
      </c>
      <c r="F34" t="s">
        <v>385</v>
      </c>
    </row>
    <row r="35" spans="1:6" x14ac:dyDescent="0.25">
      <c r="A35" s="6">
        <v>20729</v>
      </c>
      <c r="B35" t="s">
        <v>391</v>
      </c>
      <c r="C35">
        <v>1000</v>
      </c>
      <c r="D35">
        <v>1000</v>
      </c>
      <c r="E35" t="s">
        <v>357</v>
      </c>
      <c r="F35" t="s">
        <v>385</v>
      </c>
    </row>
    <row r="36" spans="1:6" x14ac:dyDescent="0.25">
      <c r="A36" s="6">
        <v>87162</v>
      </c>
      <c r="B36" t="s">
        <v>390</v>
      </c>
      <c r="C36">
        <v>1380</v>
      </c>
      <c r="D36">
        <v>1380</v>
      </c>
      <c r="E36" t="s">
        <v>357</v>
      </c>
      <c r="F36" t="s">
        <v>385</v>
      </c>
    </row>
    <row r="37" spans="1:6" x14ac:dyDescent="0.25">
      <c r="A37" s="6">
        <v>87162</v>
      </c>
      <c r="B37" t="s">
        <v>392</v>
      </c>
      <c r="C37">
        <v>838</v>
      </c>
      <c r="D37">
        <v>838</v>
      </c>
      <c r="E37" t="s">
        <v>357</v>
      </c>
      <c r="F37" t="s">
        <v>385</v>
      </c>
    </row>
    <row r="38" spans="1:6" x14ac:dyDescent="0.25">
      <c r="A38" s="6">
        <v>87162</v>
      </c>
      <c r="B38" t="s">
        <v>391</v>
      </c>
      <c r="C38">
        <v>1000</v>
      </c>
      <c r="D38">
        <v>1000</v>
      </c>
      <c r="E38" t="s">
        <v>357</v>
      </c>
      <c r="F38" t="s">
        <v>385</v>
      </c>
    </row>
    <row r="39" spans="1:6" x14ac:dyDescent="0.25">
      <c r="A39" s="7">
        <v>113</v>
      </c>
      <c r="B39" t="s">
        <v>390</v>
      </c>
      <c r="C39">
        <v>1380</v>
      </c>
      <c r="D39">
        <v>1380</v>
      </c>
      <c r="E39" t="s">
        <v>357</v>
      </c>
      <c r="F39" t="s">
        <v>385</v>
      </c>
    </row>
    <row r="40" spans="1:6" x14ac:dyDescent="0.25">
      <c r="A40" s="7">
        <v>113</v>
      </c>
      <c r="B40" t="s">
        <v>392</v>
      </c>
      <c r="C40">
        <v>838</v>
      </c>
      <c r="D40">
        <v>838</v>
      </c>
      <c r="E40" t="s">
        <v>357</v>
      </c>
      <c r="F40" t="s">
        <v>385</v>
      </c>
    </row>
    <row r="41" spans="1:6" x14ac:dyDescent="0.25">
      <c r="A41" s="7">
        <v>113</v>
      </c>
      <c r="B41" t="s">
        <v>391</v>
      </c>
      <c r="C41">
        <v>1000</v>
      </c>
      <c r="D41">
        <v>1000</v>
      </c>
      <c r="E41" t="s">
        <v>357</v>
      </c>
      <c r="F41" t="s">
        <v>385</v>
      </c>
    </row>
    <row r="42" spans="1:6" x14ac:dyDescent="0.25">
      <c r="A42" s="7">
        <v>87166</v>
      </c>
      <c r="B42" t="s">
        <v>390</v>
      </c>
      <c r="C42">
        <v>1380</v>
      </c>
      <c r="D42">
        <v>1380</v>
      </c>
      <c r="E42" t="s">
        <v>357</v>
      </c>
      <c r="F42" t="s">
        <v>385</v>
      </c>
    </row>
    <row r="43" spans="1:6" x14ac:dyDescent="0.25">
      <c r="A43" s="7">
        <v>87166</v>
      </c>
      <c r="B43" t="s">
        <v>392</v>
      </c>
      <c r="C43">
        <v>838</v>
      </c>
      <c r="D43">
        <v>838</v>
      </c>
      <c r="E43" t="s">
        <v>357</v>
      </c>
      <c r="F43" t="s">
        <v>385</v>
      </c>
    </row>
    <row r="44" spans="1:6" x14ac:dyDescent="0.25">
      <c r="A44" s="7">
        <v>87166</v>
      </c>
      <c r="B44" t="s">
        <v>391</v>
      </c>
      <c r="C44">
        <v>1000</v>
      </c>
      <c r="D44">
        <v>1000</v>
      </c>
      <c r="E44" t="s">
        <v>357</v>
      </c>
      <c r="F44" t="s">
        <v>385</v>
      </c>
    </row>
    <row r="45" spans="1:6" x14ac:dyDescent="0.25">
      <c r="A45" s="6">
        <v>73468</v>
      </c>
      <c r="B45" t="s">
        <v>390</v>
      </c>
      <c r="C45">
        <v>1380</v>
      </c>
      <c r="D45">
        <v>1380</v>
      </c>
      <c r="E45" t="s">
        <v>357</v>
      </c>
      <c r="F45" t="s">
        <v>385</v>
      </c>
    </row>
    <row r="46" spans="1:6" x14ac:dyDescent="0.25">
      <c r="A46" s="6">
        <v>73468</v>
      </c>
      <c r="B46" t="s">
        <v>392</v>
      </c>
      <c r="C46">
        <v>838</v>
      </c>
      <c r="D46">
        <v>838</v>
      </c>
      <c r="E46" t="s">
        <v>357</v>
      </c>
      <c r="F46" t="s">
        <v>385</v>
      </c>
    </row>
    <row r="47" spans="1:6" x14ac:dyDescent="0.25">
      <c r="A47" s="6">
        <v>73468</v>
      </c>
      <c r="B47" t="s">
        <v>391</v>
      </c>
      <c r="C47">
        <v>1000</v>
      </c>
      <c r="D47">
        <v>1000</v>
      </c>
      <c r="E47" t="s">
        <v>357</v>
      </c>
      <c r="F47" t="s">
        <v>385</v>
      </c>
    </row>
    <row r="48" spans="1:6" x14ac:dyDescent="0.25">
      <c r="A48" s="6">
        <v>87165</v>
      </c>
      <c r="B48" t="s">
        <v>390</v>
      </c>
      <c r="C48">
        <v>1380</v>
      </c>
      <c r="D48">
        <v>1380</v>
      </c>
      <c r="E48" t="s">
        <v>357</v>
      </c>
      <c r="F48" t="s">
        <v>385</v>
      </c>
    </row>
    <row r="49" spans="1:6" x14ac:dyDescent="0.25">
      <c r="A49" s="6">
        <v>87165</v>
      </c>
      <c r="B49" t="s">
        <v>392</v>
      </c>
      <c r="C49">
        <v>838</v>
      </c>
      <c r="D49">
        <v>838</v>
      </c>
      <c r="E49" t="s">
        <v>357</v>
      </c>
      <c r="F49" t="s">
        <v>385</v>
      </c>
    </row>
    <row r="50" spans="1:6" x14ac:dyDescent="0.25">
      <c r="A50" s="6">
        <v>87165</v>
      </c>
      <c r="B50" t="s">
        <v>391</v>
      </c>
      <c r="C50">
        <v>1000</v>
      </c>
      <c r="D50">
        <v>1000</v>
      </c>
      <c r="E50" t="s">
        <v>357</v>
      </c>
      <c r="F50" t="s">
        <v>385</v>
      </c>
    </row>
    <row r="51" spans="1:6" x14ac:dyDescent="0.25">
      <c r="A51" s="6">
        <v>117</v>
      </c>
      <c r="B51" t="s">
        <v>390</v>
      </c>
      <c r="C51">
        <v>1380</v>
      </c>
      <c r="D51">
        <f>C51</f>
        <v>1380</v>
      </c>
      <c r="E51" t="s">
        <v>357</v>
      </c>
      <c r="F51" t="s">
        <v>385</v>
      </c>
    </row>
    <row r="52" spans="1:6" x14ac:dyDescent="0.25">
      <c r="A52" s="6">
        <v>117</v>
      </c>
      <c r="B52" t="s">
        <v>392</v>
      </c>
      <c r="C52">
        <v>838</v>
      </c>
      <c r="D52">
        <f>C52</f>
        <v>838</v>
      </c>
      <c r="E52" t="s">
        <v>357</v>
      </c>
      <c r="F52" t="s">
        <v>385</v>
      </c>
    </row>
    <row r="53" spans="1:6" x14ac:dyDescent="0.25">
      <c r="A53" s="6">
        <v>117</v>
      </c>
      <c r="B53" t="s">
        <v>391</v>
      </c>
      <c r="C53">
        <v>1000</v>
      </c>
      <c r="D53">
        <f>C53</f>
        <v>1000</v>
      </c>
      <c r="E53" t="s">
        <v>357</v>
      </c>
      <c r="F53" t="s">
        <v>385</v>
      </c>
    </row>
    <row r="54" spans="1:6" x14ac:dyDescent="0.25">
      <c r="A54" s="6">
        <v>87164</v>
      </c>
      <c r="B54" t="s">
        <v>390</v>
      </c>
      <c r="C54">
        <v>1380</v>
      </c>
      <c r="D54">
        <v>1380</v>
      </c>
      <c r="E54" t="s">
        <v>357</v>
      </c>
      <c r="F54" t="s">
        <v>385</v>
      </c>
    </row>
    <row r="55" spans="1:6" x14ac:dyDescent="0.25">
      <c r="A55" s="6">
        <v>87164</v>
      </c>
      <c r="B55" t="s">
        <v>392</v>
      </c>
      <c r="C55">
        <v>733</v>
      </c>
      <c r="D55">
        <v>733</v>
      </c>
      <c r="E55" t="s">
        <v>357</v>
      </c>
      <c r="F55" t="s">
        <v>385</v>
      </c>
    </row>
    <row r="56" spans="1:6" x14ac:dyDescent="0.25">
      <c r="A56" s="6">
        <v>87164</v>
      </c>
      <c r="B56" t="s">
        <v>391</v>
      </c>
      <c r="C56">
        <v>1000</v>
      </c>
      <c r="D56">
        <v>1000</v>
      </c>
      <c r="E56" t="s">
        <v>357</v>
      </c>
      <c r="F56" t="s">
        <v>385</v>
      </c>
    </row>
    <row r="57" spans="1:6" x14ac:dyDescent="0.25">
      <c r="A57" s="6">
        <v>20698</v>
      </c>
      <c r="B57" t="s">
        <v>390</v>
      </c>
      <c r="C57">
        <v>1380</v>
      </c>
      <c r="D57">
        <v>1380</v>
      </c>
      <c r="E57" t="s">
        <v>357</v>
      </c>
      <c r="F57" t="s">
        <v>385</v>
      </c>
    </row>
    <row r="58" spans="1:6" x14ac:dyDescent="0.25">
      <c r="A58" s="6">
        <v>20698</v>
      </c>
      <c r="B58" t="s">
        <v>392</v>
      </c>
      <c r="C58">
        <v>733</v>
      </c>
      <c r="D58">
        <v>733</v>
      </c>
      <c r="E58" t="s">
        <v>357</v>
      </c>
      <c r="F58" t="s">
        <v>385</v>
      </c>
    </row>
    <row r="59" spans="1:6" x14ac:dyDescent="0.25">
      <c r="A59" s="6">
        <v>20698</v>
      </c>
      <c r="B59" t="s">
        <v>391</v>
      </c>
      <c r="C59">
        <v>1000</v>
      </c>
      <c r="D59">
        <v>1000</v>
      </c>
      <c r="E59" t="s">
        <v>357</v>
      </c>
      <c r="F59" t="s">
        <v>385</v>
      </c>
    </row>
    <row r="60" spans="1:6" x14ac:dyDescent="0.25">
      <c r="A60" s="6">
        <v>118</v>
      </c>
      <c r="B60" t="s">
        <v>390</v>
      </c>
      <c r="C60">
        <v>1380</v>
      </c>
      <c r="D60">
        <v>1380</v>
      </c>
      <c r="E60" t="s">
        <v>357</v>
      </c>
      <c r="F60" t="s">
        <v>385</v>
      </c>
    </row>
    <row r="61" spans="1:6" x14ac:dyDescent="0.25">
      <c r="A61" s="6">
        <v>118</v>
      </c>
      <c r="B61" t="s">
        <v>392</v>
      </c>
      <c r="C61">
        <v>733</v>
      </c>
      <c r="D61">
        <v>733</v>
      </c>
      <c r="E61" t="s">
        <v>357</v>
      </c>
      <c r="F61" t="s">
        <v>385</v>
      </c>
    </row>
    <row r="62" spans="1:6" x14ac:dyDescent="0.25">
      <c r="A62" s="6">
        <v>118</v>
      </c>
      <c r="B62" t="s">
        <v>391</v>
      </c>
      <c r="C62">
        <v>1000</v>
      </c>
      <c r="D62">
        <v>1000</v>
      </c>
      <c r="E62" t="s">
        <v>357</v>
      </c>
      <c r="F62" t="s">
        <v>385</v>
      </c>
    </row>
    <row r="63" spans="1:6" x14ac:dyDescent="0.25">
      <c r="A63" s="6">
        <v>120</v>
      </c>
      <c r="B63" t="s">
        <v>390</v>
      </c>
      <c r="C63">
        <v>1380</v>
      </c>
      <c r="D63">
        <v>1380</v>
      </c>
      <c r="E63" t="s">
        <v>357</v>
      </c>
      <c r="F63" t="s">
        <v>385</v>
      </c>
    </row>
    <row r="64" spans="1:6" x14ac:dyDescent="0.25">
      <c r="A64" s="6">
        <v>120</v>
      </c>
      <c r="B64" t="s">
        <v>392</v>
      </c>
      <c r="C64">
        <v>733</v>
      </c>
      <c r="D64">
        <v>733</v>
      </c>
      <c r="E64" t="s">
        <v>357</v>
      </c>
      <c r="F64" t="s">
        <v>385</v>
      </c>
    </row>
    <row r="65" spans="1:6" x14ac:dyDescent="0.25">
      <c r="A65" s="6">
        <v>120</v>
      </c>
      <c r="B65" t="s">
        <v>391</v>
      </c>
      <c r="C65">
        <v>1000</v>
      </c>
      <c r="D65">
        <v>1000</v>
      </c>
      <c r="E65" t="s">
        <v>357</v>
      </c>
      <c r="F65" t="s">
        <v>385</v>
      </c>
    </row>
    <row r="66" spans="1:6" x14ac:dyDescent="0.25">
      <c r="A66" s="6">
        <v>121</v>
      </c>
      <c r="B66" t="s">
        <v>390</v>
      </c>
      <c r="C66">
        <v>1380</v>
      </c>
      <c r="D66">
        <v>1380</v>
      </c>
      <c r="E66" t="s">
        <v>357</v>
      </c>
      <c r="F66" t="s">
        <v>385</v>
      </c>
    </row>
    <row r="67" spans="1:6" x14ac:dyDescent="0.25">
      <c r="A67" s="6">
        <v>121</v>
      </c>
      <c r="B67" t="s">
        <v>392</v>
      </c>
      <c r="C67">
        <v>733</v>
      </c>
      <c r="D67">
        <v>733</v>
      </c>
      <c r="E67" t="s">
        <v>357</v>
      </c>
      <c r="F67" t="s">
        <v>385</v>
      </c>
    </row>
    <row r="68" spans="1:6" x14ac:dyDescent="0.25">
      <c r="A68" s="6">
        <v>121</v>
      </c>
      <c r="B68" t="s">
        <v>391</v>
      </c>
      <c r="C68">
        <v>1000</v>
      </c>
      <c r="D68">
        <v>1000</v>
      </c>
      <c r="E68" t="s">
        <v>357</v>
      </c>
      <c r="F68" t="s">
        <v>385</v>
      </c>
    </row>
    <row r="69" spans="1:6" x14ac:dyDescent="0.25">
      <c r="A69" s="6">
        <v>122</v>
      </c>
      <c r="B69" t="s">
        <v>390</v>
      </c>
      <c r="C69">
        <v>1380</v>
      </c>
      <c r="D69">
        <v>1380</v>
      </c>
      <c r="E69" t="s">
        <v>357</v>
      </c>
      <c r="F69" t="s">
        <v>385</v>
      </c>
    </row>
    <row r="70" spans="1:6" x14ac:dyDescent="0.25">
      <c r="A70" s="6">
        <v>122</v>
      </c>
      <c r="B70" t="s">
        <v>392</v>
      </c>
      <c r="C70">
        <v>733</v>
      </c>
      <c r="D70">
        <v>733</v>
      </c>
      <c r="E70" t="s">
        <v>357</v>
      </c>
      <c r="F70" t="s">
        <v>385</v>
      </c>
    </row>
    <row r="71" spans="1:6" x14ac:dyDescent="0.25">
      <c r="A71" s="6">
        <v>122</v>
      </c>
      <c r="B71" t="s">
        <v>391</v>
      </c>
      <c r="C71">
        <v>1000</v>
      </c>
      <c r="D71">
        <v>1000</v>
      </c>
      <c r="E71" t="s">
        <v>357</v>
      </c>
      <c r="F71" t="s">
        <v>385</v>
      </c>
    </row>
    <row r="72" spans="1:6" x14ac:dyDescent="0.25">
      <c r="A72" s="6">
        <v>124</v>
      </c>
      <c r="B72" t="s">
        <v>390</v>
      </c>
      <c r="C72">
        <v>1380</v>
      </c>
      <c r="D72">
        <v>1380</v>
      </c>
      <c r="E72" t="s">
        <v>357</v>
      </c>
      <c r="F72" t="s">
        <v>385</v>
      </c>
    </row>
    <row r="73" spans="1:6" x14ac:dyDescent="0.25">
      <c r="A73" s="6">
        <v>124</v>
      </c>
      <c r="B73" t="s">
        <v>392</v>
      </c>
      <c r="C73">
        <v>733</v>
      </c>
      <c r="D73">
        <v>733</v>
      </c>
      <c r="E73" t="s">
        <v>357</v>
      </c>
      <c r="F73" t="s">
        <v>385</v>
      </c>
    </row>
    <row r="74" spans="1:6" x14ac:dyDescent="0.25">
      <c r="A74" s="6">
        <v>124</v>
      </c>
      <c r="B74" t="s">
        <v>391</v>
      </c>
      <c r="C74">
        <v>1000</v>
      </c>
      <c r="D74">
        <v>1000</v>
      </c>
      <c r="E74" t="s">
        <v>357</v>
      </c>
      <c r="F74" t="s">
        <v>385</v>
      </c>
    </row>
    <row r="75" spans="1:6" x14ac:dyDescent="0.25">
      <c r="A75" s="14">
        <v>16969</v>
      </c>
      <c r="B75" t="s">
        <v>380</v>
      </c>
      <c r="C75" s="3">
        <v>0</v>
      </c>
      <c r="D75" s="3">
        <v>0</v>
      </c>
      <c r="E75" t="s">
        <v>357</v>
      </c>
      <c r="F75" t="s">
        <v>380</v>
      </c>
    </row>
    <row r="76" spans="1:6" x14ac:dyDescent="0.25">
      <c r="A76" s="14">
        <v>5704</v>
      </c>
      <c r="B76" t="s">
        <v>380</v>
      </c>
      <c r="C76" s="3">
        <v>0</v>
      </c>
      <c r="D76" s="3">
        <v>0</v>
      </c>
      <c r="E76" t="s">
        <v>357</v>
      </c>
      <c r="F76" t="s">
        <v>380</v>
      </c>
    </row>
    <row r="77" spans="1:6" x14ac:dyDescent="0.25">
      <c r="A77" s="14">
        <v>35400</v>
      </c>
      <c r="B77" t="s">
        <v>380</v>
      </c>
      <c r="C77" s="3">
        <v>0</v>
      </c>
      <c r="D77" s="3">
        <v>0</v>
      </c>
      <c r="E77" t="s">
        <v>357</v>
      </c>
      <c r="F77" t="s">
        <v>380</v>
      </c>
    </row>
    <row r="78" spans="1:6" x14ac:dyDescent="0.25">
      <c r="A78" s="14">
        <v>41528</v>
      </c>
      <c r="B78" t="s">
        <v>380</v>
      </c>
      <c r="C78" s="3">
        <v>0</v>
      </c>
      <c r="D78" s="3">
        <v>0</v>
      </c>
      <c r="E78" t="s">
        <v>357</v>
      </c>
      <c r="F78" t="s">
        <v>380</v>
      </c>
    </row>
    <row r="79" spans="1:6" x14ac:dyDescent="0.25">
      <c r="A79" s="14">
        <v>4201</v>
      </c>
      <c r="B79" t="s">
        <v>380</v>
      </c>
      <c r="C79" s="3">
        <v>0</v>
      </c>
      <c r="D79" s="3">
        <v>0</v>
      </c>
      <c r="E79" t="s">
        <v>357</v>
      </c>
      <c r="F79" t="s">
        <v>380</v>
      </c>
    </row>
    <row r="80" spans="1:6" x14ac:dyDescent="0.25">
      <c r="A80" s="14">
        <v>57664</v>
      </c>
      <c r="B80" t="s">
        <v>380</v>
      </c>
      <c r="C80" s="3">
        <v>0</v>
      </c>
      <c r="D80" s="3">
        <v>0</v>
      </c>
      <c r="E80" t="s">
        <v>357</v>
      </c>
      <c r="F80" t="s">
        <v>380</v>
      </c>
    </row>
    <row r="81" spans="1:6" x14ac:dyDescent="0.25">
      <c r="A81" s="14">
        <v>10476</v>
      </c>
      <c r="B81" t="s">
        <v>380</v>
      </c>
      <c r="C81" s="3">
        <v>0</v>
      </c>
      <c r="D81" s="3">
        <v>0</v>
      </c>
      <c r="E81" t="s">
        <v>357</v>
      </c>
      <c r="F81" t="s">
        <v>380</v>
      </c>
    </row>
    <row r="82" spans="1:6" x14ac:dyDescent="0.25">
      <c r="A82" s="14">
        <v>42081</v>
      </c>
      <c r="B82" t="s">
        <v>380</v>
      </c>
      <c r="C82" s="3">
        <v>0</v>
      </c>
      <c r="D82" s="3">
        <v>0</v>
      </c>
      <c r="E82" t="s">
        <v>357</v>
      </c>
      <c r="F82" t="s">
        <v>380</v>
      </c>
    </row>
    <row r="83" spans="1:6" x14ac:dyDescent="0.25">
      <c r="A83" s="14">
        <v>14022</v>
      </c>
      <c r="B83" t="s">
        <v>380</v>
      </c>
      <c r="C83" s="3">
        <v>0</v>
      </c>
      <c r="D83" s="3">
        <v>0</v>
      </c>
      <c r="E83" t="s">
        <v>357</v>
      </c>
      <c r="F83" t="s">
        <v>380</v>
      </c>
    </row>
    <row r="84" spans="1:6" x14ac:dyDescent="0.25">
      <c r="A84" s="14">
        <v>64148</v>
      </c>
      <c r="B84" t="s">
        <v>380</v>
      </c>
      <c r="C84" s="3">
        <v>0</v>
      </c>
      <c r="D84" s="3">
        <v>0</v>
      </c>
      <c r="E84" t="s">
        <v>357</v>
      </c>
      <c r="F84" t="s">
        <v>380</v>
      </c>
    </row>
    <row r="85" spans="1:6" x14ac:dyDescent="0.25">
      <c r="A85" s="14">
        <v>71618</v>
      </c>
      <c r="B85" t="s">
        <v>380</v>
      </c>
      <c r="C85" s="3">
        <v>0</v>
      </c>
      <c r="D85" s="3">
        <v>0</v>
      </c>
      <c r="E85" t="s">
        <v>357</v>
      </c>
      <c r="F85" t="s">
        <v>380</v>
      </c>
    </row>
    <row r="86" spans="1:6" x14ac:dyDescent="0.25">
      <c r="A86" s="14">
        <v>59272</v>
      </c>
      <c r="B86" t="s">
        <v>380</v>
      </c>
      <c r="C86" s="3">
        <v>0</v>
      </c>
      <c r="D86" s="3">
        <v>0</v>
      </c>
      <c r="E86" t="s">
        <v>357</v>
      </c>
      <c r="F86" t="s">
        <v>380</v>
      </c>
    </row>
    <row r="87" spans="1:6" x14ac:dyDescent="0.25">
      <c r="A87" s="14">
        <v>51744</v>
      </c>
      <c r="B87" t="s">
        <v>380</v>
      </c>
      <c r="C87" s="3">
        <v>0</v>
      </c>
      <c r="D87" s="3">
        <v>0</v>
      </c>
      <c r="E87" t="s">
        <v>357</v>
      </c>
      <c r="F87" t="s">
        <v>380</v>
      </c>
    </row>
    <row r="88" spans="1:6" x14ac:dyDescent="0.25">
      <c r="A88" s="7">
        <v>401580</v>
      </c>
      <c r="B88" t="s">
        <v>380</v>
      </c>
      <c r="C88" s="3">
        <v>0</v>
      </c>
      <c r="D88" s="3">
        <v>0</v>
      </c>
      <c r="E88" t="s">
        <v>357</v>
      </c>
      <c r="F88" t="s">
        <v>380</v>
      </c>
    </row>
    <row r="89" spans="1:6" x14ac:dyDescent="0.25">
      <c r="A89" s="14">
        <v>51223</v>
      </c>
      <c r="B89" t="s">
        <v>380</v>
      </c>
      <c r="C89" s="3">
        <v>0</v>
      </c>
      <c r="D89" s="3">
        <v>0</v>
      </c>
      <c r="E89" t="s">
        <v>357</v>
      </c>
      <c r="F89" t="s">
        <v>380</v>
      </c>
    </row>
    <row r="90" spans="1:6" x14ac:dyDescent="0.25">
      <c r="A90" s="14">
        <v>9614</v>
      </c>
      <c r="B90" t="s">
        <v>380</v>
      </c>
      <c r="C90" s="3">
        <v>0</v>
      </c>
      <c r="D90" s="3">
        <v>0</v>
      </c>
      <c r="E90" t="s">
        <v>357</v>
      </c>
      <c r="F90" t="s">
        <v>380</v>
      </c>
    </row>
    <row r="91" spans="1:6" x14ac:dyDescent="0.25">
      <c r="A91" s="14">
        <v>10037</v>
      </c>
      <c r="B91" t="s">
        <v>380</v>
      </c>
      <c r="C91" s="3">
        <v>0</v>
      </c>
      <c r="D91" s="3">
        <v>0</v>
      </c>
      <c r="E91" t="s">
        <v>357</v>
      </c>
      <c r="F91" t="s">
        <v>380</v>
      </c>
    </row>
    <row r="92" spans="1:6" x14ac:dyDescent="0.25">
      <c r="A92" s="14">
        <v>38666</v>
      </c>
      <c r="B92" t="s">
        <v>380</v>
      </c>
      <c r="C92" s="3">
        <v>0</v>
      </c>
      <c r="D92" s="3">
        <v>0</v>
      </c>
      <c r="E92" t="s">
        <v>357</v>
      </c>
      <c r="F92" t="s">
        <v>380</v>
      </c>
    </row>
    <row r="93" spans="1:6" x14ac:dyDescent="0.25">
      <c r="A93" s="14">
        <v>42899</v>
      </c>
      <c r="B93" t="s">
        <v>380</v>
      </c>
      <c r="C93" s="3">
        <v>0</v>
      </c>
      <c r="D93" s="3">
        <v>0</v>
      </c>
      <c r="E93" t="s">
        <v>357</v>
      </c>
      <c r="F93" t="s">
        <v>380</v>
      </c>
    </row>
    <row r="94" spans="1:6" x14ac:dyDescent="0.25">
      <c r="A94" s="14">
        <v>12474</v>
      </c>
      <c r="B94" t="s">
        <v>380</v>
      </c>
      <c r="C94" s="3">
        <v>0</v>
      </c>
      <c r="D94" s="3">
        <v>0</v>
      </c>
      <c r="E94" t="s">
        <v>357</v>
      </c>
      <c r="F94" t="s">
        <v>380</v>
      </c>
    </row>
  </sheetData>
  <autoFilter ref="A3:F93"/>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9"/>
  <sheetViews>
    <sheetView tabSelected="1" topLeftCell="A14" workbookViewId="0">
      <selection activeCell="B51" sqref="B51"/>
    </sheetView>
  </sheetViews>
  <sheetFormatPr baseColWidth="10" defaultColWidth="8.85546875" defaultRowHeight="15" x14ac:dyDescent="0.25"/>
  <cols>
    <col min="1" max="1" width="6.7109375"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89462</v>
      </c>
      <c r="B4" t="s">
        <v>380</v>
      </c>
      <c r="C4" t="s">
        <v>380</v>
      </c>
    </row>
    <row r="5" spans="1:3" x14ac:dyDescent="0.25">
      <c r="A5" s="6">
        <v>34047</v>
      </c>
      <c r="B5" s="12" t="s">
        <v>382</v>
      </c>
      <c r="C5" t="s">
        <v>393</v>
      </c>
    </row>
    <row r="6" spans="1:3" x14ac:dyDescent="0.25">
      <c r="A6" s="6">
        <v>116</v>
      </c>
      <c r="B6" s="12" t="s">
        <v>382</v>
      </c>
      <c r="C6" t="s">
        <v>393</v>
      </c>
    </row>
    <row r="7" spans="1:3" x14ac:dyDescent="0.25">
      <c r="A7" s="6">
        <v>20777</v>
      </c>
      <c r="B7" s="12" t="s">
        <v>382</v>
      </c>
      <c r="C7" t="s">
        <v>393</v>
      </c>
    </row>
    <row r="8" spans="1:3" x14ac:dyDescent="0.25">
      <c r="A8" s="6">
        <v>87169</v>
      </c>
      <c r="B8" s="12" t="s">
        <v>382</v>
      </c>
      <c r="C8" t="s">
        <v>393</v>
      </c>
    </row>
    <row r="9" spans="1:3" x14ac:dyDescent="0.25">
      <c r="A9" s="6">
        <v>123</v>
      </c>
      <c r="B9" s="12" t="s">
        <v>382</v>
      </c>
      <c r="C9" t="s">
        <v>393</v>
      </c>
    </row>
    <row r="10" spans="1:3" x14ac:dyDescent="0.25">
      <c r="A10" s="6">
        <v>20738</v>
      </c>
      <c r="B10" s="12" t="s">
        <v>382</v>
      </c>
      <c r="C10" t="s">
        <v>393</v>
      </c>
    </row>
    <row r="11" spans="1:3" x14ac:dyDescent="0.25">
      <c r="A11" s="6">
        <v>20715</v>
      </c>
      <c r="B11" s="12" t="s">
        <v>382</v>
      </c>
      <c r="C11" t="s">
        <v>393</v>
      </c>
    </row>
    <row r="12" spans="1:3" x14ac:dyDescent="0.25">
      <c r="A12" s="6">
        <v>20645</v>
      </c>
      <c r="B12" s="12" t="s">
        <v>382</v>
      </c>
      <c r="C12" t="s">
        <v>393</v>
      </c>
    </row>
    <row r="13" spans="1:3" x14ac:dyDescent="0.25">
      <c r="A13" s="6">
        <v>81119</v>
      </c>
      <c r="B13" s="12" t="s">
        <v>382</v>
      </c>
      <c r="C13" t="s">
        <v>393</v>
      </c>
    </row>
    <row r="14" spans="1:3" x14ac:dyDescent="0.25">
      <c r="A14" s="6">
        <v>52911</v>
      </c>
      <c r="B14" s="12" t="s">
        <v>382</v>
      </c>
      <c r="C14" t="s">
        <v>393</v>
      </c>
    </row>
    <row r="15" spans="1:3" x14ac:dyDescent="0.25">
      <c r="A15" s="6">
        <v>20665</v>
      </c>
      <c r="B15" s="12" t="s">
        <v>382</v>
      </c>
      <c r="C15" t="s">
        <v>393</v>
      </c>
    </row>
    <row r="16" spans="1:3" x14ac:dyDescent="0.25">
      <c r="A16" s="6">
        <v>20729</v>
      </c>
      <c r="B16" s="12" t="s">
        <v>382</v>
      </c>
      <c r="C16" t="s">
        <v>393</v>
      </c>
    </row>
    <row r="17" spans="1:3" x14ac:dyDescent="0.25">
      <c r="A17" s="6">
        <v>87162</v>
      </c>
      <c r="B17" s="12" t="s">
        <v>382</v>
      </c>
      <c r="C17" t="s">
        <v>393</v>
      </c>
    </row>
    <row r="18" spans="1:3" x14ac:dyDescent="0.25">
      <c r="A18" s="7">
        <v>113</v>
      </c>
      <c r="B18" s="12" t="s">
        <v>382</v>
      </c>
      <c r="C18" t="s">
        <v>393</v>
      </c>
    </row>
    <row r="19" spans="1:3" x14ac:dyDescent="0.25">
      <c r="A19" s="7">
        <v>87166</v>
      </c>
      <c r="B19" s="12" t="s">
        <v>382</v>
      </c>
      <c r="C19" t="s">
        <v>393</v>
      </c>
    </row>
    <row r="20" spans="1:3" x14ac:dyDescent="0.25">
      <c r="A20" s="6">
        <v>73468</v>
      </c>
      <c r="B20" s="12" t="s">
        <v>382</v>
      </c>
      <c r="C20" t="s">
        <v>393</v>
      </c>
    </row>
    <row r="21" spans="1:3" x14ac:dyDescent="0.25">
      <c r="A21" s="6">
        <v>87165</v>
      </c>
      <c r="B21" s="12" t="s">
        <v>382</v>
      </c>
      <c r="C21" t="s">
        <v>393</v>
      </c>
    </row>
    <row r="22" spans="1:3" x14ac:dyDescent="0.25">
      <c r="A22" s="6">
        <v>117</v>
      </c>
      <c r="B22" s="12" t="s">
        <v>382</v>
      </c>
      <c r="C22" t="s">
        <v>393</v>
      </c>
    </row>
    <row r="23" spans="1:3" x14ac:dyDescent="0.25">
      <c r="A23" s="6">
        <v>87164</v>
      </c>
      <c r="B23" s="12" t="s">
        <v>382</v>
      </c>
      <c r="C23" t="s">
        <v>393</v>
      </c>
    </row>
    <row r="24" spans="1:3" x14ac:dyDescent="0.25">
      <c r="A24" s="6">
        <v>20698</v>
      </c>
      <c r="B24" s="12" t="s">
        <v>382</v>
      </c>
      <c r="C24" t="s">
        <v>393</v>
      </c>
    </row>
    <row r="25" spans="1:3" x14ac:dyDescent="0.25">
      <c r="A25" s="6">
        <v>118</v>
      </c>
      <c r="B25" s="12" t="s">
        <v>382</v>
      </c>
      <c r="C25" t="s">
        <v>393</v>
      </c>
    </row>
    <row r="26" spans="1:3" x14ac:dyDescent="0.25">
      <c r="A26" s="6">
        <v>120</v>
      </c>
      <c r="B26" s="12" t="s">
        <v>382</v>
      </c>
      <c r="C26" t="s">
        <v>393</v>
      </c>
    </row>
    <row r="27" spans="1:3" x14ac:dyDescent="0.25">
      <c r="A27" s="6">
        <v>121</v>
      </c>
      <c r="B27" s="12" t="s">
        <v>382</v>
      </c>
      <c r="C27" t="s">
        <v>393</v>
      </c>
    </row>
    <row r="28" spans="1:3" x14ac:dyDescent="0.25">
      <c r="A28" s="6">
        <v>122</v>
      </c>
      <c r="B28" s="12" t="s">
        <v>382</v>
      </c>
      <c r="C28" t="s">
        <v>393</v>
      </c>
    </row>
    <row r="29" spans="1:3" x14ac:dyDescent="0.25">
      <c r="A29" s="6">
        <v>124</v>
      </c>
      <c r="B29" s="12" t="s">
        <v>382</v>
      </c>
      <c r="C29" t="s">
        <v>393</v>
      </c>
    </row>
    <row r="30" spans="1:3" x14ac:dyDescent="0.25">
      <c r="A30" s="14">
        <v>16969</v>
      </c>
      <c r="B30" t="s">
        <v>380</v>
      </c>
      <c r="C30" t="s">
        <v>380</v>
      </c>
    </row>
    <row r="31" spans="1:3" x14ac:dyDescent="0.25">
      <c r="A31" s="14">
        <v>5704</v>
      </c>
      <c r="B31" t="s">
        <v>380</v>
      </c>
      <c r="C31" t="s">
        <v>380</v>
      </c>
    </row>
    <row r="32" spans="1:3" x14ac:dyDescent="0.25">
      <c r="A32" s="14">
        <v>35400</v>
      </c>
      <c r="B32" t="s">
        <v>380</v>
      </c>
      <c r="C32" t="s">
        <v>380</v>
      </c>
    </row>
    <row r="33" spans="1:3" x14ac:dyDescent="0.25">
      <c r="A33" s="14">
        <v>41528</v>
      </c>
      <c r="B33" t="s">
        <v>380</v>
      </c>
      <c r="C33" t="s">
        <v>380</v>
      </c>
    </row>
    <row r="34" spans="1:3" x14ac:dyDescent="0.25">
      <c r="A34" s="14">
        <v>4201</v>
      </c>
      <c r="B34" t="s">
        <v>380</v>
      </c>
      <c r="C34" t="s">
        <v>380</v>
      </c>
    </row>
    <row r="35" spans="1:3" x14ac:dyDescent="0.25">
      <c r="A35" s="14">
        <v>57664</v>
      </c>
      <c r="B35" t="s">
        <v>380</v>
      </c>
      <c r="C35" t="s">
        <v>380</v>
      </c>
    </row>
    <row r="36" spans="1:3" x14ac:dyDescent="0.25">
      <c r="A36" s="14">
        <v>10476</v>
      </c>
      <c r="B36" t="s">
        <v>380</v>
      </c>
      <c r="C36" t="s">
        <v>380</v>
      </c>
    </row>
    <row r="37" spans="1:3" x14ac:dyDescent="0.25">
      <c r="A37" s="14">
        <v>42081</v>
      </c>
      <c r="B37" t="s">
        <v>380</v>
      </c>
      <c r="C37" t="s">
        <v>380</v>
      </c>
    </row>
    <row r="38" spans="1:3" x14ac:dyDescent="0.25">
      <c r="A38" s="14">
        <v>14022</v>
      </c>
      <c r="B38" t="s">
        <v>380</v>
      </c>
      <c r="C38" t="s">
        <v>380</v>
      </c>
    </row>
    <row r="39" spans="1:3" x14ac:dyDescent="0.25">
      <c r="A39" s="14">
        <v>64148</v>
      </c>
      <c r="B39" t="s">
        <v>380</v>
      </c>
      <c r="C39" t="s">
        <v>380</v>
      </c>
    </row>
    <row r="40" spans="1:3" x14ac:dyDescent="0.25">
      <c r="A40" s="14">
        <v>71618</v>
      </c>
      <c r="B40" t="s">
        <v>380</v>
      </c>
      <c r="C40" t="s">
        <v>380</v>
      </c>
    </row>
    <row r="41" spans="1:3" x14ac:dyDescent="0.25">
      <c r="A41" s="14">
        <v>59272</v>
      </c>
      <c r="B41" t="s">
        <v>380</v>
      </c>
      <c r="C41" t="s">
        <v>380</v>
      </c>
    </row>
    <row r="42" spans="1:3" x14ac:dyDescent="0.25">
      <c r="A42" s="14">
        <v>51744</v>
      </c>
      <c r="B42" t="s">
        <v>380</v>
      </c>
      <c r="C42" t="s">
        <v>380</v>
      </c>
    </row>
    <row r="43" spans="1:3" x14ac:dyDescent="0.25">
      <c r="A43" s="7">
        <v>401580</v>
      </c>
      <c r="B43" t="s">
        <v>380</v>
      </c>
      <c r="C43" t="s">
        <v>380</v>
      </c>
    </row>
    <row r="44" spans="1:3" x14ac:dyDescent="0.25">
      <c r="A44" s="14">
        <v>51223</v>
      </c>
      <c r="B44" t="s">
        <v>380</v>
      </c>
      <c r="C44" t="s">
        <v>380</v>
      </c>
    </row>
    <row r="45" spans="1:3" x14ac:dyDescent="0.25">
      <c r="A45" s="14">
        <v>9614</v>
      </c>
      <c r="B45" t="s">
        <v>380</v>
      </c>
      <c r="C45" t="s">
        <v>380</v>
      </c>
    </row>
    <row r="46" spans="1:3" x14ac:dyDescent="0.25">
      <c r="A46" s="14">
        <v>10037</v>
      </c>
      <c r="B46" t="s">
        <v>380</v>
      </c>
      <c r="C46" t="s">
        <v>380</v>
      </c>
    </row>
    <row r="47" spans="1:3" x14ac:dyDescent="0.25">
      <c r="A47" s="14">
        <v>38666</v>
      </c>
      <c r="B47" t="s">
        <v>380</v>
      </c>
      <c r="C47" t="s">
        <v>380</v>
      </c>
    </row>
    <row r="48" spans="1:3" x14ac:dyDescent="0.25">
      <c r="A48" s="14">
        <v>42899</v>
      </c>
      <c r="B48" t="s">
        <v>380</v>
      </c>
      <c r="C48" t="s">
        <v>380</v>
      </c>
    </row>
    <row r="49" spans="1:3" x14ac:dyDescent="0.25">
      <c r="A49" s="14">
        <v>12474</v>
      </c>
      <c r="B49" t="s">
        <v>380</v>
      </c>
      <c r="C49" t="s">
        <v>383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cp:lastPrinted>2025-12-09T19:06:58Z</cp:lastPrinted>
  <dcterms:created xsi:type="dcterms:W3CDTF">2024-03-21T16:48:55Z</dcterms:created>
  <dcterms:modified xsi:type="dcterms:W3CDTF">2026-02-06T19:26:39Z</dcterms:modified>
</cp:coreProperties>
</file>