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COESPO\05. MAYO 2026\"/>
    </mc:Choice>
  </mc:AlternateContent>
  <xr:revisionPtr revIDLastSave="0" documentId="13_ncr:1_{AA0DE8AA-C21F-43A2-A4C5-B1216573CFB8}"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91029"/>
</workbook>
</file>

<file path=xl/calcChain.xml><?xml version="1.0" encoding="utf-8"?>
<calcChain xmlns="http://schemas.openxmlformats.org/spreadsheetml/2006/main">
  <c r="C17" i="1" l="1"/>
  <c r="B17" i="1"/>
  <c r="A17" i="1"/>
  <c r="Q16" i="1" l="1"/>
  <c r="C16" i="1"/>
  <c r="B16" i="1"/>
  <c r="A16" i="1"/>
  <c r="Q8" i="1"/>
  <c r="H17" i="1"/>
  <c r="A9" i="1"/>
  <c r="A10" i="1" s="1"/>
  <c r="A11" i="1" s="1"/>
  <c r="A12" i="1" s="1"/>
  <c r="A13" i="1" s="1"/>
  <c r="A14" i="1" s="1"/>
  <c r="A15" i="1" s="1"/>
  <c r="A18" i="1" s="1"/>
  <c r="A19" i="1" s="1"/>
  <c r="A20" i="1" s="1"/>
  <c r="A21" i="1" s="1"/>
  <c r="A22" i="1" s="1"/>
  <c r="A23" i="1" s="1"/>
  <c r="C9" i="1"/>
  <c r="Q9" i="1" s="1"/>
  <c r="B9" i="1"/>
  <c r="B10" i="1" s="1"/>
  <c r="B11" i="1" s="1"/>
  <c r="B12" i="1" s="1"/>
  <c r="B13" i="1" s="1"/>
  <c r="B14" i="1" s="1"/>
  <c r="B15" i="1" s="1"/>
  <c r="B18" i="1" s="1"/>
  <c r="B19" i="1" s="1"/>
  <c r="B20" i="1" s="1"/>
  <c r="B21" i="1" s="1"/>
  <c r="B22" i="1" s="1"/>
  <c r="B23" i="1" s="1"/>
  <c r="A24" i="1" l="1"/>
  <c r="A25" i="1" s="1"/>
  <c r="A26" i="1" s="1"/>
  <c r="A27" i="1" s="1"/>
  <c r="A28" i="1" s="1"/>
  <c r="A29" i="1" s="1"/>
  <c r="A30" i="1" s="1"/>
  <c r="B24" i="1"/>
  <c r="B25" i="1" s="1"/>
  <c r="B26" i="1" s="1"/>
  <c r="B27" i="1" s="1"/>
  <c r="B28" i="1" s="1"/>
  <c r="B29" i="1" s="1"/>
  <c r="B30" i="1" s="1"/>
  <c r="C10" i="1"/>
  <c r="Q10" i="1" s="1"/>
  <c r="A31" i="1" l="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B31" i="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C11" i="1"/>
  <c r="Q11" i="1" s="1"/>
  <c r="C12" i="1" l="1"/>
  <c r="Q12" i="1" s="1"/>
  <c r="C13" i="1" l="1"/>
  <c r="Q13" i="1" s="1"/>
  <c r="C14" i="1" l="1"/>
  <c r="Q14" i="1" s="1"/>
  <c r="C15" i="1" l="1"/>
  <c r="Q15" i="1" s="1"/>
  <c r="Q17" i="1" l="1"/>
  <c r="C18" i="1" l="1"/>
  <c r="Q18" i="1" s="1"/>
  <c r="C19" i="1" l="1"/>
  <c r="Q19" i="1" s="1"/>
  <c r="C20" i="1" l="1"/>
  <c r="Q20" i="1" s="1"/>
  <c r="C21" i="1" l="1"/>
  <c r="Q21" i="1" s="1"/>
  <c r="C22" i="1" l="1"/>
  <c r="Q22" i="1" s="1"/>
  <c r="C23" i="1" l="1"/>
  <c r="C24" i="1" l="1"/>
  <c r="Q24" i="1" s="1"/>
  <c r="Q23" i="1"/>
  <c r="C25" i="1" l="1"/>
  <c r="C26" i="1" s="1"/>
  <c r="Q26" i="1" s="1"/>
  <c r="Q25" i="1" l="1"/>
  <c r="C27" i="1"/>
  <c r="Q27" i="1" s="1"/>
  <c r="C28" i="1" l="1"/>
  <c r="Q28" i="1" s="1"/>
  <c r="C29" i="1"/>
  <c r="Q29" i="1" s="1"/>
  <c r="C30" i="1" l="1"/>
  <c r="C31" i="1" l="1"/>
  <c r="Q30" i="1"/>
  <c r="Q31" i="1" l="1"/>
  <c r="C32" i="1"/>
  <c r="C33" i="1" l="1"/>
  <c r="Q32" i="1"/>
  <c r="C34" i="1" l="1"/>
  <c r="Q33" i="1"/>
  <c r="C35" i="1" l="1"/>
  <c r="Q34" i="1"/>
  <c r="C36" i="1" l="1"/>
  <c r="Q35" i="1"/>
  <c r="C37" i="1" l="1"/>
  <c r="Q36" i="1"/>
  <c r="C38" i="1" l="1"/>
  <c r="Q37" i="1"/>
  <c r="C39" i="1" l="1"/>
  <c r="Q38" i="1"/>
  <c r="C40" i="1" l="1"/>
  <c r="Q39" i="1"/>
  <c r="C41" i="1" l="1"/>
  <c r="Q40" i="1"/>
  <c r="C42" i="1" l="1"/>
  <c r="Q41" i="1"/>
  <c r="C43" i="1" l="1"/>
  <c r="Q42" i="1"/>
  <c r="C44" i="1" l="1"/>
  <c r="Q43" i="1"/>
  <c r="C45" i="1" l="1"/>
  <c r="Q44" i="1"/>
  <c r="C46" i="1" l="1"/>
  <c r="Q45" i="1"/>
  <c r="C47" i="1" l="1"/>
  <c r="Q46" i="1"/>
  <c r="C48" i="1" l="1"/>
  <c r="Q47" i="1"/>
  <c r="C49" i="1" l="1"/>
  <c r="Q48" i="1"/>
  <c r="C50" i="1" l="1"/>
  <c r="Q49" i="1"/>
  <c r="C51" i="1" l="1"/>
  <c r="Q50" i="1"/>
  <c r="C52" i="1" l="1"/>
  <c r="Q51" i="1"/>
  <c r="C53" i="1" l="1"/>
  <c r="Q52" i="1"/>
  <c r="C54" i="1" l="1"/>
  <c r="Q53" i="1"/>
  <c r="C55" i="1" l="1"/>
  <c r="Q54" i="1"/>
  <c r="C56" i="1" l="1"/>
  <c r="Q55" i="1"/>
  <c r="C57" i="1" l="1"/>
  <c r="Q56" i="1"/>
  <c r="C58" i="1" l="1"/>
  <c r="Q57" i="1"/>
  <c r="C59" i="1" l="1"/>
  <c r="Q58" i="1"/>
  <c r="C60" i="1" l="1"/>
  <c r="Q59" i="1"/>
  <c r="C61" i="1" l="1"/>
  <c r="Q60" i="1"/>
  <c r="C62" i="1" l="1"/>
  <c r="Q61" i="1"/>
  <c r="C63" i="1" l="1"/>
  <c r="Q62" i="1"/>
  <c r="C64" i="1" l="1"/>
  <c r="Q63" i="1"/>
  <c r="C65" i="1" l="1"/>
  <c r="Q64" i="1"/>
  <c r="C66" i="1" l="1"/>
  <c r="Q65" i="1"/>
  <c r="C67" i="1" l="1"/>
  <c r="Q66" i="1"/>
  <c r="C68" i="1" l="1"/>
  <c r="Q67" i="1"/>
  <c r="C69" i="1" l="1"/>
  <c r="Q68" i="1"/>
  <c r="C70" i="1" l="1"/>
  <c r="Q69" i="1"/>
  <c r="C71" i="1" l="1"/>
  <c r="Q70" i="1"/>
  <c r="C72" i="1" l="1"/>
  <c r="Q71" i="1"/>
  <c r="C73" i="1" l="1"/>
  <c r="Q73" i="1" s="1"/>
  <c r="Q72" i="1"/>
</calcChain>
</file>

<file path=xl/sharedStrings.xml><?xml version="1.0" encoding="utf-8"?>
<sst xmlns="http://schemas.openxmlformats.org/spreadsheetml/2006/main" count="393" uniqueCount="125">
  <si>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</si>
  <si>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</si>
  <si>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</si>
  <si>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</si>
  <si>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</si>
  <si>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</si>
  <si>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</si>
  <si>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</si>
  <si>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</si>
  <si>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</si>
  <si>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</si>
  <si>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</si>
  <si>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</si>
  <si>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</si>
  <si>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</si>
  <si>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</si>
  <si>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</si>
  <si>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</si>
  <si>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</si>
  <si>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</si>
  <si>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</si>
  <si>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</si>
  <si>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</si>
  <si>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</si>
  <si>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</si>
  <si>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</si>
  <si>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</si>
  <si>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</si>
  <si>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</si>
  <si>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</si>
  <si>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</si>
  <si>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</si>
  <si>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</si>
  <si>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</si>
  <si>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</si>
  <si>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</si>
  <si>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</si>
  <si>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</si>
  <si>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</si>
  <si>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</si>
  <si>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</si>
  <si>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</si>
  <si>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</si>
  <si>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</si>
  <si>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</si>
  <si>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</si>
  <si>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</si>
  <si>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</si>
  <si>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</si>
  <si>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</si>
  <si>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</si>
  <si>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  HONORARIOS ASIMILABLES A SALARIO</t>
  </si>
  <si>
    <t>SUFICIENCIA PRESUPUESTAL PARA PAGO DE HONORARIOS</t>
  </si>
  <si>
    <t xml:space="preserve">  HONORARIOS ESPECIALES</t>
  </si>
  <si>
    <t xml:space="preserve">  MATERIALES, ÚTILES Y EQUIPOS MENORES DE OFICINA</t>
  </si>
  <si>
    <t>MOVIMIENTOS PRESUPUESTALES PARA CUMPLIR CON COMPROMISOS MENSUALES COESPO</t>
  </si>
  <si>
    <t xml:space="preserve">  MATERIALES Y ÚTILES DE IMPRESIÓN Y REPRODUCCIÓN</t>
  </si>
  <si>
    <t xml:space="preserve">  MATERIALES, ÚTILES Y EQUIPOS MENORES DE TECNOLOGÍAS DE LA INFORMACIÓN Y COMUNICACIONES</t>
  </si>
  <si>
    <t xml:space="preserve">  MATERIAL IMPRESO E INFORMACIÓN DIGITAL</t>
  </si>
  <si>
    <t xml:space="preserve">  MATERIAL DE LIMPIEZA</t>
  </si>
  <si>
    <t xml:space="preserve">  MATERIALES Y ÚTILES DE ENSEÑANZA</t>
  </si>
  <si>
    <t xml:space="preserve">  PRODUCTOS ALIMENTICIOS PARA PERSONAS</t>
  </si>
  <si>
    <t xml:space="preserve">  UTENSILIOS PARA EL SERVICIO DE ALIMENTACIÓN</t>
  </si>
  <si>
    <t xml:space="preserve">  MADERA Y PRODUCTOS DE MADERA</t>
  </si>
  <si>
    <t xml:space="preserve">  MATERIAL ELÉCTRICO Y ELECTRÓNICO</t>
  </si>
  <si>
    <t xml:space="preserve">  MATERIALES COMPLEMENTARIOS</t>
  </si>
  <si>
    <t xml:space="preserve">  OTROS MATERIALES Y ARTÍCULOS DE CONSTRUCCIÓN Y REPARACIÓN</t>
  </si>
  <si>
    <t xml:space="preserve">  MEDICINAS Y PRODUCTOS FARMACÉUTICOS</t>
  </si>
  <si>
    <t xml:space="preserve">  COMBUSTIBLES, LUBRICANTES Y ADITIVOS</t>
  </si>
  <si>
    <t xml:space="preserve">  VESTUARIO Y UNIFORMES</t>
  </si>
  <si>
    <t xml:space="preserve">  ARTÍCULOS DEPORTIVOS</t>
  </si>
  <si>
    <t xml:space="preserve">  PRODUCTOS TEXTILES</t>
  </si>
  <si>
    <t xml:space="preserve">  REFACCIONES Y ACCESORIOS MENORES DE EDIFICIOS</t>
  </si>
  <si>
    <t xml:space="preserve">  REFACCIONES Y ACCESORIOS MENORES DE EQUIPO DE CÓMPUTO Y TECNOLOGÍAS DE INFORMACIÓN</t>
  </si>
  <si>
    <t xml:space="preserve">  REFACCIONES Y ACCESORIOS MENORES DE EQUIPO DE TRANSPORTE</t>
  </si>
  <si>
    <t xml:space="preserve">  REFACCIONES Y ACCESORIOS MENORES DE OTROS BIENES MUEBLES</t>
  </si>
  <si>
    <t xml:space="preserve">  ENERGÍA ELÉCTRICA</t>
  </si>
  <si>
    <t xml:space="preserve">  SERVICIO DE AGUA POTABLE</t>
  </si>
  <si>
    <t xml:space="preserve">  TELEFONÍA TRADICIONAL</t>
  </si>
  <si>
    <t xml:space="preserve">  SERVICIOS POSTALES Y TELEGRÁFICOS</t>
  </si>
  <si>
    <t xml:space="preserve">  ARRENDAMIENTO DE TERRENOS</t>
  </si>
  <si>
    <t xml:space="preserve">  ARRENDAMIENTO DE EDIFICIOS</t>
  </si>
  <si>
    <t xml:space="preserve">  ARRENDAMIENTO DE ACTIVOS INTANGIBLES</t>
  </si>
  <si>
    <t xml:space="preserve">  OTROS ARRENDAMIENTOS</t>
  </si>
  <si>
    <t xml:space="preserve">  SERVICIOS LEGALES, DE CONTABILIDAD, AUDITORÍA Y RELACIONADOS</t>
  </si>
  <si>
    <t xml:space="preserve">  SERVICIOS DE INVESTIGACIÓN CIENTÍFICA Y DESARROLLO</t>
  </si>
  <si>
    <t xml:space="preserve">  SERVICIOS DE APOYO ADMINISTRATIVO, TRADUCCIÓN, FOTOCOPIADO E IMPRESIÓN</t>
  </si>
  <si>
    <t xml:space="preserve">  SERVICIOS FINANCIEROS Y BANCARIOS</t>
  </si>
  <si>
    <t xml:space="preserve">  SEGURO DE BIENES PATRIMONIALES</t>
  </si>
  <si>
    <t xml:space="preserve">  CONSERVACIÓN Y MANTENIMIENTO MENOR DE INMUEBLES</t>
  </si>
  <si>
    <t xml:space="preserve">  INSTALACIÓN, REPARACIÓN Y MTTO DE MOB Y EQUIPO DE ADMON, EDUCACIONAL Y RECREATIVO</t>
  </si>
  <si>
    <t xml:space="preserve">  INSTALACIÓN, REPARACIÓN Y MTTO DE EQ DE CÓMPUTO Y TECNOLOGÍAS DE LA INFORMACIÓN</t>
  </si>
  <si>
    <t xml:space="preserve">  REPARACIÓN Y MANTENIMIENTO DE EQUIPO DE TRANSPORTE TERRESTRE</t>
  </si>
  <si>
    <t xml:space="preserve">  SERVICIOS DE LIMPIEZA Y MANEJO DE DESECHOS</t>
  </si>
  <si>
    <t xml:space="preserve">  SERVICIOS DE JARDINERÍA Y FUMIGACIÓN</t>
  </si>
  <si>
    <t xml:space="preserve">  DIFUSION POR RADIO, TELEVISION Y OTROS MEDIOS</t>
  </si>
  <si>
    <t xml:space="preserve">  PASAJES AÉREOS</t>
  </si>
  <si>
    <t xml:space="preserve">  PASAJES TERRESTRES</t>
  </si>
  <si>
    <t xml:space="preserve">  VIÁTICOS EN EL PAIS</t>
  </si>
  <si>
    <t xml:space="preserve">  CONGRESOS Y CONVENCIONES</t>
  </si>
  <si>
    <t xml:space="preserve">  GASTOS DE REPRESENTACIÓN</t>
  </si>
  <si>
    <t xml:space="preserve">  IMPUESTOS Y DERECHOS</t>
  </si>
  <si>
    <t>AMPLIACION PARA ACUERDO COLABORACION UNFPA - COESPO</t>
  </si>
  <si>
    <t xml:space="preserve">  MUEBLES DE OFICINA Y ESTANTERÍA</t>
  </si>
  <si>
    <t xml:space="preserve">  EQUIPOS DE CÓMPUTO Y DE TECNOLOGÍAS DE LA INFORMACIÓN</t>
  </si>
  <si>
    <t xml:space="preserve">  OTRO MOBILIARIO Y EQUIPO DE ADMINISTRACIÓN</t>
  </si>
  <si>
    <t xml:space="preserve">  SOFTWARE</t>
  </si>
  <si>
    <t xml:space="preserve">  MATERIALES, ACCESORIOS Y SUMINISTROS MEDICOS</t>
  </si>
  <si>
    <t xml:space="preserve">  OTROS PRODUCTOS QUIMICOS</t>
  </si>
  <si>
    <t xml:space="preserve"> </t>
  </si>
  <si>
    <t xml:space="preserve">  SERVICIOS DE CONSULTORIA ADMVA, PROCESOS, TÉCNICA Y EN TECNOLIGÍAS DE LA INFORMACIÓN</t>
  </si>
  <si>
    <t xml:space="preserve">  OTROS SERVICIOS DE TRASLADO Y HOSPEDAJE</t>
  </si>
  <si>
    <t xml:space="preserve">  PENAS, MULTAS, ACCESORIOS Y ACTUALIZACIONES</t>
  </si>
  <si>
    <t xml:space="preserve">  TRANSFERENCIAS PARA ORGANISMOS INTERNACIONALES</t>
  </si>
  <si>
    <t>RECURSOS FINANCIEROS</t>
  </si>
  <si>
    <t xml:space="preserve">  SERVICIOS DE CAPACITACION</t>
  </si>
  <si>
    <t xml:space="preserve">  EQUIPOS Y APARATOS AUDIOVISUALES</t>
  </si>
  <si>
    <t xml:space="preserve">  LICENCIAS INFORMATICAS E INTELECTUALES</t>
  </si>
  <si>
    <t xml:space="preserve">  EJECUCION DE PROYECTOS PRODUCTIVOS NO INCLUIDOS</t>
  </si>
  <si>
    <t xml:space="preserve">  REFACCIONES Y ACCESORIOS MENORES DE MOBILIARIO Y EQUIPO</t>
  </si>
  <si>
    <t xml:space="preserve">  SERVICIOS DE ACCESO A INTERNET, REDES</t>
  </si>
  <si>
    <t>AMPLIACION PARA PARTICIPACION EN FENAPO 2026 COESPO</t>
  </si>
  <si>
    <t>NO SE GENERA</t>
  </si>
  <si>
    <t xml:space="preserve">  MATERIALES PARA EL REGISTRO E IDENTIFICACION</t>
  </si>
  <si>
    <t>http://www.cegaipslp.org.mx/HV2026.nsf/nombre_de_la_vista/03F091D53A31EE4406258E13000C5A7F/$File/06.1+MAY26+HPV+Edo+Analítico+Ejerc.+P.E..pdf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</si>
</sst>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Red]\-#,##0.00\ "/>
  </numFmts>
  <fonts count="6" x14ac:knownFonts="1">
    <font>
      <sz val="11"/>
      <color indexed="8"/>
      <name val="Calibri"/>
      <family val="2"/>
      <scheme val="minor"/>
    </font>
    <font>
      <b/>
      <sz val="11"/>
      <color indexed="9"/>
      <name val="Arial"/>
      <family val="2"/>
    </font>
    <font>
      <sz val="10"/>
      <color indexed="8"/>
      <name val="Arial"/>
      <family val="2"/>
    </font>
    <font>
      <sz val="8"/>
      <color rgb="FF000000"/>
      <name val="Tahoma"/>
      <family val="2"/>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3" fontId="3" fillId="3" borderId="0" applyFont="0" applyFill="0" applyBorder="0" applyAlignment="0" applyProtection="0"/>
    <xf numFmtId="0" fontId="5" fillId="3" borderId="0" applyNumberFormat="0" applyFill="0" applyBorder="0" applyAlignment="0" applyProtection="0"/>
    <xf numFmtId="0" fontId="3" fillId="3" borderId="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43" fontId="0" fillId="0" borderId="0" xfId="0" applyNumberFormat="1"/>
    <xf numFmtId="164" fontId="4" fillId="3" borderId="0" xfId="1" applyNumberFormat="1" applyFont="1" applyFill="1" applyBorder="1" applyAlignment="1">
      <alignment horizontal="right" vertical="top" wrapText="1"/>
    </xf>
    <xf numFmtId="164" fontId="0" fillId="0" borderId="0" xfId="0" applyNumberFormat="1"/>
    <xf numFmtId="0" fontId="5" fillId="3" borderId="0" xfId="2" applyFill="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2" builtinId="8"/>
    <cellStyle name="Millares 2" xfId="1" xr:uid="{26BEC348-DFAF-4CE8-9304-116CA4A06A85}"/>
    <cellStyle name="Normal" xfId="0" builtinId="0"/>
    <cellStyle name="Normal 2" xfId="3" xr:uid="{AED914A0-5E28-496D-A83C-A5C3F2310E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03F091D53A31EE4406258E13000C5A7F/$File/06.1+MAY26+HPV+Edo+Anal&#237;tico+Ejerc.+P.E..pdf" TargetMode="External"/><Relationship Id="rId1" Type="http://schemas.openxmlformats.org/officeDocument/2006/relationships/hyperlink" Target="http://www.cegaipslp.org.mx/HV2026.nsf/nombre_de_la_vista/03F091D53A31EE4406258E13000C5A7F/$File/06.1+MAY26+HPV+Edo+Anal&#237;tico+Ejerc.+P.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4"/>
  <sheetViews>
    <sheetView tabSelected="1" topLeftCell="A2" zoomScale="90" zoomScaleNormal="90"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42578125" bestFit="1" customWidth="1"/>
    <col min="5" max="5" width="24.28515625" customWidth="1"/>
    <col min="6" max="6" width="10.28515625"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7" t="s">
        <v>1</v>
      </c>
      <c r="B2" s="8"/>
      <c r="C2" s="8"/>
      <c r="D2" s="7" t="s">
        <v>2</v>
      </c>
      <c r="E2" s="8"/>
      <c r="F2" s="8"/>
      <c r="G2" s="7" t="s">
        <v>3</v>
      </c>
      <c r="H2" s="8"/>
      <c r="I2" s="8"/>
      <c r="J2" t="s">
        <v>109</v>
      </c>
    </row>
    <row r="3" spans="1:18" x14ac:dyDescent="0.25">
      <c r="A3" s="9" t="s">
        <v>4</v>
      </c>
      <c r="B3" s="8"/>
      <c r="C3" s="8"/>
      <c r="D3" s="9" t="s">
        <v>5</v>
      </c>
      <c r="E3" s="8"/>
      <c r="F3" s="8"/>
      <c r="G3" s="9" t="s">
        <v>6</v>
      </c>
      <c r="H3" s="8"/>
      <c r="I3" s="8"/>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7" t="s">
        <v>32</v>
      </c>
      <c r="B6" s="8"/>
      <c r="C6" s="8"/>
      <c r="D6" s="8"/>
      <c r="E6" s="8"/>
      <c r="F6" s="8"/>
      <c r="G6" s="8"/>
      <c r="H6" s="8"/>
      <c r="I6" s="8"/>
      <c r="J6" s="8"/>
      <c r="K6" s="8"/>
      <c r="L6" s="8"/>
      <c r="M6" s="8"/>
      <c r="N6" s="8"/>
      <c r="O6" s="8"/>
      <c r="P6" s="8"/>
      <c r="Q6" s="8"/>
      <c r="R6" s="8"/>
    </row>
    <row r="7" spans="1:18" ht="27.75" customHeight="1"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46143</v>
      </c>
      <c r="C8" s="2">
        <v>46173</v>
      </c>
      <c r="D8">
        <v>1000</v>
      </c>
      <c r="E8">
        <v>1200</v>
      </c>
      <c r="F8">
        <v>1210</v>
      </c>
      <c r="G8" t="s">
        <v>51</v>
      </c>
      <c r="H8" s="4">
        <v>0</v>
      </c>
      <c r="I8" s="4">
        <v>0</v>
      </c>
      <c r="J8" s="4">
        <v>0</v>
      </c>
      <c r="K8" s="4">
        <v>0</v>
      </c>
      <c r="L8" s="4">
        <v>0</v>
      </c>
      <c r="M8" s="4">
        <v>0</v>
      </c>
      <c r="N8" t="s">
        <v>52</v>
      </c>
      <c r="O8" s="6" t="s">
        <v>124</v>
      </c>
      <c r="P8" t="s">
        <v>114</v>
      </c>
      <c r="Q8" s="2">
        <f>+C8</f>
        <v>46173</v>
      </c>
      <c r="R8" t="s">
        <v>122</v>
      </c>
    </row>
    <row r="9" spans="1:18" x14ac:dyDescent="0.25">
      <c r="A9">
        <f>+A8</f>
        <v>2026</v>
      </c>
      <c r="B9" s="2">
        <f>+B8</f>
        <v>46143</v>
      </c>
      <c r="C9" s="2">
        <f>+C8</f>
        <v>46173</v>
      </c>
      <c r="D9">
        <v>1000</v>
      </c>
      <c r="E9">
        <v>1300</v>
      </c>
      <c r="F9">
        <v>1370</v>
      </c>
      <c r="G9" t="s">
        <v>53</v>
      </c>
      <c r="H9" s="4">
        <v>0</v>
      </c>
      <c r="I9" s="4">
        <v>0</v>
      </c>
      <c r="J9" s="4">
        <v>0</v>
      </c>
      <c r="K9" s="4">
        <v>0</v>
      </c>
      <c r="L9" s="4">
        <v>0</v>
      </c>
      <c r="M9" s="4">
        <v>0</v>
      </c>
      <c r="N9" t="s">
        <v>52</v>
      </c>
      <c r="O9" s="6" t="s">
        <v>124</v>
      </c>
      <c r="P9" t="s">
        <v>114</v>
      </c>
      <c r="Q9" s="2">
        <f t="shared" ref="Q9:Q73" si="0">+C9</f>
        <v>46173</v>
      </c>
      <c r="R9" t="s">
        <v>122</v>
      </c>
    </row>
    <row r="10" spans="1:18" x14ac:dyDescent="0.25">
      <c r="A10">
        <f t="shared" ref="A10:C72" si="1">+A9</f>
        <v>2026</v>
      </c>
      <c r="B10" s="2">
        <f t="shared" ref="B10:C28" si="2">+B9</f>
        <v>46143</v>
      </c>
      <c r="C10" s="2">
        <f t="shared" si="2"/>
        <v>46173</v>
      </c>
      <c r="D10">
        <v>2000</v>
      </c>
      <c r="E10">
        <v>2100</v>
      </c>
      <c r="F10">
        <v>2110</v>
      </c>
      <c r="G10" t="s">
        <v>54</v>
      </c>
      <c r="H10" s="4">
        <v>16000</v>
      </c>
      <c r="I10" s="4">
        <v>16000</v>
      </c>
      <c r="J10" s="4">
        <v>993</v>
      </c>
      <c r="K10" s="4">
        <v>993</v>
      </c>
      <c r="L10" s="4">
        <v>993</v>
      </c>
      <c r="M10" s="4">
        <v>993</v>
      </c>
      <c r="N10" t="s">
        <v>55</v>
      </c>
      <c r="O10" s="6" t="s">
        <v>124</v>
      </c>
      <c r="P10" t="s">
        <v>114</v>
      </c>
      <c r="Q10" s="2">
        <f t="shared" si="0"/>
        <v>46173</v>
      </c>
      <c r="R10" t="s">
        <v>122</v>
      </c>
    </row>
    <row r="11" spans="1:18" x14ac:dyDescent="0.25">
      <c r="A11">
        <f t="shared" si="1"/>
        <v>2026</v>
      </c>
      <c r="B11" s="2">
        <f t="shared" si="2"/>
        <v>46143</v>
      </c>
      <c r="C11" s="2">
        <f t="shared" si="2"/>
        <v>46173</v>
      </c>
      <c r="D11">
        <v>2000</v>
      </c>
      <c r="E11">
        <v>2100</v>
      </c>
      <c r="F11">
        <v>2120</v>
      </c>
      <c r="G11" t="s">
        <v>56</v>
      </c>
      <c r="H11" s="4">
        <v>0</v>
      </c>
      <c r="I11" s="4">
        <v>0</v>
      </c>
      <c r="J11" s="4">
        <v>0</v>
      </c>
      <c r="K11" s="4">
        <v>0</v>
      </c>
      <c r="L11" s="4">
        <v>0</v>
      </c>
      <c r="M11" s="4">
        <v>0</v>
      </c>
      <c r="N11" t="s">
        <v>55</v>
      </c>
      <c r="O11" s="6" t="s">
        <v>124</v>
      </c>
      <c r="P11" t="s">
        <v>114</v>
      </c>
      <c r="Q11" s="2">
        <f t="shared" si="0"/>
        <v>46173</v>
      </c>
      <c r="R11" t="s">
        <v>122</v>
      </c>
    </row>
    <row r="12" spans="1:18" x14ac:dyDescent="0.25">
      <c r="A12">
        <f t="shared" si="1"/>
        <v>2026</v>
      </c>
      <c r="B12" s="2">
        <f t="shared" si="2"/>
        <v>46143</v>
      </c>
      <c r="C12" s="2">
        <f t="shared" si="2"/>
        <v>46173</v>
      </c>
      <c r="D12">
        <v>2000</v>
      </c>
      <c r="E12">
        <v>2100</v>
      </c>
      <c r="F12">
        <v>2140</v>
      </c>
      <c r="G12" t="s">
        <v>57</v>
      </c>
      <c r="H12" s="4">
        <v>13000</v>
      </c>
      <c r="I12" s="4">
        <v>13000</v>
      </c>
      <c r="J12" s="4">
        <v>0</v>
      </c>
      <c r="K12" s="4">
        <v>0</v>
      </c>
      <c r="L12" s="4">
        <v>0</v>
      </c>
      <c r="M12" s="4">
        <v>0</v>
      </c>
      <c r="N12" t="s">
        <v>55</v>
      </c>
      <c r="O12" s="6" t="s">
        <v>124</v>
      </c>
      <c r="P12" t="s">
        <v>114</v>
      </c>
      <c r="Q12" s="2">
        <f t="shared" si="0"/>
        <v>46173</v>
      </c>
      <c r="R12" t="s">
        <v>122</v>
      </c>
    </row>
    <row r="13" spans="1:18" x14ac:dyDescent="0.25">
      <c r="A13">
        <f t="shared" si="1"/>
        <v>2026</v>
      </c>
      <c r="B13" s="2">
        <f t="shared" si="2"/>
        <v>46143</v>
      </c>
      <c r="C13" s="2">
        <f t="shared" si="2"/>
        <v>46173</v>
      </c>
      <c r="D13">
        <v>2000</v>
      </c>
      <c r="E13">
        <v>2100</v>
      </c>
      <c r="F13">
        <v>2150</v>
      </c>
      <c r="G13" t="s">
        <v>58</v>
      </c>
      <c r="H13" s="4">
        <v>6000</v>
      </c>
      <c r="I13" s="4">
        <v>5507</v>
      </c>
      <c r="J13" s="4">
        <v>414.91</v>
      </c>
      <c r="K13" s="4">
        <v>414.91</v>
      </c>
      <c r="L13" s="4">
        <v>414.91</v>
      </c>
      <c r="M13" s="4">
        <v>414.91</v>
      </c>
      <c r="N13" t="s">
        <v>55</v>
      </c>
      <c r="O13" s="6" t="s">
        <v>124</v>
      </c>
      <c r="P13" t="s">
        <v>114</v>
      </c>
      <c r="Q13" s="2">
        <f t="shared" si="0"/>
        <v>46173</v>
      </c>
      <c r="R13" t="s">
        <v>122</v>
      </c>
    </row>
    <row r="14" spans="1:18" x14ac:dyDescent="0.25">
      <c r="A14">
        <f t="shared" si="1"/>
        <v>2026</v>
      </c>
      <c r="B14" s="2">
        <f t="shared" si="2"/>
        <v>46143</v>
      </c>
      <c r="C14" s="2">
        <f t="shared" si="2"/>
        <v>46173</v>
      </c>
      <c r="D14">
        <v>2000</v>
      </c>
      <c r="E14">
        <v>2100</v>
      </c>
      <c r="F14">
        <v>2160</v>
      </c>
      <c r="G14" t="s">
        <v>59</v>
      </c>
      <c r="H14" s="4">
        <v>11000</v>
      </c>
      <c r="I14" s="4">
        <v>11000</v>
      </c>
      <c r="J14" s="4">
        <v>152.07</v>
      </c>
      <c r="K14" s="4">
        <v>152.07</v>
      </c>
      <c r="L14" s="4">
        <v>152.07</v>
      </c>
      <c r="M14" s="4">
        <v>152.07</v>
      </c>
      <c r="N14" t="s">
        <v>55</v>
      </c>
      <c r="O14" s="6" t="s">
        <v>124</v>
      </c>
      <c r="P14" t="s">
        <v>114</v>
      </c>
      <c r="Q14" s="2">
        <f t="shared" si="0"/>
        <v>46173</v>
      </c>
      <c r="R14" t="s">
        <v>122</v>
      </c>
    </row>
    <row r="15" spans="1:18" x14ac:dyDescent="0.25">
      <c r="A15">
        <f t="shared" si="1"/>
        <v>2026</v>
      </c>
      <c r="B15" s="2">
        <f t="shared" si="2"/>
        <v>46143</v>
      </c>
      <c r="C15" s="2">
        <f t="shared" si="2"/>
        <v>46173</v>
      </c>
      <c r="D15">
        <v>2000</v>
      </c>
      <c r="E15">
        <v>2100</v>
      </c>
      <c r="F15">
        <v>2170</v>
      </c>
      <c r="G15" t="s">
        <v>60</v>
      </c>
      <c r="H15" s="4">
        <v>5000</v>
      </c>
      <c r="I15" s="4">
        <v>5000</v>
      </c>
      <c r="J15" s="4">
        <v>329</v>
      </c>
      <c r="K15" s="4">
        <v>329</v>
      </c>
      <c r="L15" s="4">
        <v>329</v>
      </c>
      <c r="M15" s="4">
        <v>329</v>
      </c>
      <c r="N15" t="s">
        <v>55</v>
      </c>
      <c r="O15" s="6" t="s">
        <v>124</v>
      </c>
      <c r="P15" t="s">
        <v>114</v>
      </c>
      <c r="Q15" s="2">
        <f t="shared" si="0"/>
        <v>46173</v>
      </c>
      <c r="R15" t="s">
        <v>122</v>
      </c>
    </row>
    <row r="16" spans="1:18" x14ac:dyDescent="0.25">
      <c r="A16">
        <f t="shared" si="1"/>
        <v>2026</v>
      </c>
      <c r="B16" s="2">
        <f t="shared" si="2"/>
        <v>46143</v>
      </c>
      <c r="C16" s="2">
        <f t="shared" si="2"/>
        <v>46173</v>
      </c>
      <c r="D16">
        <v>2000</v>
      </c>
      <c r="E16">
        <v>2100</v>
      </c>
      <c r="F16">
        <v>2180</v>
      </c>
      <c r="G16" t="s">
        <v>123</v>
      </c>
      <c r="H16" s="4">
        <v>0</v>
      </c>
      <c r="I16" s="4">
        <v>493</v>
      </c>
      <c r="J16" s="4">
        <v>493</v>
      </c>
      <c r="K16" s="4">
        <v>493</v>
      </c>
      <c r="L16" s="4">
        <v>493</v>
      </c>
      <c r="M16" s="4">
        <v>493</v>
      </c>
      <c r="N16" t="s">
        <v>55</v>
      </c>
      <c r="O16" s="6" t="s">
        <v>124</v>
      </c>
      <c r="P16" t="s">
        <v>114</v>
      </c>
      <c r="Q16" s="2">
        <f t="shared" ref="Q16" si="3">+C16</f>
        <v>46173</v>
      </c>
      <c r="R16" t="s">
        <v>122</v>
      </c>
    </row>
    <row r="17" spans="1:18" x14ac:dyDescent="0.25">
      <c r="A17">
        <f t="shared" si="1"/>
        <v>2026</v>
      </c>
      <c r="B17" s="2">
        <f t="shared" si="2"/>
        <v>46143</v>
      </c>
      <c r="C17" s="2">
        <f t="shared" si="2"/>
        <v>46173</v>
      </c>
      <c r="D17">
        <v>2000</v>
      </c>
      <c r="E17">
        <v>2200</v>
      </c>
      <c r="F17">
        <v>2210</v>
      </c>
      <c r="G17" t="s">
        <v>61</v>
      </c>
      <c r="H17" s="4">
        <f>2400+6000+3000</f>
        <v>11400</v>
      </c>
      <c r="I17" s="4">
        <v>11400</v>
      </c>
      <c r="J17" s="4">
        <v>3192</v>
      </c>
      <c r="K17" s="4">
        <v>3192</v>
      </c>
      <c r="L17" s="4">
        <v>0</v>
      </c>
      <c r="M17" s="4">
        <v>0</v>
      </c>
      <c r="N17" t="s">
        <v>55</v>
      </c>
      <c r="O17" s="6" t="s">
        <v>124</v>
      </c>
      <c r="P17" t="s">
        <v>114</v>
      </c>
      <c r="Q17" s="2">
        <f t="shared" si="0"/>
        <v>46173</v>
      </c>
      <c r="R17" t="s">
        <v>122</v>
      </c>
    </row>
    <row r="18" spans="1:18" x14ac:dyDescent="0.25">
      <c r="A18">
        <f t="shared" si="1"/>
        <v>2026</v>
      </c>
      <c r="B18" s="2">
        <f t="shared" si="2"/>
        <v>46143</v>
      </c>
      <c r="C18" s="2">
        <f t="shared" si="2"/>
        <v>46173</v>
      </c>
      <c r="D18">
        <v>2000</v>
      </c>
      <c r="E18">
        <v>2200</v>
      </c>
      <c r="F18">
        <v>2230</v>
      </c>
      <c r="G18" t="s">
        <v>62</v>
      </c>
      <c r="H18" s="4">
        <v>0</v>
      </c>
      <c r="I18" s="4">
        <v>0</v>
      </c>
      <c r="J18" s="4">
        <v>0</v>
      </c>
      <c r="K18" s="4">
        <v>0</v>
      </c>
      <c r="L18" s="4">
        <v>0</v>
      </c>
      <c r="M18" s="4">
        <v>0</v>
      </c>
      <c r="N18" t="s">
        <v>55</v>
      </c>
      <c r="O18" s="6" t="s">
        <v>124</v>
      </c>
      <c r="P18" t="s">
        <v>114</v>
      </c>
      <c r="Q18" s="2">
        <f t="shared" si="0"/>
        <v>46173</v>
      </c>
      <c r="R18" t="s">
        <v>122</v>
      </c>
    </row>
    <row r="19" spans="1:18" x14ac:dyDescent="0.25">
      <c r="A19">
        <f t="shared" si="1"/>
        <v>2026</v>
      </c>
      <c r="B19" s="2">
        <f t="shared" si="2"/>
        <v>46143</v>
      </c>
      <c r="C19" s="2">
        <f t="shared" si="2"/>
        <v>46173</v>
      </c>
      <c r="D19">
        <v>2000</v>
      </c>
      <c r="E19">
        <v>2400</v>
      </c>
      <c r="F19">
        <v>2440</v>
      </c>
      <c r="G19" t="s">
        <v>63</v>
      </c>
      <c r="H19" s="4">
        <v>0</v>
      </c>
      <c r="I19" s="4">
        <v>0</v>
      </c>
      <c r="J19" s="4">
        <v>0</v>
      </c>
      <c r="K19" s="4">
        <v>0</v>
      </c>
      <c r="L19" s="4">
        <v>0</v>
      </c>
      <c r="M19" s="4">
        <v>0</v>
      </c>
      <c r="N19" t="s">
        <v>55</v>
      </c>
      <c r="O19" s="6" t="s">
        <v>124</v>
      </c>
      <c r="P19" t="s">
        <v>114</v>
      </c>
      <c r="Q19" s="2">
        <f t="shared" si="0"/>
        <v>46173</v>
      </c>
      <c r="R19" t="s">
        <v>122</v>
      </c>
    </row>
    <row r="20" spans="1:18" x14ac:dyDescent="0.25">
      <c r="A20">
        <f t="shared" si="1"/>
        <v>2026</v>
      </c>
      <c r="B20" s="2">
        <f t="shared" si="2"/>
        <v>46143</v>
      </c>
      <c r="C20" s="2">
        <f t="shared" si="2"/>
        <v>46173</v>
      </c>
      <c r="D20">
        <v>2000</v>
      </c>
      <c r="E20">
        <v>2400</v>
      </c>
      <c r="F20">
        <v>2460</v>
      </c>
      <c r="G20" t="s">
        <v>64</v>
      </c>
      <c r="H20" s="4">
        <v>1260</v>
      </c>
      <c r="I20" s="4">
        <v>1260</v>
      </c>
      <c r="J20" s="4">
        <v>0</v>
      </c>
      <c r="K20" s="4">
        <v>0</v>
      </c>
      <c r="L20" s="4">
        <v>0</v>
      </c>
      <c r="M20" s="4">
        <v>0</v>
      </c>
      <c r="N20" t="s">
        <v>55</v>
      </c>
      <c r="O20" s="6" t="s">
        <v>124</v>
      </c>
      <c r="P20" t="s">
        <v>114</v>
      </c>
      <c r="Q20" s="2">
        <f t="shared" si="0"/>
        <v>46173</v>
      </c>
      <c r="R20" t="s">
        <v>122</v>
      </c>
    </row>
    <row r="21" spans="1:18" x14ac:dyDescent="0.25">
      <c r="A21">
        <f t="shared" si="1"/>
        <v>2026</v>
      </c>
      <c r="B21" s="2">
        <f t="shared" si="2"/>
        <v>46143</v>
      </c>
      <c r="C21" s="2">
        <f t="shared" si="2"/>
        <v>46173</v>
      </c>
      <c r="D21">
        <v>2000</v>
      </c>
      <c r="E21">
        <v>2400</v>
      </c>
      <c r="F21">
        <v>2480</v>
      </c>
      <c r="G21" t="s">
        <v>65</v>
      </c>
      <c r="H21" s="4">
        <v>1800</v>
      </c>
      <c r="I21" s="4">
        <v>1800</v>
      </c>
      <c r="J21" s="4">
        <v>0</v>
      </c>
      <c r="K21" s="4">
        <v>0</v>
      </c>
      <c r="L21" s="4">
        <v>0</v>
      </c>
      <c r="M21" s="4">
        <v>0</v>
      </c>
      <c r="N21" t="s">
        <v>55</v>
      </c>
      <c r="O21" s="6" t="s">
        <v>124</v>
      </c>
      <c r="P21" t="s">
        <v>114</v>
      </c>
      <c r="Q21" s="2">
        <f t="shared" si="0"/>
        <v>46173</v>
      </c>
      <c r="R21" t="s">
        <v>122</v>
      </c>
    </row>
    <row r="22" spans="1:18" x14ac:dyDescent="0.25">
      <c r="A22">
        <f t="shared" si="1"/>
        <v>2026</v>
      </c>
      <c r="B22" s="2">
        <f t="shared" si="2"/>
        <v>46143</v>
      </c>
      <c r="C22" s="2">
        <f t="shared" si="2"/>
        <v>46173</v>
      </c>
      <c r="D22">
        <v>2000</v>
      </c>
      <c r="E22">
        <v>2400</v>
      </c>
      <c r="F22">
        <v>2490</v>
      </c>
      <c r="G22" t="s">
        <v>66</v>
      </c>
      <c r="H22" s="4">
        <v>0</v>
      </c>
      <c r="I22" s="4">
        <v>0</v>
      </c>
      <c r="J22" s="4">
        <v>0</v>
      </c>
      <c r="K22" s="4">
        <v>0</v>
      </c>
      <c r="L22" s="4">
        <v>0</v>
      </c>
      <c r="M22" s="4">
        <v>0</v>
      </c>
      <c r="N22" t="s">
        <v>55</v>
      </c>
      <c r="O22" s="6" t="s">
        <v>124</v>
      </c>
      <c r="P22" t="s">
        <v>114</v>
      </c>
      <c r="Q22" s="2">
        <f t="shared" si="0"/>
        <v>46173</v>
      </c>
      <c r="R22" t="s">
        <v>122</v>
      </c>
    </row>
    <row r="23" spans="1:18" x14ac:dyDescent="0.25">
      <c r="A23">
        <f t="shared" si="1"/>
        <v>2026</v>
      </c>
      <c r="B23" s="2">
        <f t="shared" si="2"/>
        <v>46143</v>
      </c>
      <c r="C23" s="2">
        <f t="shared" si="2"/>
        <v>46173</v>
      </c>
      <c r="D23">
        <v>2000</v>
      </c>
      <c r="E23">
        <v>2500</v>
      </c>
      <c r="F23">
        <v>2530</v>
      </c>
      <c r="G23" t="s">
        <v>67</v>
      </c>
      <c r="H23" s="4">
        <v>0</v>
      </c>
      <c r="I23" s="4">
        <v>0</v>
      </c>
      <c r="J23" s="4">
        <v>0</v>
      </c>
      <c r="K23" s="4">
        <v>0</v>
      </c>
      <c r="L23" s="4">
        <v>0</v>
      </c>
      <c r="M23" s="4">
        <v>0</v>
      </c>
      <c r="N23" t="s">
        <v>55</v>
      </c>
      <c r="O23" s="6" t="s">
        <v>124</v>
      </c>
      <c r="P23" t="s">
        <v>114</v>
      </c>
      <c r="Q23" s="2">
        <f t="shared" si="0"/>
        <v>46173</v>
      </c>
      <c r="R23" t="s">
        <v>122</v>
      </c>
    </row>
    <row r="24" spans="1:18" x14ac:dyDescent="0.25">
      <c r="A24">
        <f t="shared" si="1"/>
        <v>2026</v>
      </c>
      <c r="B24" s="2">
        <f t="shared" si="2"/>
        <v>46143</v>
      </c>
      <c r="C24" s="2">
        <f t="shared" si="2"/>
        <v>46173</v>
      </c>
      <c r="D24">
        <v>2000</v>
      </c>
      <c r="E24">
        <v>2500</v>
      </c>
      <c r="F24">
        <v>2540</v>
      </c>
      <c r="G24" t="s">
        <v>107</v>
      </c>
      <c r="H24" s="4">
        <v>0</v>
      </c>
      <c r="I24" s="4">
        <v>0</v>
      </c>
      <c r="J24" s="4">
        <v>0</v>
      </c>
      <c r="K24" s="4">
        <v>0</v>
      </c>
      <c r="L24" s="4">
        <v>0</v>
      </c>
      <c r="M24" s="4">
        <v>0</v>
      </c>
      <c r="N24" t="s">
        <v>55</v>
      </c>
      <c r="O24" s="6" t="s">
        <v>124</v>
      </c>
      <c r="P24" t="s">
        <v>114</v>
      </c>
      <c r="Q24" s="2">
        <f t="shared" si="0"/>
        <v>46173</v>
      </c>
      <c r="R24" t="s">
        <v>122</v>
      </c>
    </row>
    <row r="25" spans="1:18" x14ac:dyDescent="0.25">
      <c r="A25">
        <f t="shared" si="1"/>
        <v>2026</v>
      </c>
      <c r="B25" s="2">
        <f t="shared" si="2"/>
        <v>46143</v>
      </c>
      <c r="C25" s="2">
        <f t="shared" si="2"/>
        <v>46173</v>
      </c>
      <c r="D25">
        <v>2000</v>
      </c>
      <c r="E25">
        <v>2500</v>
      </c>
      <c r="F25">
        <v>2590</v>
      </c>
      <c r="G25" t="s">
        <v>108</v>
      </c>
      <c r="H25" s="4">
        <v>0</v>
      </c>
      <c r="I25" s="4">
        <v>0</v>
      </c>
      <c r="J25" s="4">
        <v>0</v>
      </c>
      <c r="K25" s="4">
        <v>0</v>
      </c>
      <c r="L25" s="4">
        <v>0</v>
      </c>
      <c r="M25" s="4">
        <v>0</v>
      </c>
      <c r="N25" t="s">
        <v>55</v>
      </c>
      <c r="O25" s="6" t="s">
        <v>124</v>
      </c>
      <c r="P25" t="s">
        <v>114</v>
      </c>
      <c r="Q25" s="2">
        <f t="shared" si="0"/>
        <v>46173</v>
      </c>
      <c r="R25" t="s">
        <v>122</v>
      </c>
    </row>
    <row r="26" spans="1:18" x14ac:dyDescent="0.25">
      <c r="A26">
        <f t="shared" si="1"/>
        <v>2026</v>
      </c>
      <c r="B26" s="2">
        <f t="shared" si="2"/>
        <v>46143</v>
      </c>
      <c r="C26" s="2">
        <f t="shared" si="2"/>
        <v>46173</v>
      </c>
      <c r="D26">
        <v>2000</v>
      </c>
      <c r="E26">
        <v>2600</v>
      </c>
      <c r="F26">
        <v>2610</v>
      </c>
      <c r="G26" t="s">
        <v>68</v>
      </c>
      <c r="H26" s="4">
        <v>20000</v>
      </c>
      <c r="I26" s="4">
        <v>20748</v>
      </c>
      <c r="J26" s="4">
        <v>20748</v>
      </c>
      <c r="K26" s="4">
        <v>20748</v>
      </c>
      <c r="L26" s="4">
        <v>10948</v>
      </c>
      <c r="M26" s="4">
        <v>10948</v>
      </c>
      <c r="N26" t="s">
        <v>55</v>
      </c>
      <c r="O26" s="6" t="s">
        <v>124</v>
      </c>
      <c r="P26" t="s">
        <v>114</v>
      </c>
      <c r="Q26" s="2">
        <f t="shared" si="0"/>
        <v>46173</v>
      </c>
      <c r="R26" t="s">
        <v>122</v>
      </c>
    </row>
    <row r="27" spans="1:18" x14ac:dyDescent="0.25">
      <c r="A27">
        <f t="shared" si="1"/>
        <v>2026</v>
      </c>
      <c r="B27" s="2">
        <f t="shared" si="2"/>
        <v>46143</v>
      </c>
      <c r="C27" s="2">
        <f t="shared" si="2"/>
        <v>46173</v>
      </c>
      <c r="D27">
        <v>2000</v>
      </c>
      <c r="E27">
        <v>2700</v>
      </c>
      <c r="F27">
        <v>2710</v>
      </c>
      <c r="G27" t="s">
        <v>69</v>
      </c>
      <c r="H27" s="4">
        <v>0</v>
      </c>
      <c r="I27" s="4">
        <v>0</v>
      </c>
      <c r="J27" s="4">
        <v>0</v>
      </c>
      <c r="K27" s="4">
        <v>0</v>
      </c>
      <c r="L27" s="4">
        <v>0</v>
      </c>
      <c r="M27" s="4">
        <v>0</v>
      </c>
      <c r="N27" t="s">
        <v>55</v>
      </c>
      <c r="O27" s="6" t="s">
        <v>124</v>
      </c>
      <c r="P27" t="s">
        <v>114</v>
      </c>
      <c r="Q27" s="2">
        <f t="shared" si="0"/>
        <v>46173</v>
      </c>
      <c r="R27" t="s">
        <v>122</v>
      </c>
    </row>
    <row r="28" spans="1:18" x14ac:dyDescent="0.25">
      <c r="A28">
        <f t="shared" si="1"/>
        <v>2026</v>
      </c>
      <c r="B28" s="2">
        <f t="shared" si="2"/>
        <v>46143</v>
      </c>
      <c r="C28" s="2">
        <f t="shared" si="2"/>
        <v>46173</v>
      </c>
      <c r="D28">
        <v>2000</v>
      </c>
      <c r="E28">
        <v>2700</v>
      </c>
      <c r="F28">
        <v>2730</v>
      </c>
      <c r="G28" t="s">
        <v>70</v>
      </c>
      <c r="H28" s="4">
        <v>0</v>
      </c>
      <c r="I28" s="4">
        <v>0</v>
      </c>
      <c r="J28" s="4">
        <v>0</v>
      </c>
      <c r="K28" s="4">
        <v>0</v>
      </c>
      <c r="L28" s="4">
        <v>0</v>
      </c>
      <c r="M28" s="4">
        <v>0</v>
      </c>
      <c r="N28" t="s">
        <v>55</v>
      </c>
      <c r="O28" s="6" t="s">
        <v>124</v>
      </c>
      <c r="P28" t="s">
        <v>114</v>
      </c>
      <c r="Q28" s="2">
        <f t="shared" si="0"/>
        <v>46173</v>
      </c>
      <c r="R28" t="s">
        <v>122</v>
      </c>
    </row>
    <row r="29" spans="1:18" x14ac:dyDescent="0.25">
      <c r="A29">
        <f t="shared" si="1"/>
        <v>2026</v>
      </c>
      <c r="B29" s="2">
        <f t="shared" ref="B29:C31" si="4">+B28</f>
        <v>46143</v>
      </c>
      <c r="C29" s="2">
        <f t="shared" si="4"/>
        <v>46173</v>
      </c>
      <c r="D29">
        <v>2000</v>
      </c>
      <c r="E29">
        <v>2700</v>
      </c>
      <c r="F29">
        <v>2740</v>
      </c>
      <c r="G29" t="s">
        <v>71</v>
      </c>
      <c r="H29" s="4">
        <v>0</v>
      </c>
      <c r="I29" s="4">
        <v>0</v>
      </c>
      <c r="J29" s="4">
        <v>0</v>
      </c>
      <c r="K29" s="4">
        <v>0</v>
      </c>
      <c r="L29" s="4">
        <v>0</v>
      </c>
      <c r="M29" s="4">
        <v>0</v>
      </c>
      <c r="N29" t="s">
        <v>55</v>
      </c>
      <c r="O29" s="6" t="s">
        <v>124</v>
      </c>
      <c r="P29" t="s">
        <v>114</v>
      </c>
      <c r="Q29" s="2">
        <f t="shared" si="0"/>
        <v>46173</v>
      </c>
      <c r="R29" t="s">
        <v>122</v>
      </c>
    </row>
    <row r="30" spans="1:18" x14ac:dyDescent="0.25">
      <c r="A30">
        <f t="shared" si="1"/>
        <v>2026</v>
      </c>
      <c r="B30" s="2">
        <f t="shared" si="4"/>
        <v>46143</v>
      </c>
      <c r="C30" s="2">
        <f t="shared" si="4"/>
        <v>46173</v>
      </c>
      <c r="D30">
        <v>2000</v>
      </c>
      <c r="E30">
        <v>2900</v>
      </c>
      <c r="F30">
        <v>2920</v>
      </c>
      <c r="G30" t="s">
        <v>72</v>
      </c>
      <c r="H30" s="4">
        <v>0</v>
      </c>
      <c r="I30" s="4">
        <v>0</v>
      </c>
      <c r="J30" s="4">
        <v>0</v>
      </c>
      <c r="K30" s="4">
        <v>0</v>
      </c>
      <c r="L30" s="4">
        <v>0</v>
      </c>
      <c r="M30" s="4">
        <v>0</v>
      </c>
      <c r="N30" t="s">
        <v>55</v>
      </c>
      <c r="O30" s="6" t="s">
        <v>124</v>
      </c>
      <c r="P30" t="s">
        <v>114</v>
      </c>
      <c r="Q30" s="2">
        <f t="shared" si="0"/>
        <v>46173</v>
      </c>
      <c r="R30" t="s">
        <v>122</v>
      </c>
    </row>
    <row r="31" spans="1:18" x14ac:dyDescent="0.25">
      <c r="A31">
        <f t="shared" si="1"/>
        <v>2026</v>
      </c>
      <c r="B31" s="2">
        <f t="shared" si="4"/>
        <v>46143</v>
      </c>
      <c r="C31" s="2">
        <f t="shared" si="4"/>
        <v>46173</v>
      </c>
      <c r="D31">
        <v>2000</v>
      </c>
      <c r="E31">
        <v>2900</v>
      </c>
      <c r="F31">
        <v>2930</v>
      </c>
      <c r="G31" t="s">
        <v>119</v>
      </c>
      <c r="H31" s="4">
        <v>0</v>
      </c>
      <c r="I31" s="4">
        <v>1080</v>
      </c>
      <c r="J31" s="4">
        <v>1080</v>
      </c>
      <c r="K31" s="4">
        <v>1080</v>
      </c>
      <c r="L31" s="4">
        <v>1080</v>
      </c>
      <c r="M31" s="4">
        <v>1080</v>
      </c>
      <c r="N31" t="s">
        <v>55</v>
      </c>
      <c r="O31" s="6" t="s">
        <v>124</v>
      </c>
      <c r="P31" t="s">
        <v>114</v>
      </c>
      <c r="Q31" s="2">
        <f t="shared" si="0"/>
        <v>46173</v>
      </c>
      <c r="R31" t="s">
        <v>122</v>
      </c>
    </row>
    <row r="32" spans="1:18" x14ac:dyDescent="0.25">
      <c r="A32">
        <f t="shared" si="1"/>
        <v>2026</v>
      </c>
      <c r="B32" s="2">
        <f t="shared" si="1"/>
        <v>46143</v>
      </c>
      <c r="C32" s="2">
        <f t="shared" si="1"/>
        <v>46173</v>
      </c>
      <c r="D32">
        <v>2000</v>
      </c>
      <c r="E32">
        <v>2900</v>
      </c>
      <c r="F32">
        <v>2940</v>
      </c>
      <c r="G32" t="s">
        <v>73</v>
      </c>
      <c r="H32" s="4">
        <v>2100</v>
      </c>
      <c r="I32" s="4">
        <v>1020</v>
      </c>
      <c r="J32" s="4">
        <v>0</v>
      </c>
      <c r="K32" s="4">
        <v>0</v>
      </c>
      <c r="L32" s="4">
        <v>0</v>
      </c>
      <c r="M32" s="4">
        <v>0</v>
      </c>
      <c r="N32" t="s">
        <v>55</v>
      </c>
      <c r="O32" s="6" t="s">
        <v>124</v>
      </c>
      <c r="P32" t="s">
        <v>114</v>
      </c>
      <c r="Q32" s="2">
        <f t="shared" si="0"/>
        <v>46173</v>
      </c>
      <c r="R32" t="s">
        <v>122</v>
      </c>
    </row>
    <row r="33" spans="1:18" x14ac:dyDescent="0.25">
      <c r="A33">
        <f t="shared" si="1"/>
        <v>2026</v>
      </c>
      <c r="B33" s="2">
        <f t="shared" si="1"/>
        <v>46143</v>
      </c>
      <c r="C33" s="2">
        <f t="shared" si="1"/>
        <v>46173</v>
      </c>
      <c r="D33">
        <v>2000</v>
      </c>
      <c r="E33">
        <v>2900</v>
      </c>
      <c r="F33">
        <v>2960</v>
      </c>
      <c r="G33" t="s">
        <v>74</v>
      </c>
      <c r="H33" s="4">
        <v>8000</v>
      </c>
      <c r="I33" s="4">
        <v>8000</v>
      </c>
      <c r="J33" s="4">
        <v>350</v>
      </c>
      <c r="K33" s="4">
        <v>350</v>
      </c>
      <c r="L33" s="4">
        <v>350</v>
      </c>
      <c r="M33" s="4">
        <v>350</v>
      </c>
      <c r="N33" t="s">
        <v>55</v>
      </c>
      <c r="O33" s="6" t="s">
        <v>124</v>
      </c>
      <c r="P33" t="s">
        <v>114</v>
      </c>
      <c r="Q33" s="2">
        <f t="shared" si="0"/>
        <v>46173</v>
      </c>
      <c r="R33" t="s">
        <v>122</v>
      </c>
    </row>
    <row r="34" spans="1:18" x14ac:dyDescent="0.25">
      <c r="A34">
        <f t="shared" si="1"/>
        <v>2026</v>
      </c>
      <c r="B34" s="2">
        <f t="shared" si="1"/>
        <v>46143</v>
      </c>
      <c r="C34" s="2">
        <f t="shared" si="1"/>
        <v>46173</v>
      </c>
      <c r="D34">
        <v>2000</v>
      </c>
      <c r="E34">
        <v>2900</v>
      </c>
      <c r="F34">
        <v>2990</v>
      </c>
      <c r="G34" t="s">
        <v>75</v>
      </c>
      <c r="H34" s="4">
        <v>0</v>
      </c>
      <c r="I34" s="4">
        <v>0</v>
      </c>
      <c r="J34" s="4">
        <v>0</v>
      </c>
      <c r="K34" s="4">
        <v>0</v>
      </c>
      <c r="L34" s="4">
        <v>0</v>
      </c>
      <c r="M34" s="4">
        <v>0</v>
      </c>
      <c r="N34" t="s">
        <v>55</v>
      </c>
      <c r="O34" s="6" t="s">
        <v>124</v>
      </c>
      <c r="P34" t="s">
        <v>114</v>
      </c>
      <c r="Q34" s="2">
        <f t="shared" si="0"/>
        <v>46173</v>
      </c>
      <c r="R34" t="s">
        <v>122</v>
      </c>
    </row>
    <row r="35" spans="1:18" x14ac:dyDescent="0.25">
      <c r="A35">
        <f t="shared" si="1"/>
        <v>2026</v>
      </c>
      <c r="B35" s="2">
        <f t="shared" si="1"/>
        <v>46143</v>
      </c>
      <c r="C35" s="2">
        <f t="shared" si="1"/>
        <v>46173</v>
      </c>
      <c r="D35">
        <v>3000</v>
      </c>
      <c r="E35">
        <v>3100</v>
      </c>
      <c r="F35">
        <v>3110</v>
      </c>
      <c r="G35" t="s">
        <v>76</v>
      </c>
      <c r="H35" s="4">
        <v>6600</v>
      </c>
      <c r="I35" s="4">
        <v>7733</v>
      </c>
      <c r="J35" s="4">
        <v>973</v>
      </c>
      <c r="K35" s="4">
        <v>973</v>
      </c>
      <c r="L35" s="4">
        <v>973</v>
      </c>
      <c r="M35" s="4">
        <v>973</v>
      </c>
      <c r="N35" t="s">
        <v>55</v>
      </c>
      <c r="O35" s="6" t="s">
        <v>124</v>
      </c>
      <c r="P35" t="s">
        <v>114</v>
      </c>
      <c r="Q35" s="2">
        <f t="shared" si="0"/>
        <v>46173</v>
      </c>
      <c r="R35" t="s">
        <v>122</v>
      </c>
    </row>
    <row r="36" spans="1:18" x14ac:dyDescent="0.25">
      <c r="A36">
        <f t="shared" si="1"/>
        <v>2026</v>
      </c>
      <c r="B36" s="2">
        <f t="shared" si="1"/>
        <v>46143</v>
      </c>
      <c r="C36" s="2">
        <f t="shared" si="1"/>
        <v>46173</v>
      </c>
      <c r="D36">
        <v>3000</v>
      </c>
      <c r="E36">
        <v>3100</v>
      </c>
      <c r="F36">
        <v>3130</v>
      </c>
      <c r="G36" t="s">
        <v>77</v>
      </c>
      <c r="H36" s="4">
        <v>6600</v>
      </c>
      <c r="I36" s="4">
        <v>7546</v>
      </c>
      <c r="J36" s="4">
        <v>2892</v>
      </c>
      <c r="K36" s="4">
        <v>2892</v>
      </c>
      <c r="L36" s="4">
        <v>918</v>
      </c>
      <c r="M36" s="4">
        <v>918</v>
      </c>
      <c r="N36" t="s">
        <v>55</v>
      </c>
      <c r="O36" s="6" t="s">
        <v>124</v>
      </c>
      <c r="P36" t="s">
        <v>114</v>
      </c>
      <c r="Q36" s="2">
        <f t="shared" si="0"/>
        <v>46173</v>
      </c>
      <c r="R36" t="s">
        <v>122</v>
      </c>
    </row>
    <row r="37" spans="1:18" x14ac:dyDescent="0.25">
      <c r="A37">
        <f t="shared" si="1"/>
        <v>2026</v>
      </c>
      <c r="B37" s="2">
        <f t="shared" si="1"/>
        <v>46143</v>
      </c>
      <c r="C37" s="2">
        <f t="shared" si="1"/>
        <v>46173</v>
      </c>
      <c r="D37">
        <v>3000</v>
      </c>
      <c r="E37">
        <v>3100</v>
      </c>
      <c r="F37">
        <v>3140</v>
      </c>
      <c r="G37" t="s">
        <v>78</v>
      </c>
      <c r="H37" s="4">
        <v>14400</v>
      </c>
      <c r="I37" s="4">
        <v>15626.48</v>
      </c>
      <c r="J37" s="4">
        <v>7358.88</v>
      </c>
      <c r="K37" s="4">
        <v>7358.88</v>
      </c>
      <c r="L37" s="4">
        <v>3679.44</v>
      </c>
      <c r="M37" s="4">
        <v>3679.44</v>
      </c>
      <c r="N37" t="s">
        <v>55</v>
      </c>
      <c r="O37" s="6" t="s">
        <v>124</v>
      </c>
      <c r="P37" t="s">
        <v>114</v>
      </c>
      <c r="Q37" s="2">
        <f t="shared" si="0"/>
        <v>46173</v>
      </c>
      <c r="R37" t="s">
        <v>122</v>
      </c>
    </row>
    <row r="38" spans="1:18" x14ac:dyDescent="0.25">
      <c r="A38">
        <f t="shared" si="1"/>
        <v>2026</v>
      </c>
      <c r="B38" s="2">
        <f t="shared" si="1"/>
        <v>46143</v>
      </c>
      <c r="C38" s="2">
        <f t="shared" si="1"/>
        <v>46173</v>
      </c>
      <c r="D38">
        <v>3000</v>
      </c>
      <c r="E38">
        <v>3100</v>
      </c>
      <c r="F38">
        <v>3170</v>
      </c>
      <c r="G38" t="s">
        <v>120</v>
      </c>
      <c r="H38" s="4">
        <v>0</v>
      </c>
      <c r="I38" s="4">
        <v>0</v>
      </c>
      <c r="J38" s="4">
        <v>0</v>
      </c>
      <c r="K38" s="4">
        <v>0</v>
      </c>
      <c r="L38" s="4">
        <v>0</v>
      </c>
      <c r="M38" s="4">
        <v>0</v>
      </c>
      <c r="N38" t="s">
        <v>55</v>
      </c>
      <c r="O38" s="6" t="s">
        <v>124</v>
      </c>
      <c r="P38" t="s">
        <v>114</v>
      </c>
      <c r="Q38" s="2">
        <f t="shared" ref="Q38" si="5">+C38</f>
        <v>46173</v>
      </c>
      <c r="R38" t="s">
        <v>122</v>
      </c>
    </row>
    <row r="39" spans="1:18" x14ac:dyDescent="0.25">
      <c r="A39">
        <f t="shared" si="1"/>
        <v>2026</v>
      </c>
      <c r="B39" s="2">
        <f t="shared" si="1"/>
        <v>46143</v>
      </c>
      <c r="C39" s="2">
        <f t="shared" si="1"/>
        <v>46173</v>
      </c>
      <c r="D39">
        <v>3000</v>
      </c>
      <c r="E39">
        <v>3100</v>
      </c>
      <c r="F39">
        <v>3180</v>
      </c>
      <c r="G39" t="s">
        <v>79</v>
      </c>
      <c r="H39" s="4">
        <v>0</v>
      </c>
      <c r="I39" s="4">
        <v>0</v>
      </c>
      <c r="J39" s="4">
        <v>0</v>
      </c>
      <c r="K39" s="4">
        <v>0</v>
      </c>
      <c r="L39" s="4">
        <v>0</v>
      </c>
      <c r="M39" s="4">
        <v>0</v>
      </c>
      <c r="N39" t="s">
        <v>55</v>
      </c>
      <c r="O39" s="6" t="s">
        <v>124</v>
      </c>
      <c r="P39" t="s">
        <v>114</v>
      </c>
      <c r="Q39" s="2">
        <f t="shared" si="0"/>
        <v>46173</v>
      </c>
      <c r="R39" t="s">
        <v>122</v>
      </c>
    </row>
    <row r="40" spans="1:18" x14ac:dyDescent="0.25">
      <c r="A40">
        <f t="shared" si="1"/>
        <v>2026</v>
      </c>
      <c r="B40" s="2">
        <f t="shared" si="1"/>
        <v>46143</v>
      </c>
      <c r="C40" s="2">
        <f t="shared" si="1"/>
        <v>46173</v>
      </c>
      <c r="D40">
        <v>3000</v>
      </c>
      <c r="E40">
        <v>3200</v>
      </c>
      <c r="F40">
        <v>3210</v>
      </c>
      <c r="G40" t="s">
        <v>80</v>
      </c>
      <c r="H40" s="4">
        <v>0</v>
      </c>
      <c r="I40" s="4">
        <v>0</v>
      </c>
      <c r="J40" s="4">
        <v>0</v>
      </c>
      <c r="K40" s="4">
        <v>0</v>
      </c>
      <c r="L40" s="4">
        <v>0</v>
      </c>
      <c r="M40" s="4">
        <v>0</v>
      </c>
      <c r="N40" t="s">
        <v>55</v>
      </c>
      <c r="O40" s="6" t="s">
        <v>124</v>
      </c>
      <c r="P40" t="s">
        <v>114</v>
      </c>
      <c r="Q40" s="2">
        <f t="shared" si="0"/>
        <v>46173</v>
      </c>
      <c r="R40" t="s">
        <v>122</v>
      </c>
    </row>
    <row r="41" spans="1:18" x14ac:dyDescent="0.25">
      <c r="A41">
        <f t="shared" si="1"/>
        <v>2026</v>
      </c>
      <c r="B41" s="2">
        <f t="shared" si="1"/>
        <v>46143</v>
      </c>
      <c r="C41" s="2">
        <f t="shared" si="1"/>
        <v>46173</v>
      </c>
      <c r="D41">
        <v>3000</v>
      </c>
      <c r="E41">
        <v>3200</v>
      </c>
      <c r="F41">
        <v>3220</v>
      </c>
      <c r="G41" t="s">
        <v>81</v>
      </c>
      <c r="H41" s="4">
        <v>237396</v>
      </c>
      <c r="I41" s="4">
        <v>237396</v>
      </c>
      <c r="J41" s="4">
        <v>113448</v>
      </c>
      <c r="K41" s="4">
        <v>113448</v>
      </c>
      <c r="L41" s="4">
        <v>75632</v>
      </c>
      <c r="M41" s="4">
        <v>75632</v>
      </c>
      <c r="N41" t="s">
        <v>55</v>
      </c>
      <c r="O41" s="6" t="s">
        <v>124</v>
      </c>
      <c r="P41" t="s">
        <v>114</v>
      </c>
      <c r="Q41" s="2">
        <f t="shared" si="0"/>
        <v>46173</v>
      </c>
      <c r="R41" t="s">
        <v>122</v>
      </c>
    </row>
    <row r="42" spans="1:18" x14ac:dyDescent="0.25">
      <c r="A42">
        <f t="shared" si="1"/>
        <v>2026</v>
      </c>
      <c r="B42" s="2">
        <f t="shared" si="1"/>
        <v>46143</v>
      </c>
      <c r="C42" s="2">
        <f t="shared" si="1"/>
        <v>46173</v>
      </c>
      <c r="D42">
        <v>3000</v>
      </c>
      <c r="E42">
        <v>3200</v>
      </c>
      <c r="F42">
        <v>3270</v>
      </c>
      <c r="G42" t="s">
        <v>82</v>
      </c>
      <c r="H42" s="4">
        <v>0</v>
      </c>
      <c r="I42" s="4">
        <v>0</v>
      </c>
      <c r="J42" s="4">
        <v>0</v>
      </c>
      <c r="K42" s="4">
        <v>0</v>
      </c>
      <c r="L42" s="4">
        <v>0</v>
      </c>
      <c r="M42" s="4">
        <v>0</v>
      </c>
      <c r="N42" t="s">
        <v>55</v>
      </c>
      <c r="O42" s="6" t="s">
        <v>124</v>
      </c>
      <c r="P42" t="s">
        <v>114</v>
      </c>
      <c r="Q42" s="2">
        <f t="shared" si="0"/>
        <v>46173</v>
      </c>
      <c r="R42" t="s">
        <v>122</v>
      </c>
    </row>
    <row r="43" spans="1:18" x14ac:dyDescent="0.25">
      <c r="A43">
        <f t="shared" si="1"/>
        <v>2026</v>
      </c>
      <c r="B43" s="2">
        <f t="shared" si="1"/>
        <v>46143</v>
      </c>
      <c r="C43" s="2">
        <f t="shared" si="1"/>
        <v>46173</v>
      </c>
      <c r="D43">
        <v>3000</v>
      </c>
      <c r="E43">
        <v>3200</v>
      </c>
      <c r="F43">
        <v>3290</v>
      </c>
      <c r="G43" t="s">
        <v>83</v>
      </c>
      <c r="H43" s="4">
        <v>0</v>
      </c>
      <c r="I43" s="4">
        <v>0</v>
      </c>
      <c r="J43" s="4">
        <v>0</v>
      </c>
      <c r="K43" s="4">
        <v>0</v>
      </c>
      <c r="L43" s="4">
        <v>0</v>
      </c>
      <c r="M43" s="4">
        <v>0</v>
      </c>
      <c r="N43" t="s">
        <v>55</v>
      </c>
      <c r="O43" s="6" t="s">
        <v>124</v>
      </c>
      <c r="P43" t="s">
        <v>114</v>
      </c>
      <c r="Q43" s="2">
        <f t="shared" si="0"/>
        <v>46173</v>
      </c>
      <c r="R43" t="s">
        <v>122</v>
      </c>
    </row>
    <row r="44" spans="1:18" x14ac:dyDescent="0.25">
      <c r="A44">
        <f t="shared" si="1"/>
        <v>2026</v>
      </c>
      <c r="B44" s="2">
        <f t="shared" si="1"/>
        <v>46143</v>
      </c>
      <c r="C44" s="2">
        <f t="shared" si="1"/>
        <v>46173</v>
      </c>
      <c r="D44">
        <v>3000</v>
      </c>
      <c r="E44">
        <v>3300</v>
      </c>
      <c r="F44">
        <v>3310</v>
      </c>
      <c r="G44" t="s">
        <v>84</v>
      </c>
      <c r="H44" s="4">
        <v>1100</v>
      </c>
      <c r="I44" s="4">
        <v>1100</v>
      </c>
      <c r="J44" s="4">
        <v>0</v>
      </c>
      <c r="K44" s="4">
        <v>0</v>
      </c>
      <c r="L44" s="4">
        <v>0</v>
      </c>
      <c r="M44" s="4">
        <v>0</v>
      </c>
      <c r="N44" t="s">
        <v>55</v>
      </c>
      <c r="O44" s="6" t="s">
        <v>124</v>
      </c>
      <c r="P44" t="s">
        <v>114</v>
      </c>
      <c r="Q44" s="2">
        <f t="shared" si="0"/>
        <v>46173</v>
      </c>
      <c r="R44" t="s">
        <v>122</v>
      </c>
    </row>
    <row r="45" spans="1:18" x14ac:dyDescent="0.25">
      <c r="A45">
        <f t="shared" si="1"/>
        <v>2026</v>
      </c>
      <c r="B45" s="2">
        <f t="shared" si="1"/>
        <v>46143</v>
      </c>
      <c r="C45" s="2">
        <f t="shared" si="1"/>
        <v>46173</v>
      </c>
      <c r="D45">
        <v>3000</v>
      </c>
      <c r="E45">
        <v>3300</v>
      </c>
      <c r="F45">
        <v>3330</v>
      </c>
      <c r="G45" t="s">
        <v>110</v>
      </c>
      <c r="H45" s="4">
        <v>0</v>
      </c>
      <c r="I45" s="4">
        <v>603.33000000000004</v>
      </c>
      <c r="J45" s="4">
        <v>476.67</v>
      </c>
      <c r="K45" s="4">
        <v>476.67</v>
      </c>
      <c r="L45" s="4">
        <v>476.67</v>
      </c>
      <c r="M45" s="4">
        <v>476.67</v>
      </c>
      <c r="N45" t="s">
        <v>55</v>
      </c>
      <c r="O45" s="6" t="s">
        <v>124</v>
      </c>
      <c r="P45" t="s">
        <v>114</v>
      </c>
      <c r="Q45" s="2">
        <f t="shared" si="0"/>
        <v>46173</v>
      </c>
      <c r="R45" t="s">
        <v>122</v>
      </c>
    </row>
    <row r="46" spans="1:18" x14ac:dyDescent="0.25">
      <c r="A46">
        <f t="shared" si="1"/>
        <v>2026</v>
      </c>
      <c r="B46" s="2">
        <f t="shared" si="1"/>
        <v>46143</v>
      </c>
      <c r="C46" s="2">
        <f t="shared" si="1"/>
        <v>46173</v>
      </c>
      <c r="D46">
        <v>3000</v>
      </c>
      <c r="E46">
        <v>3300</v>
      </c>
      <c r="F46">
        <v>3340</v>
      </c>
      <c r="G46" t="s">
        <v>115</v>
      </c>
      <c r="H46" s="4">
        <v>0</v>
      </c>
      <c r="I46" s="4">
        <v>0</v>
      </c>
      <c r="J46" s="4">
        <v>0</v>
      </c>
      <c r="K46" s="4">
        <v>0</v>
      </c>
      <c r="L46" s="4">
        <v>0</v>
      </c>
      <c r="M46" s="4">
        <v>0</v>
      </c>
      <c r="N46" t="s">
        <v>55</v>
      </c>
      <c r="O46" s="6" t="s">
        <v>124</v>
      </c>
      <c r="P46" t="s">
        <v>114</v>
      </c>
      <c r="Q46" s="2">
        <f t="shared" si="0"/>
        <v>46173</v>
      </c>
      <c r="R46" t="s">
        <v>122</v>
      </c>
    </row>
    <row r="47" spans="1:18" x14ac:dyDescent="0.25">
      <c r="A47">
        <f t="shared" si="1"/>
        <v>2026</v>
      </c>
      <c r="B47" s="2">
        <f t="shared" si="1"/>
        <v>46143</v>
      </c>
      <c r="C47" s="2">
        <f t="shared" si="1"/>
        <v>46173</v>
      </c>
      <c r="D47">
        <v>3000</v>
      </c>
      <c r="E47">
        <v>3300</v>
      </c>
      <c r="F47">
        <v>3350</v>
      </c>
      <c r="G47" t="s">
        <v>85</v>
      </c>
      <c r="H47" s="4">
        <v>0</v>
      </c>
      <c r="I47" s="4">
        <v>0</v>
      </c>
      <c r="J47" s="4">
        <v>0</v>
      </c>
      <c r="K47" s="4">
        <v>0</v>
      </c>
      <c r="L47" s="4">
        <v>0</v>
      </c>
      <c r="M47" s="4">
        <v>0</v>
      </c>
      <c r="N47" t="s">
        <v>55</v>
      </c>
      <c r="O47" s="6" t="s">
        <v>124</v>
      </c>
      <c r="P47" t="s">
        <v>114</v>
      </c>
      <c r="Q47" s="2">
        <f t="shared" si="0"/>
        <v>46173</v>
      </c>
      <c r="R47" t="s">
        <v>122</v>
      </c>
    </row>
    <row r="48" spans="1:18" x14ac:dyDescent="0.25">
      <c r="A48">
        <f t="shared" si="1"/>
        <v>2026</v>
      </c>
      <c r="B48" s="2">
        <f t="shared" si="1"/>
        <v>46143</v>
      </c>
      <c r="C48" s="2">
        <f t="shared" si="1"/>
        <v>46173</v>
      </c>
      <c r="D48">
        <v>3000</v>
      </c>
      <c r="E48">
        <v>3300</v>
      </c>
      <c r="F48">
        <v>3360</v>
      </c>
      <c r="G48" t="s">
        <v>86</v>
      </c>
      <c r="H48" s="4">
        <v>3600</v>
      </c>
      <c r="I48" s="4">
        <v>2996.67</v>
      </c>
      <c r="J48" s="4">
        <v>0</v>
      </c>
      <c r="K48" s="4">
        <v>0</v>
      </c>
      <c r="L48" s="4">
        <v>0</v>
      </c>
      <c r="M48" s="4">
        <v>0</v>
      </c>
      <c r="N48" t="s">
        <v>55</v>
      </c>
      <c r="O48" s="6" t="s">
        <v>124</v>
      </c>
      <c r="P48" t="s">
        <v>114</v>
      </c>
      <c r="Q48" s="2">
        <f t="shared" si="0"/>
        <v>46173</v>
      </c>
      <c r="R48" t="s">
        <v>122</v>
      </c>
    </row>
    <row r="49" spans="1:18" x14ac:dyDescent="0.25">
      <c r="A49">
        <f t="shared" si="1"/>
        <v>2026</v>
      </c>
      <c r="B49" s="2">
        <f t="shared" si="1"/>
        <v>46143</v>
      </c>
      <c r="C49" s="2">
        <f t="shared" si="1"/>
        <v>46173</v>
      </c>
      <c r="D49">
        <v>3000</v>
      </c>
      <c r="E49">
        <v>3400</v>
      </c>
      <c r="F49">
        <v>3410</v>
      </c>
      <c r="G49" t="s">
        <v>87</v>
      </c>
      <c r="H49" s="4">
        <v>0</v>
      </c>
      <c r="I49" s="4">
        <v>0</v>
      </c>
      <c r="J49" s="4">
        <v>0</v>
      </c>
      <c r="K49" s="4">
        <v>0</v>
      </c>
      <c r="L49" s="4">
        <v>0</v>
      </c>
      <c r="M49" s="4">
        <v>0</v>
      </c>
      <c r="N49" t="s">
        <v>55</v>
      </c>
      <c r="O49" s="6" t="s">
        <v>124</v>
      </c>
      <c r="P49" t="s">
        <v>114</v>
      </c>
      <c r="Q49" s="2">
        <f t="shared" si="0"/>
        <v>46173</v>
      </c>
      <c r="R49" t="s">
        <v>122</v>
      </c>
    </row>
    <row r="50" spans="1:18" x14ac:dyDescent="0.25">
      <c r="A50">
        <f t="shared" si="1"/>
        <v>2026</v>
      </c>
      <c r="B50" s="2">
        <f t="shared" si="1"/>
        <v>46143</v>
      </c>
      <c r="C50" s="2">
        <f t="shared" si="1"/>
        <v>46173</v>
      </c>
      <c r="D50">
        <v>3000</v>
      </c>
      <c r="E50">
        <v>3400</v>
      </c>
      <c r="F50">
        <v>3450</v>
      </c>
      <c r="G50" t="s">
        <v>88</v>
      </c>
      <c r="H50" s="4">
        <v>0</v>
      </c>
      <c r="I50" s="4">
        <v>0</v>
      </c>
      <c r="J50" s="4">
        <v>0</v>
      </c>
      <c r="K50" s="4">
        <v>0</v>
      </c>
      <c r="L50" s="4">
        <v>0</v>
      </c>
      <c r="M50" s="4">
        <v>0</v>
      </c>
      <c r="N50" t="s">
        <v>55</v>
      </c>
      <c r="O50" s="6" t="s">
        <v>124</v>
      </c>
      <c r="P50" t="s">
        <v>114</v>
      </c>
      <c r="Q50" s="2">
        <f t="shared" si="0"/>
        <v>46173</v>
      </c>
      <c r="R50" t="s">
        <v>122</v>
      </c>
    </row>
    <row r="51" spans="1:18" x14ac:dyDescent="0.25">
      <c r="A51">
        <f t="shared" si="1"/>
        <v>2026</v>
      </c>
      <c r="B51" s="2">
        <f t="shared" si="1"/>
        <v>46143</v>
      </c>
      <c r="C51" s="2">
        <f t="shared" si="1"/>
        <v>46173</v>
      </c>
      <c r="D51">
        <v>3000</v>
      </c>
      <c r="E51">
        <v>3500</v>
      </c>
      <c r="F51">
        <v>3510</v>
      </c>
      <c r="G51" t="s">
        <v>89</v>
      </c>
      <c r="H51" s="4">
        <v>2700</v>
      </c>
      <c r="I51" s="4">
        <v>2700</v>
      </c>
      <c r="J51" s="4">
        <v>0</v>
      </c>
      <c r="K51" s="4">
        <v>0</v>
      </c>
      <c r="L51" s="4">
        <v>0</v>
      </c>
      <c r="M51" s="4">
        <v>0</v>
      </c>
      <c r="N51" t="s">
        <v>55</v>
      </c>
      <c r="O51" s="6" t="s">
        <v>124</v>
      </c>
      <c r="P51" t="s">
        <v>114</v>
      </c>
      <c r="Q51" s="2">
        <f t="shared" si="0"/>
        <v>46173</v>
      </c>
      <c r="R51" t="s">
        <v>122</v>
      </c>
    </row>
    <row r="52" spans="1:18" x14ac:dyDescent="0.25">
      <c r="A52">
        <f t="shared" si="1"/>
        <v>2026</v>
      </c>
      <c r="B52" s="2">
        <f t="shared" si="1"/>
        <v>46143</v>
      </c>
      <c r="C52" s="2">
        <f t="shared" si="1"/>
        <v>46173</v>
      </c>
      <c r="D52">
        <v>3000</v>
      </c>
      <c r="E52">
        <v>3500</v>
      </c>
      <c r="F52">
        <v>3520</v>
      </c>
      <c r="G52" t="s">
        <v>90</v>
      </c>
      <c r="H52" s="4">
        <v>1800</v>
      </c>
      <c r="I52" s="4">
        <v>1800</v>
      </c>
      <c r="J52" s="4">
        <v>0</v>
      </c>
      <c r="K52" s="4">
        <v>0</v>
      </c>
      <c r="L52" s="4">
        <v>0</v>
      </c>
      <c r="M52" s="4">
        <v>0</v>
      </c>
      <c r="N52" t="s">
        <v>55</v>
      </c>
      <c r="O52" s="6" t="s">
        <v>124</v>
      </c>
      <c r="P52" t="s">
        <v>114</v>
      </c>
      <c r="Q52" s="2">
        <f t="shared" si="0"/>
        <v>46173</v>
      </c>
      <c r="R52" t="s">
        <v>122</v>
      </c>
    </row>
    <row r="53" spans="1:18" x14ac:dyDescent="0.25">
      <c r="A53">
        <f t="shared" si="1"/>
        <v>2026</v>
      </c>
      <c r="B53" s="2">
        <f t="shared" si="1"/>
        <v>46143</v>
      </c>
      <c r="C53" s="2">
        <f t="shared" si="1"/>
        <v>46173</v>
      </c>
      <c r="D53">
        <v>3000</v>
      </c>
      <c r="E53">
        <v>3500</v>
      </c>
      <c r="F53">
        <v>3530</v>
      </c>
      <c r="G53" t="s">
        <v>91</v>
      </c>
      <c r="H53" s="4">
        <v>2400</v>
      </c>
      <c r="I53" s="4">
        <v>2400</v>
      </c>
      <c r="J53" s="4">
        <v>0</v>
      </c>
      <c r="K53" s="4">
        <v>0</v>
      </c>
      <c r="L53" s="4">
        <v>0</v>
      </c>
      <c r="M53" s="4">
        <v>0</v>
      </c>
      <c r="N53" t="s">
        <v>55</v>
      </c>
      <c r="O53" s="6" t="s">
        <v>124</v>
      </c>
      <c r="P53" t="s">
        <v>114</v>
      </c>
      <c r="Q53" s="2">
        <f t="shared" si="0"/>
        <v>46173</v>
      </c>
      <c r="R53" t="s">
        <v>122</v>
      </c>
    </row>
    <row r="54" spans="1:18" x14ac:dyDescent="0.25">
      <c r="A54">
        <f t="shared" si="1"/>
        <v>2026</v>
      </c>
      <c r="B54" s="2">
        <f t="shared" si="1"/>
        <v>46143</v>
      </c>
      <c r="C54" s="2">
        <f t="shared" si="1"/>
        <v>46173</v>
      </c>
      <c r="D54">
        <v>3000</v>
      </c>
      <c r="E54">
        <v>3500</v>
      </c>
      <c r="F54">
        <v>3550</v>
      </c>
      <c r="G54" t="s">
        <v>92</v>
      </c>
      <c r="H54" s="4">
        <v>13500</v>
      </c>
      <c r="I54" s="4">
        <v>13500</v>
      </c>
      <c r="J54" s="4">
        <v>2668</v>
      </c>
      <c r="K54" s="4">
        <v>2668</v>
      </c>
      <c r="L54" s="4">
        <v>2668</v>
      </c>
      <c r="M54" s="4">
        <v>2668</v>
      </c>
      <c r="N54" t="s">
        <v>55</v>
      </c>
      <c r="O54" s="6" t="s">
        <v>124</v>
      </c>
      <c r="P54" t="s">
        <v>114</v>
      </c>
      <c r="Q54" s="2">
        <f t="shared" si="0"/>
        <v>46173</v>
      </c>
      <c r="R54" t="s">
        <v>122</v>
      </c>
    </row>
    <row r="55" spans="1:18" x14ac:dyDescent="0.25">
      <c r="A55">
        <f t="shared" si="1"/>
        <v>2026</v>
      </c>
      <c r="B55" s="2">
        <f t="shared" si="1"/>
        <v>46143</v>
      </c>
      <c r="C55" s="2">
        <f t="shared" si="1"/>
        <v>46173</v>
      </c>
      <c r="D55">
        <v>3000</v>
      </c>
      <c r="E55">
        <v>3500</v>
      </c>
      <c r="F55">
        <v>3580</v>
      </c>
      <c r="G55" t="s">
        <v>93</v>
      </c>
      <c r="H55" s="4">
        <v>0</v>
      </c>
      <c r="I55" s="4">
        <v>0</v>
      </c>
      <c r="J55" s="4">
        <v>0</v>
      </c>
      <c r="K55" s="4">
        <v>0</v>
      </c>
      <c r="L55" s="4">
        <v>0</v>
      </c>
      <c r="M55" s="4">
        <v>0</v>
      </c>
      <c r="N55" t="s">
        <v>55</v>
      </c>
      <c r="O55" s="6" t="s">
        <v>124</v>
      </c>
      <c r="P55" t="s">
        <v>114</v>
      </c>
      <c r="Q55" s="2">
        <f t="shared" si="0"/>
        <v>46173</v>
      </c>
      <c r="R55" t="s">
        <v>122</v>
      </c>
    </row>
    <row r="56" spans="1:18" x14ac:dyDescent="0.25">
      <c r="A56">
        <f t="shared" si="1"/>
        <v>2026</v>
      </c>
      <c r="B56" s="2">
        <f t="shared" si="1"/>
        <v>46143</v>
      </c>
      <c r="C56" s="2">
        <f t="shared" si="1"/>
        <v>46173</v>
      </c>
      <c r="D56">
        <v>3000</v>
      </c>
      <c r="E56">
        <v>3500</v>
      </c>
      <c r="F56">
        <v>3590</v>
      </c>
      <c r="G56" t="s">
        <v>94</v>
      </c>
      <c r="H56" s="4">
        <v>0</v>
      </c>
      <c r="I56" s="4">
        <v>0</v>
      </c>
      <c r="J56" s="4">
        <v>0</v>
      </c>
      <c r="K56" s="4">
        <v>0</v>
      </c>
      <c r="L56" s="4">
        <v>0</v>
      </c>
      <c r="M56" s="4">
        <v>0</v>
      </c>
      <c r="N56" t="s">
        <v>55</v>
      </c>
      <c r="O56" s="6" t="s">
        <v>124</v>
      </c>
      <c r="P56" t="s">
        <v>114</v>
      </c>
      <c r="Q56" s="2">
        <f t="shared" si="0"/>
        <v>46173</v>
      </c>
      <c r="R56" t="s">
        <v>122</v>
      </c>
    </row>
    <row r="57" spans="1:18" x14ac:dyDescent="0.25">
      <c r="A57">
        <f t="shared" si="1"/>
        <v>2026</v>
      </c>
      <c r="B57" s="2">
        <f t="shared" si="1"/>
        <v>46143</v>
      </c>
      <c r="C57" s="2">
        <f t="shared" si="1"/>
        <v>46173</v>
      </c>
      <c r="D57">
        <v>3000</v>
      </c>
      <c r="E57">
        <v>3600</v>
      </c>
      <c r="F57">
        <v>3610</v>
      </c>
      <c r="G57" t="s">
        <v>95</v>
      </c>
      <c r="H57" s="4">
        <v>0</v>
      </c>
      <c r="I57" s="4">
        <v>0</v>
      </c>
      <c r="J57" s="4">
        <v>0</v>
      </c>
      <c r="K57" s="4">
        <v>0</v>
      </c>
      <c r="L57" s="4">
        <v>0</v>
      </c>
      <c r="M57" s="4">
        <v>0</v>
      </c>
      <c r="N57" t="s">
        <v>55</v>
      </c>
      <c r="O57" s="6" t="s">
        <v>124</v>
      </c>
      <c r="P57" t="s">
        <v>114</v>
      </c>
      <c r="Q57" s="2">
        <f t="shared" si="0"/>
        <v>46173</v>
      </c>
      <c r="R57" t="s">
        <v>122</v>
      </c>
    </row>
    <row r="58" spans="1:18" x14ac:dyDescent="0.25">
      <c r="A58">
        <f t="shared" si="1"/>
        <v>2026</v>
      </c>
      <c r="B58" s="2">
        <f t="shared" si="1"/>
        <v>46143</v>
      </c>
      <c r="C58" s="2">
        <f t="shared" si="1"/>
        <v>46173</v>
      </c>
      <c r="D58">
        <v>3000</v>
      </c>
      <c r="E58">
        <v>3700</v>
      </c>
      <c r="F58">
        <v>3710</v>
      </c>
      <c r="G58" t="s">
        <v>96</v>
      </c>
      <c r="H58" s="4">
        <v>0</v>
      </c>
      <c r="I58" s="4">
        <v>0</v>
      </c>
      <c r="J58" s="4">
        <v>0</v>
      </c>
      <c r="K58" s="4">
        <v>0</v>
      </c>
      <c r="L58" s="4">
        <v>0</v>
      </c>
      <c r="M58" s="4">
        <v>0</v>
      </c>
      <c r="N58" t="s">
        <v>55</v>
      </c>
      <c r="O58" s="6" t="s">
        <v>124</v>
      </c>
      <c r="P58" t="s">
        <v>114</v>
      </c>
      <c r="Q58" s="2">
        <f t="shared" si="0"/>
        <v>46173</v>
      </c>
      <c r="R58" t="s">
        <v>122</v>
      </c>
    </row>
    <row r="59" spans="1:18" x14ac:dyDescent="0.25">
      <c r="A59">
        <f t="shared" si="1"/>
        <v>2026</v>
      </c>
      <c r="B59" s="2">
        <f t="shared" si="1"/>
        <v>46143</v>
      </c>
      <c r="C59" s="2">
        <f t="shared" si="1"/>
        <v>46173</v>
      </c>
      <c r="D59">
        <v>3000</v>
      </c>
      <c r="E59">
        <v>3700</v>
      </c>
      <c r="F59">
        <v>3720</v>
      </c>
      <c r="G59" t="s">
        <v>97</v>
      </c>
      <c r="H59" s="4">
        <v>0</v>
      </c>
      <c r="I59" s="4">
        <v>0</v>
      </c>
      <c r="J59" s="4">
        <v>0</v>
      </c>
      <c r="K59" s="4">
        <v>0</v>
      </c>
      <c r="L59" s="4">
        <v>0</v>
      </c>
      <c r="M59" s="4">
        <v>0</v>
      </c>
      <c r="N59" t="s">
        <v>55</v>
      </c>
      <c r="O59" s="6" t="s">
        <v>124</v>
      </c>
      <c r="P59" t="s">
        <v>114</v>
      </c>
      <c r="Q59" s="2">
        <f t="shared" si="0"/>
        <v>46173</v>
      </c>
      <c r="R59" t="s">
        <v>122</v>
      </c>
    </row>
    <row r="60" spans="1:18" x14ac:dyDescent="0.25">
      <c r="A60">
        <f t="shared" si="1"/>
        <v>2026</v>
      </c>
      <c r="B60" s="2">
        <f t="shared" si="1"/>
        <v>46143</v>
      </c>
      <c r="C60" s="2">
        <f t="shared" si="1"/>
        <v>46173</v>
      </c>
      <c r="D60">
        <v>3000</v>
      </c>
      <c r="E60">
        <v>3700</v>
      </c>
      <c r="F60">
        <v>3750</v>
      </c>
      <c r="G60" t="s">
        <v>98</v>
      </c>
      <c r="H60" s="4">
        <v>29000</v>
      </c>
      <c r="I60" s="4">
        <v>28252</v>
      </c>
      <c r="J60" s="4">
        <v>0</v>
      </c>
      <c r="K60" s="4">
        <v>0</v>
      </c>
      <c r="L60" s="4">
        <v>0</v>
      </c>
      <c r="M60" s="4">
        <v>0</v>
      </c>
      <c r="N60" t="s">
        <v>55</v>
      </c>
      <c r="O60" s="6" t="s">
        <v>124</v>
      </c>
      <c r="P60" t="s">
        <v>114</v>
      </c>
      <c r="Q60" s="2">
        <f t="shared" si="0"/>
        <v>46173</v>
      </c>
      <c r="R60" t="s">
        <v>122</v>
      </c>
    </row>
    <row r="61" spans="1:18" x14ac:dyDescent="0.25">
      <c r="A61">
        <f t="shared" si="1"/>
        <v>2026</v>
      </c>
      <c r="B61" s="2">
        <f t="shared" si="1"/>
        <v>46143</v>
      </c>
      <c r="C61" s="2">
        <f t="shared" si="1"/>
        <v>46173</v>
      </c>
      <c r="D61">
        <v>3000</v>
      </c>
      <c r="E61">
        <v>3700</v>
      </c>
      <c r="F61">
        <v>3790</v>
      </c>
      <c r="G61" t="s">
        <v>111</v>
      </c>
      <c r="H61" s="4">
        <v>0</v>
      </c>
      <c r="I61" s="4">
        <v>0</v>
      </c>
      <c r="J61" s="4">
        <v>0</v>
      </c>
      <c r="K61" s="4">
        <v>0</v>
      </c>
      <c r="L61" s="4">
        <v>0</v>
      </c>
      <c r="M61" s="4">
        <v>0</v>
      </c>
      <c r="N61" t="s">
        <v>55</v>
      </c>
      <c r="O61" s="6" t="s">
        <v>124</v>
      </c>
      <c r="P61" t="s">
        <v>114</v>
      </c>
      <c r="Q61" s="2">
        <f t="shared" si="0"/>
        <v>46173</v>
      </c>
      <c r="R61" t="s">
        <v>122</v>
      </c>
    </row>
    <row r="62" spans="1:18" x14ac:dyDescent="0.25">
      <c r="A62">
        <f t="shared" si="1"/>
        <v>2026</v>
      </c>
      <c r="B62" s="2">
        <f t="shared" si="1"/>
        <v>46143</v>
      </c>
      <c r="C62" s="2">
        <f t="shared" si="1"/>
        <v>46173</v>
      </c>
      <c r="D62">
        <v>3000</v>
      </c>
      <c r="E62">
        <v>3800</v>
      </c>
      <c r="F62">
        <v>3830</v>
      </c>
      <c r="G62" t="s">
        <v>99</v>
      </c>
      <c r="H62" s="4">
        <v>0</v>
      </c>
      <c r="I62" s="4">
        <v>0</v>
      </c>
      <c r="J62" s="4">
        <v>0</v>
      </c>
      <c r="K62" s="4">
        <v>0</v>
      </c>
      <c r="L62" s="4">
        <v>0</v>
      </c>
      <c r="M62" s="4">
        <v>0</v>
      </c>
      <c r="N62" t="s">
        <v>55</v>
      </c>
      <c r="O62" s="6" t="s">
        <v>124</v>
      </c>
      <c r="P62" t="s">
        <v>114</v>
      </c>
      <c r="Q62" s="2">
        <f t="shared" si="0"/>
        <v>46173</v>
      </c>
      <c r="R62" t="s">
        <v>122</v>
      </c>
    </row>
    <row r="63" spans="1:18" x14ac:dyDescent="0.25">
      <c r="A63">
        <f t="shared" si="1"/>
        <v>2026</v>
      </c>
      <c r="B63" s="2">
        <f t="shared" si="1"/>
        <v>46143</v>
      </c>
      <c r="C63" s="2">
        <f t="shared" si="1"/>
        <v>46173</v>
      </c>
      <c r="D63">
        <v>3000</v>
      </c>
      <c r="E63">
        <v>3800</v>
      </c>
      <c r="F63">
        <v>3850</v>
      </c>
      <c r="G63" t="s">
        <v>100</v>
      </c>
      <c r="H63" s="4">
        <v>0</v>
      </c>
      <c r="I63" s="4">
        <v>0</v>
      </c>
      <c r="J63" s="4">
        <v>0</v>
      </c>
      <c r="K63" s="4">
        <v>0</v>
      </c>
      <c r="L63" s="4">
        <v>0</v>
      </c>
      <c r="M63" s="4">
        <v>0</v>
      </c>
      <c r="N63" t="s">
        <v>55</v>
      </c>
      <c r="O63" s="6" t="s">
        <v>124</v>
      </c>
      <c r="P63" t="s">
        <v>114</v>
      </c>
      <c r="Q63" s="2">
        <f t="shared" si="0"/>
        <v>46173</v>
      </c>
      <c r="R63" t="s">
        <v>122</v>
      </c>
    </row>
    <row r="64" spans="1:18" x14ac:dyDescent="0.25">
      <c r="A64">
        <f t="shared" si="1"/>
        <v>2026</v>
      </c>
      <c r="B64" s="2">
        <f t="shared" si="1"/>
        <v>46143</v>
      </c>
      <c r="C64" s="2">
        <f t="shared" si="1"/>
        <v>46173</v>
      </c>
      <c r="D64">
        <v>3000</v>
      </c>
      <c r="E64">
        <v>3900</v>
      </c>
      <c r="F64">
        <v>3920</v>
      </c>
      <c r="G64" t="s">
        <v>101</v>
      </c>
      <c r="H64" s="4">
        <v>4700</v>
      </c>
      <c r="I64" s="4">
        <v>4700</v>
      </c>
      <c r="J64" s="4">
        <v>2902</v>
      </c>
      <c r="K64" s="4">
        <v>2902</v>
      </c>
      <c r="L64" s="4">
        <v>2902</v>
      </c>
      <c r="M64" s="4">
        <v>2902</v>
      </c>
      <c r="N64" t="s">
        <v>55</v>
      </c>
      <c r="O64" s="6" t="s">
        <v>124</v>
      </c>
      <c r="P64" t="s">
        <v>114</v>
      </c>
      <c r="Q64" s="2">
        <f t="shared" si="0"/>
        <v>46173</v>
      </c>
      <c r="R64" t="s">
        <v>122</v>
      </c>
    </row>
    <row r="65" spans="1:18" x14ac:dyDescent="0.25">
      <c r="A65">
        <f t="shared" si="1"/>
        <v>2026</v>
      </c>
      <c r="B65" s="2">
        <f t="shared" si="1"/>
        <v>46143</v>
      </c>
      <c r="C65" s="2">
        <f t="shared" si="1"/>
        <v>46173</v>
      </c>
      <c r="D65">
        <v>3000</v>
      </c>
      <c r="E65">
        <v>3900</v>
      </c>
      <c r="F65">
        <v>3950</v>
      </c>
      <c r="G65" t="s">
        <v>112</v>
      </c>
      <c r="H65" s="4">
        <v>0</v>
      </c>
      <c r="I65" s="4">
        <v>0</v>
      </c>
      <c r="J65" s="4">
        <v>0</v>
      </c>
      <c r="K65" s="4">
        <v>0</v>
      </c>
      <c r="L65" s="4">
        <v>0</v>
      </c>
      <c r="M65" s="4">
        <v>0</v>
      </c>
      <c r="N65" t="s">
        <v>55</v>
      </c>
      <c r="O65" s="6" t="s">
        <v>124</v>
      </c>
      <c r="P65" t="s">
        <v>114</v>
      </c>
      <c r="Q65" s="2">
        <f t="shared" si="0"/>
        <v>46173</v>
      </c>
      <c r="R65" t="s">
        <v>122</v>
      </c>
    </row>
    <row r="66" spans="1:18" x14ac:dyDescent="0.25">
      <c r="A66">
        <f t="shared" si="1"/>
        <v>2026</v>
      </c>
      <c r="B66" s="2">
        <f t="shared" si="1"/>
        <v>46143</v>
      </c>
      <c r="C66" s="2">
        <f t="shared" si="1"/>
        <v>46173</v>
      </c>
      <c r="D66">
        <v>4000</v>
      </c>
      <c r="E66">
        <v>4900</v>
      </c>
      <c r="F66">
        <v>4920</v>
      </c>
      <c r="G66" t="s">
        <v>113</v>
      </c>
      <c r="H66" s="4">
        <v>0</v>
      </c>
      <c r="I66" s="4">
        <v>0</v>
      </c>
      <c r="J66" s="4">
        <v>0</v>
      </c>
      <c r="K66" s="4">
        <v>0</v>
      </c>
      <c r="L66" s="4">
        <v>0</v>
      </c>
      <c r="M66" s="4">
        <v>0</v>
      </c>
      <c r="N66" t="s">
        <v>102</v>
      </c>
      <c r="O66" s="6" t="s">
        <v>124</v>
      </c>
      <c r="P66" t="s">
        <v>114</v>
      </c>
      <c r="Q66" s="2">
        <f t="shared" si="0"/>
        <v>46173</v>
      </c>
      <c r="R66" t="s">
        <v>122</v>
      </c>
    </row>
    <row r="67" spans="1:18" x14ac:dyDescent="0.25">
      <c r="A67">
        <f t="shared" si="1"/>
        <v>2026</v>
      </c>
      <c r="B67" s="2">
        <f t="shared" si="1"/>
        <v>46143</v>
      </c>
      <c r="C67" s="2">
        <f t="shared" si="1"/>
        <v>46173</v>
      </c>
      <c r="D67">
        <v>5000</v>
      </c>
      <c r="E67">
        <v>5100</v>
      </c>
      <c r="F67">
        <v>5110</v>
      </c>
      <c r="G67" t="s">
        <v>103</v>
      </c>
      <c r="H67" s="4">
        <v>0</v>
      </c>
      <c r="I67" s="4">
        <v>0</v>
      </c>
      <c r="J67" s="4">
        <v>0</v>
      </c>
      <c r="K67" s="4">
        <v>0</v>
      </c>
      <c r="L67" s="4">
        <v>0</v>
      </c>
      <c r="M67" s="4">
        <v>0</v>
      </c>
      <c r="N67" t="s">
        <v>55</v>
      </c>
      <c r="O67" s="6" t="s">
        <v>124</v>
      </c>
      <c r="P67" t="s">
        <v>114</v>
      </c>
      <c r="Q67" s="2">
        <f t="shared" si="0"/>
        <v>46173</v>
      </c>
      <c r="R67" t="s">
        <v>122</v>
      </c>
    </row>
    <row r="68" spans="1:18" x14ac:dyDescent="0.25">
      <c r="A68">
        <f t="shared" si="1"/>
        <v>2026</v>
      </c>
      <c r="B68" s="2">
        <f t="shared" si="1"/>
        <v>46143</v>
      </c>
      <c r="C68" s="2">
        <f t="shared" si="1"/>
        <v>46173</v>
      </c>
      <c r="D68">
        <v>5000</v>
      </c>
      <c r="E68">
        <v>5100</v>
      </c>
      <c r="F68">
        <v>5150</v>
      </c>
      <c r="G68" t="s">
        <v>104</v>
      </c>
      <c r="H68" s="4">
        <v>10000</v>
      </c>
      <c r="I68" s="4">
        <v>10000</v>
      </c>
      <c r="J68" s="4">
        <v>0</v>
      </c>
      <c r="K68" s="4">
        <v>0</v>
      </c>
      <c r="L68" s="4">
        <v>0</v>
      </c>
      <c r="M68" s="4">
        <v>0</v>
      </c>
      <c r="N68" t="s">
        <v>55</v>
      </c>
      <c r="O68" s="6" t="s">
        <v>124</v>
      </c>
      <c r="P68" t="s">
        <v>114</v>
      </c>
      <c r="Q68" s="2">
        <f t="shared" si="0"/>
        <v>46173</v>
      </c>
      <c r="R68" t="s">
        <v>122</v>
      </c>
    </row>
    <row r="69" spans="1:18" x14ac:dyDescent="0.25">
      <c r="A69">
        <f t="shared" si="1"/>
        <v>2026</v>
      </c>
      <c r="B69" s="2">
        <f t="shared" si="1"/>
        <v>46143</v>
      </c>
      <c r="C69" s="2">
        <f t="shared" si="1"/>
        <v>46173</v>
      </c>
      <c r="D69">
        <v>5000</v>
      </c>
      <c r="E69">
        <v>5100</v>
      </c>
      <c r="F69">
        <v>5190</v>
      </c>
      <c r="G69" t="s">
        <v>105</v>
      </c>
      <c r="H69" s="4">
        <v>0</v>
      </c>
      <c r="I69" s="4">
        <v>0</v>
      </c>
      <c r="J69" s="4">
        <v>0</v>
      </c>
      <c r="K69" s="4">
        <v>0</v>
      </c>
      <c r="L69" s="4">
        <v>0</v>
      </c>
      <c r="M69" s="4">
        <v>0</v>
      </c>
      <c r="N69" t="s">
        <v>55</v>
      </c>
      <c r="O69" s="6" t="s">
        <v>124</v>
      </c>
      <c r="P69" t="s">
        <v>114</v>
      </c>
      <c r="Q69" s="2">
        <f t="shared" si="0"/>
        <v>46173</v>
      </c>
      <c r="R69" t="s">
        <v>122</v>
      </c>
    </row>
    <row r="70" spans="1:18" x14ac:dyDescent="0.25">
      <c r="A70">
        <f t="shared" si="1"/>
        <v>2026</v>
      </c>
      <c r="B70" s="2">
        <f t="shared" si="1"/>
        <v>46143</v>
      </c>
      <c r="C70" s="2">
        <f t="shared" si="1"/>
        <v>46173</v>
      </c>
      <c r="D70">
        <v>5000</v>
      </c>
      <c r="E70">
        <v>5200</v>
      </c>
      <c r="F70">
        <v>5210</v>
      </c>
      <c r="G70" t="s">
        <v>116</v>
      </c>
      <c r="H70" s="4">
        <v>0</v>
      </c>
      <c r="I70" s="4">
        <v>0</v>
      </c>
      <c r="J70" s="4">
        <v>0</v>
      </c>
      <c r="K70" s="4">
        <v>0</v>
      </c>
      <c r="L70" s="4">
        <v>0</v>
      </c>
      <c r="M70" s="4">
        <v>0</v>
      </c>
      <c r="N70" t="s">
        <v>55</v>
      </c>
      <c r="O70" s="6" t="s">
        <v>124</v>
      </c>
      <c r="P70" t="s">
        <v>114</v>
      </c>
      <c r="Q70" s="2">
        <f t="shared" si="0"/>
        <v>46173</v>
      </c>
      <c r="R70" t="s">
        <v>122</v>
      </c>
    </row>
    <row r="71" spans="1:18" x14ac:dyDescent="0.25">
      <c r="A71">
        <f t="shared" si="1"/>
        <v>2026</v>
      </c>
      <c r="B71" s="2">
        <f t="shared" si="1"/>
        <v>46143</v>
      </c>
      <c r="C71" s="2">
        <f t="shared" si="1"/>
        <v>46173</v>
      </c>
      <c r="D71">
        <v>5000</v>
      </c>
      <c r="E71">
        <v>5900</v>
      </c>
      <c r="F71">
        <v>5910</v>
      </c>
      <c r="G71" t="s">
        <v>106</v>
      </c>
      <c r="H71" s="4">
        <v>0</v>
      </c>
      <c r="I71" s="4">
        <v>0</v>
      </c>
      <c r="J71" s="4">
        <v>0</v>
      </c>
      <c r="K71" s="4">
        <v>0</v>
      </c>
      <c r="L71" s="4">
        <v>0</v>
      </c>
      <c r="M71" s="4">
        <v>0</v>
      </c>
      <c r="N71" t="s">
        <v>55</v>
      </c>
      <c r="O71" s="6" t="s">
        <v>124</v>
      </c>
      <c r="P71" t="s">
        <v>114</v>
      </c>
      <c r="Q71" s="2">
        <f t="shared" si="0"/>
        <v>46173</v>
      </c>
      <c r="R71" t="s">
        <v>122</v>
      </c>
    </row>
    <row r="72" spans="1:18" x14ac:dyDescent="0.25">
      <c r="A72">
        <f t="shared" si="1"/>
        <v>2026</v>
      </c>
      <c r="B72" s="2">
        <f t="shared" si="1"/>
        <v>46143</v>
      </c>
      <c r="C72" s="2">
        <f t="shared" si="1"/>
        <v>46173</v>
      </c>
      <c r="D72">
        <v>5000</v>
      </c>
      <c r="E72">
        <v>5900</v>
      </c>
      <c r="F72">
        <v>5970</v>
      </c>
      <c r="G72" t="s">
        <v>117</v>
      </c>
      <c r="H72" s="4">
        <v>6183.18</v>
      </c>
      <c r="I72" s="4">
        <v>6183.18</v>
      </c>
      <c r="J72" s="4">
        <v>3004.4</v>
      </c>
      <c r="K72" s="4">
        <v>3004.4</v>
      </c>
      <c r="L72" s="4">
        <v>3004.4</v>
      </c>
      <c r="M72" s="4">
        <v>3004.4</v>
      </c>
      <c r="N72" t="s">
        <v>55</v>
      </c>
      <c r="O72" s="6" t="s">
        <v>124</v>
      </c>
      <c r="P72" t="s">
        <v>114</v>
      </c>
      <c r="Q72" s="2">
        <f t="shared" si="0"/>
        <v>46173</v>
      </c>
      <c r="R72" t="s">
        <v>122</v>
      </c>
    </row>
    <row r="73" spans="1:18" x14ac:dyDescent="0.25">
      <c r="A73">
        <f t="shared" ref="A73:C73" si="6">+A72</f>
        <v>2026</v>
      </c>
      <c r="B73" s="2">
        <f t="shared" si="6"/>
        <v>46143</v>
      </c>
      <c r="C73" s="2">
        <f t="shared" si="6"/>
        <v>46173</v>
      </c>
      <c r="D73">
        <v>6000</v>
      </c>
      <c r="E73">
        <v>6300</v>
      </c>
      <c r="F73">
        <v>6320</v>
      </c>
      <c r="G73" t="s">
        <v>118</v>
      </c>
      <c r="H73" s="5">
        <v>0</v>
      </c>
      <c r="I73" s="4">
        <v>0</v>
      </c>
      <c r="J73" s="4">
        <v>0</v>
      </c>
      <c r="K73" s="4">
        <v>0</v>
      </c>
      <c r="L73" s="4">
        <v>0</v>
      </c>
      <c r="M73" s="4">
        <v>0</v>
      </c>
      <c r="N73" t="s">
        <v>121</v>
      </c>
      <c r="O73" s="6" t="s">
        <v>124</v>
      </c>
      <c r="P73" t="s">
        <v>114</v>
      </c>
      <c r="Q73" s="2">
        <f t="shared" si="0"/>
        <v>46173</v>
      </c>
      <c r="R73" t="s">
        <v>122</v>
      </c>
    </row>
    <row r="74" spans="1:18" x14ac:dyDescent="0.25">
      <c r="H74" s="3"/>
      <c r="I74" s="3"/>
      <c r="J74" s="3"/>
      <c r="K74" s="3"/>
      <c r="L74" s="3"/>
      <c r="M74" s="3"/>
    </row>
  </sheetData>
  <mergeCells count="7">
    <mergeCell ref="A6:R6"/>
    <mergeCell ref="A2:C2"/>
    <mergeCell ref="D2:F2"/>
    <mergeCell ref="G2:I2"/>
    <mergeCell ref="A3:C3"/>
    <mergeCell ref="D3:F3"/>
    <mergeCell ref="G3:I3"/>
  </mergeCells>
  <hyperlinks>
    <hyperlink ref="O8" r:id="rId1" xr:uid="{2FDB1834-D911-4789-9C43-BAA86AE8CA40}"/>
    <hyperlink ref="O9:O73" r:id="rId2" display="http://www.cegaipslp.org.mx/HV2026.nsf/nombre_de_la_vista/03F091D53A31EE4406258E13000C5A7F/$File/06.1+MAY26+HPV+Edo+Analítico+Ejerc.+P.E..pdf" xr:uid="{57D01617-04BA-4965-A1C3-E7F21E09222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2021-03-11T21:23:59Z</dcterms:created>
  <dcterms:modified xsi:type="dcterms:W3CDTF">2026-06-11T03:34:47Z</dcterms:modified>
</cp:coreProperties>
</file>