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DESARROLLO SOCIAL\2026\JUNIO  2026\84\"/>
    </mc:Choice>
  </mc:AlternateContent>
  <xr:revisionPtr revIDLastSave="0" documentId="13_ncr:1_{89E221F0-1831-4E49-B203-D28E6A30467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Hidden_1_Tabla_583985!$A$1:$A$1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</workbook>
</file>

<file path=xl/calcChain.xml><?xml version="1.0" encoding="utf-8"?>
<calcChain xmlns="http://schemas.openxmlformats.org/spreadsheetml/2006/main">
  <c r="AY10" i="1" l="1"/>
  <c r="AZ10" i="1"/>
  <c r="BA10" i="1"/>
  <c r="BD10" i="1"/>
  <c r="BE10" i="1"/>
  <c r="BF10" i="1"/>
  <c r="BL10" i="1"/>
  <c r="BM10" i="1"/>
  <c r="BU10" i="1"/>
  <c r="BU9" i="1"/>
  <c r="BD9" i="1"/>
  <c r="BE9" i="1" s="1"/>
  <c r="BF9" i="1" s="1"/>
  <c r="B4" i="21"/>
  <c r="C4" i="21"/>
  <c r="D4" i="21"/>
  <c r="B5" i="21"/>
  <c r="C5" i="21"/>
  <c r="D5" i="21"/>
  <c r="B6" i="21"/>
  <c r="C6" i="21"/>
  <c r="D6" i="21"/>
  <c r="G4" i="13"/>
  <c r="G4" i="15" s="1"/>
  <c r="G4" i="17" s="1"/>
  <c r="G5" i="13"/>
  <c r="G5" i="15" s="1"/>
  <c r="G5" i="17" s="1"/>
  <c r="G6" i="13"/>
  <c r="G6" i="15" s="1"/>
  <c r="G6" i="17" s="1"/>
  <c r="B4" i="13"/>
  <c r="B4" i="15" s="1"/>
  <c r="B4" i="17" s="1"/>
  <c r="C4" i="13"/>
  <c r="C4" i="15" s="1"/>
  <c r="C4" i="17" s="1"/>
  <c r="D4" i="13"/>
  <c r="D4" i="15" s="1"/>
  <c r="D4" i="17" s="1"/>
  <c r="E4" i="13"/>
  <c r="E4" i="15" s="1"/>
  <c r="E4" i="17" s="1"/>
  <c r="F4" i="13"/>
  <c r="F4" i="15" s="1"/>
  <c r="F4" i="17" s="1"/>
  <c r="B5" i="13"/>
  <c r="B5" i="15" s="1"/>
  <c r="B5" i="17" s="1"/>
  <c r="C5" i="13"/>
  <c r="C5" i="15" s="1"/>
  <c r="C5" i="17" s="1"/>
  <c r="D5" i="13"/>
  <c r="D5" i="15" s="1"/>
  <c r="D5" i="17" s="1"/>
  <c r="E5" i="13"/>
  <c r="E5" i="15" s="1"/>
  <c r="E5" i="17" s="1"/>
  <c r="F5" i="13"/>
  <c r="F5" i="15" s="1"/>
  <c r="F5" i="17" s="1"/>
  <c r="B6" i="13"/>
  <c r="B6" i="15" s="1"/>
  <c r="B6" i="17" s="1"/>
  <c r="C6" i="13"/>
  <c r="C6" i="15" s="1"/>
  <c r="C6" i="17" s="1"/>
  <c r="D6" i="13"/>
  <c r="D6" i="15" s="1"/>
  <c r="D6" i="17" s="1"/>
  <c r="E6" i="13"/>
  <c r="E6" i="15" s="1"/>
  <c r="E6" i="17" s="1"/>
  <c r="F6" i="13"/>
  <c r="F6" i="15" s="1"/>
  <c r="F6" i="17" s="1"/>
  <c r="BD8" i="1" l="1"/>
  <c r="A4" i="17" l="1"/>
  <c r="A4" i="21" s="1"/>
  <c r="BU8" i="1"/>
  <c r="BM8" i="1"/>
  <c r="BA8" i="1"/>
  <c r="BL8" i="1" s="1"/>
  <c r="AZ8" i="1"/>
  <c r="AY8" i="1"/>
  <c r="BE8" i="1" l="1"/>
  <c r="BF8" i="1" s="1"/>
</calcChain>
</file>

<file path=xl/sharedStrings.xml><?xml version="1.0" encoding="utf-8"?>
<sst xmlns="http://schemas.openxmlformats.org/spreadsheetml/2006/main" count="705" uniqueCount="409">
  <si>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</si>
  <si>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</si>
  <si>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</si>
  <si>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</si>
  <si>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</si>
  <si>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</si>
  <si>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</si>
  <si>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</si>
  <si>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</si>
  <si>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</si>
  <si>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</si>
  <si>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</si>
  <si>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</si>
  <si>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</si>
  <si>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</si>
  <si>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</si>
  <si>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</si>
  <si>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</si>
  <si>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</si>
  <si>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</si>
  <si>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</si>
  <si>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</si>
  <si>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</si>
  <si>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</si>
  <si>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</si>
  <si>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</si>
  <si>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</si>
  <si>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</si>
  <si>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</si>
  <si>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</si>
  <si>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</si>
  <si>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</si>
  <si>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</si>
  <si>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</si>
  <si>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</si>
  <si>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</si>
  <si>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</si>
  <si>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</si>
  <si>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</si>
  <si>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</si>
  <si>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</si>
  <si>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</si>
  <si>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</si>
  <si>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</si>
  <si>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</si>
  <si>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</si>
  <si>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</si>
  <si>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</si>
  <si>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</si>
  <si>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</si>
  <si>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</si>
  <si>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</si>
  <si>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</si>
  <si>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</si>
  <si>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</si>
  <si>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</si>
  <si>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</si>
  <si>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</si>
  <si>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</si>
  <si>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</si>
  <si>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</si>
  <si>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</si>
  <si>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</si>
  <si>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</si>
  <si>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</si>
  <si>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</si>
  <si>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</si>
  <si>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</si>
  <si>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</si>
  <si>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</si>
  <si>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</si>
  <si>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</si>
  <si>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</si>
  <si>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</si>
  <si>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</si>
  <si>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</si>
  <si>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</si>
  <si>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</si>
  <si>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</si>
  <si>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</si>
  <si>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</si>
  <si>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</si>
  <si>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</si>
  <si>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</si>
  <si>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</si>
  <si>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</si>
  <si>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</si>
  <si>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</si>
  <si>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</si>
  <si>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</si>
  <si>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</si>
  <si>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</si>
  <si>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</si>
  <si>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</si>
  <si>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</si>
  <si>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</si>
  <si>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</si>
  <si>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</si>
  <si>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</si>
  <si>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</si>
  <si>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</si>
  <si>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</si>
  <si>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</si>
  <si>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</si>
  <si>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</si>
  <si>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</si>
  <si>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</si>
  <si>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</si>
  <si>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</si>
  <si>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</si>
  <si>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</si>
  <si>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</si>
  <si>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</si>
  <si>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</si>
  <si>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</si>
  <si>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</si>
  <si>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</si>
  <si>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</si>
  <si>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</si>
  <si>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</si>
  <si>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</si>
  <si>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</si>
  <si>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</si>
  <si>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</si>
  <si>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</si>
  <si>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</si>
  <si>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</si>
  <si>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</si>
  <si>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</si>
  <si>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</si>
  <si>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</si>
  <si>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</si>
  <si>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</si>
  <si>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</si>
  <si>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</si>
  <si>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</si>
  <si>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</si>
  <si>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</si>
  <si>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</si>
  <si>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</si>
  <si>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</si>
  <si>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</si>
  <si>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</si>
  <si>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</si>
  <si>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</si>
  <si>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</si>
  <si>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</si>
  <si>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</si>
  <si>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</si>
  <si>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</si>
  <si>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</si>
  <si>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</si>
  <si>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</si>
  <si>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</si>
  <si>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</si>
  <si>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</si>
  <si>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</si>
  <si>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</si>
  <si>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</si>
  <si>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</si>
  <si>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</si>
  <si>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</si>
  <si>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</si>
  <si>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</si>
  <si>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</si>
  <si>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</si>
  <si>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</si>
  <si>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</si>
  <si>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</si>
  <si>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</si>
  <si>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</si>
  <si>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</si>
  <si>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</si>
  <si>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</si>
  <si>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</si>
  <si>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</si>
  <si>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</si>
  <si>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</si>
  <si>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</si>
  <si>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</si>
  <si>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</si>
  <si>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</si>
  <si>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</si>
  <si>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</si>
  <si>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</si>
  <si>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</si>
  <si>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</si>
  <si>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</si>
  <si>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</si>
  <si>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</si>
  <si>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</si>
  <si>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</si>
  <si>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</si>
  <si>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</si>
  <si>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</si>
  <si>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</si>
  <si>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</si>
  <si>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</si>
  <si>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</si>
  <si>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</si>
  <si>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</si>
  <si>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</si>
  <si>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</si>
  <si>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</si>
  <si>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</si>
  <si>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</si>
  <si>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</si>
  <si>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</si>
  <si>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</si>
  <si>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</si>
  <si>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</si>
  <si>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</si>
  <si>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</si>
  <si>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</si>
  <si>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</si>
  <si>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</si>
  <si>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</si>
  <si>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</si>
  <si>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</si>
  <si>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</si>
  <si>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</si>
  <si>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</si>
  <si>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</si>
  <si>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</si>
  <si>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</si>
  <si>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</si>
  <si>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</si>
  <si>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</si>
  <si>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</si>
  <si>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</si>
  <si>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</si>
  <si>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</si>
  <si>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</si>
  <si>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</si>
  <si>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</si>
  <si>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</si>
  <si>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</si>
  <si>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</si>
  <si>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</si>
  <si>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</si>
  <si>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</si>
  <si>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</si>
  <si>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</si>
  <si>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</si>
  <si>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</si>
  <si>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</si>
  <si>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</si>
  <si>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</si>
  <si>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</si>
  <si>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</si>
  <si>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</si>
  <si>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</si>
  <si>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</si>
  <si>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</si>
  <si>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</si>
  <si>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</si>
  <si>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</si>
  <si>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</si>
  <si>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</si>
  <si>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</si>
  <si>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</si>
  <si>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</si>
  <si>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</si>
  <si>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</si>
  <si>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</si>
  <si>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</si>
  <si>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</si>
  <si>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</si>
  <si>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</si>
  <si>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</si>
  <si>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</si>
  <si>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</si>
  <si>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</si>
  <si>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</si>
  <si>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</si>
  <si>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</si>
  <si>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</si>
  <si>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</si>
  <si>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</si>
  <si>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</si>
  <si>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</si>
  <si>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</si>
  <si>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</si>
  <si>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</si>
  <si>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</si>
  <si>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</si>
  <si>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</si>
  <si>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</si>
  <si>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</si>
  <si>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</si>
  <si>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</si>
  <si>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</si>
  <si>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</si>
  <si>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</si>
  <si>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</si>
  <si>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</si>
  <si>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</si>
  <si>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</si>
  <si>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</si>
  <si>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</si>
  <si>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</si>
  <si>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</si>
  <si>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</si>
  <si>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</si>
  <si>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</si>
  <si>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</si>
  <si>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</si>
  <si>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</si>
  <si>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</si>
  <si>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</si>
  <si>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</si>
  <si>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</si>
  <si>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</si>
  <si>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</si>
  <si>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</si>
  <si>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</si>
  <si>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</si>
  <si>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</si>
  <si>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</si>
  <si>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</si>
  <si>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</si>
  <si>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</si>
  <si>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</si>
  <si>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</si>
  <si>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</si>
  <si>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</si>
  <si>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</si>
  <si>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</si>
  <si>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</si>
  <si>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</si>
  <si>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</si>
  <si>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</si>
  <si>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</si>
  <si>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</si>
  <si>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</si>
  <si>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</si>
  <si>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</si>
  <si>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</si>
  <si>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</si>
  <si>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</si>
  <si>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</si>
  <si>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</si>
  <si>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</si>
  <si>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</si>
  <si>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</si>
  <si>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</si>
  <si>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</si>
  <si>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</si>
  <si>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</si>
  <si>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</si>
  <si>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</si>
  <si>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</si>
  <si>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</si>
  <si>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</si>
  <si>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</si>
  <si>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</si>
  <si>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</si>
  <si>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</si>
  <si>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</si>
  <si>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</si>
  <si>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</si>
  <si>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GENERO</t>
  </si>
  <si>
    <t>PESOS</t>
  </si>
  <si>
    <t>RAMO 33</t>
  </si>
  <si>
    <t>COORDINACION DE DESARROLLO SOCIAL RAMO 33</t>
  </si>
  <si>
    <t>NINGUNA</t>
  </si>
  <si>
    <t>PRESENTO MEJOR PROPUESTA Y CONOCE PLENAMENTE EL CONTENIDO Y ALCANCES DE LAS DISPOSICIONES  DEL CONTRATO</t>
  </si>
  <si>
    <t>MUNICIPIO DE CEDRAL</t>
  </si>
  <si>
    <t>FRANCISCO AGUSTIN</t>
  </si>
  <si>
    <t>ALMAGUER</t>
  </si>
  <si>
    <t>HERNANDEZ</t>
  </si>
  <si>
    <t>AAHF9308287G1</t>
  </si>
  <si>
    <t>COORDINADOR DEL DEPARTAMENTO DESARROLLO SOCIAL  RAMO 33</t>
  </si>
  <si>
    <t>El Departamento Desarrollo Social Ramo 33 del Municipio de Cedral, S.L.P., Al periodo reportado no se ejerció el programa, obra o acción por lo que no cuenta con los informes presenciales por lo anterior se le hace de su conocimiento que no existe informa</t>
  </si>
  <si>
    <t>NACIONAL</t>
  </si>
  <si>
    <t>TRANFERENCIA</t>
  </si>
  <si>
    <t>OBRA PUBLICA Y SERVICIOS RELACIONADOS</t>
  </si>
  <si>
    <t xml:space="preserve">CRISTIAN IVAN </t>
  </si>
  <si>
    <t xml:space="preserve">RODRIGUEZ </t>
  </si>
  <si>
    <t>CARREON</t>
  </si>
  <si>
    <t>CRISTIAN IVAN RODRIGUEZ CARREON</t>
  </si>
  <si>
    <t>ROCC830223DTA</t>
  </si>
  <si>
    <t>JULIAN CARRILLO</t>
  </si>
  <si>
    <t>SAN JOSE</t>
  </si>
  <si>
    <t>MATEHUALA</t>
  </si>
  <si>
    <t>FISM</t>
  </si>
  <si>
    <t>FFM</t>
  </si>
  <si>
    <t>ARRENDAMIENTO DE PIPA PA DOTACION DE AGUA POTABLE EN LA CABCECERA MUNICIPAL Y DIFERENTES COMUNIDADES DE CEDRAL, S.L.P.</t>
  </si>
  <si>
    <t>FONDO PARA EL FORTALECIMIENTO MUNICIPAL</t>
  </si>
  <si>
    <t xml:space="preserve">FONDO PARA LA INFRAESTRUCTURA SOCIAL  MUNICIPAL </t>
  </si>
  <si>
    <t>SAN LUIS POTOSI</t>
  </si>
  <si>
    <t xml:space="preserve">FONDO PARA EL FORTALECIMIENTO MUNICIPAL </t>
  </si>
  <si>
    <t>MC/DSM/FFM/031/2026</t>
  </si>
  <si>
    <t>MC/DSM/FFM/032/2026</t>
  </si>
  <si>
    <t>MC/DSM/FISM/033/2026</t>
  </si>
  <si>
    <t>REHABILITACION DE CENTRO INTEGRADOR DE DESARROLLO ORIENTADO A EJECUTAR ACCIONES SOCIALES BASICAS DE ATENCION INMEDIATA</t>
  </si>
  <si>
    <t>CONSTRUCCION DE GUARNICIONES Y BANQUETAS CON CONCRETO HIDRAULICO, EN CALLE SABINO, ENTRE  CABECERA MUNICPAL DE CEDRAL, S.L.P.</t>
  </si>
  <si>
    <t>LUIS ALFONSO</t>
  </si>
  <si>
    <t>TORRES</t>
  </si>
  <si>
    <t>MENDEZ</t>
  </si>
  <si>
    <t>CHU CONSTRUCCIONES HUASTECA UNIDA, S.A. DE C.V.</t>
  </si>
  <si>
    <t>LUIS ALFONSO TORRES MENDEZ</t>
  </si>
  <si>
    <t>CCH210707CN6</t>
  </si>
  <si>
    <t>DE LAS FLORES</t>
  </si>
  <si>
    <t>REYITOS</t>
  </si>
  <si>
    <t>http://www.cegaipslp.org.mx/HV2026.nsf/nombre_de_la_vista/D9F940F1BE33E56506258E31000364D5/$File/JUNIO++2026.pdf</t>
  </si>
  <si>
    <t>http://www.cegaipslp.org.mx/HV2026.nsf/nombre_de_la_vista/A469CAA83985B42006258E3100079F32/$File/031+CONTRATO+PIPA+MES+DE+JUNIO.pdf</t>
  </si>
  <si>
    <t>http://www.cegaipslp.org.mx/HV2026.nsf/nombre_de_la_vista/898441F9F3491A5106258E310007C4F4/$File/032+CONTRATO+CHU+PISO+AYTTO.pdf</t>
  </si>
  <si>
    <t>http://www.cegaipslp.org.mx/HV2026.nsf/nombre_de_la_vista/D9B76A597B5228BA06258E310007DD4D/$File/033+CONTRATO+CHU+banq+y+guarn+calle.pdf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</si>
</sst>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4" fontId="0" fillId="0" borderId="0" xfId="2" applyFont="1"/>
    <xf numFmtId="44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/>
    <xf numFmtId="0" fontId="5" fillId="0" borderId="0" xfId="0" applyFont="1"/>
    <xf numFmtId="14" fontId="3" fillId="0" borderId="0" xfId="1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NO%20SE%20GENERO\JUNIO%20%202026.docx" TargetMode="External"/><Relationship Id="rId18" Type="http://schemas.openxmlformats.org/officeDocument/2006/relationships/hyperlink" Target="NO%20SE%20GENERO\JUNIO%20%202026.docx" TargetMode="External"/><Relationship Id="rId26" Type="http://schemas.openxmlformats.org/officeDocument/2006/relationships/hyperlink" Target="NO%20SE%20GENERO\JUNIO%20%202026.docx" TargetMode="External"/><Relationship Id="rId39" Type="http://schemas.openxmlformats.org/officeDocument/2006/relationships/hyperlink" Target="http://www.cegaipslp.org.mx/HV2026.nsf/nombre_de_la_vista/D9B76A597B5228BA06258E310007DD4D/$File/033+CONTRATO+CHU+banq+y+guarn+calle.pdf" TargetMode="External"/><Relationship Id="rId21" Type="http://schemas.openxmlformats.org/officeDocument/2006/relationships/hyperlink" Target="NO%20SE%20GENERO\JUNIO%20%202026.docx" TargetMode="External"/><Relationship Id="rId34" Type="http://schemas.openxmlformats.org/officeDocument/2006/relationships/hyperlink" Target="NO%20SE%20GENERO\JUNIO%20%202026.docx" TargetMode="External"/><Relationship Id="rId7" Type="http://schemas.openxmlformats.org/officeDocument/2006/relationships/hyperlink" Target="NO%20SE%20GENERO\JUNIO%20%202026.docx" TargetMode="External"/><Relationship Id="rId12" Type="http://schemas.openxmlformats.org/officeDocument/2006/relationships/hyperlink" Target="NO%20SE%20GENERO\JUNIO%20%202026.docx" TargetMode="External"/><Relationship Id="rId17" Type="http://schemas.openxmlformats.org/officeDocument/2006/relationships/hyperlink" Target="NO%20SE%20GENERO\JUNIO%20%202026.docx" TargetMode="External"/><Relationship Id="rId25" Type="http://schemas.openxmlformats.org/officeDocument/2006/relationships/hyperlink" Target="NO%20SE%20GENERO\JUNIO%20%202026.docx" TargetMode="External"/><Relationship Id="rId33" Type="http://schemas.openxmlformats.org/officeDocument/2006/relationships/hyperlink" Target="NO%20SE%20GENERO\JUNIO%20%202026.docx" TargetMode="External"/><Relationship Id="rId38" Type="http://schemas.openxmlformats.org/officeDocument/2006/relationships/hyperlink" Target="http://www.cegaipslp.org.mx/HV2026.nsf/nombre_de_la_vista/898441F9F3491A5106258E310007C4F4/$File/032+CONTRATO+CHU+PISO+AYTTO.pdf" TargetMode="External"/><Relationship Id="rId2" Type="http://schemas.openxmlformats.org/officeDocument/2006/relationships/hyperlink" Target="NO%20SE%20GENERO\JUNIO%20%202026.docx" TargetMode="External"/><Relationship Id="rId16" Type="http://schemas.openxmlformats.org/officeDocument/2006/relationships/hyperlink" Target="NO%20SE%20GENERO\JUNIO%20%202026.docx" TargetMode="External"/><Relationship Id="rId20" Type="http://schemas.openxmlformats.org/officeDocument/2006/relationships/hyperlink" Target="NO%20SE%20GENERO\JUNIO%20%202026.docx" TargetMode="External"/><Relationship Id="rId29" Type="http://schemas.openxmlformats.org/officeDocument/2006/relationships/hyperlink" Target="NO%20SE%20GENERO\JUNIO%20%202026.docx" TargetMode="External"/><Relationship Id="rId1" Type="http://schemas.openxmlformats.org/officeDocument/2006/relationships/hyperlink" Target="NO%20SE%20GENERO\JUNIO%20%202026.docx" TargetMode="External"/><Relationship Id="rId6" Type="http://schemas.openxmlformats.org/officeDocument/2006/relationships/hyperlink" Target="NO%20SE%20GENERO\JUNIO%20%202026.docx" TargetMode="External"/><Relationship Id="rId11" Type="http://schemas.openxmlformats.org/officeDocument/2006/relationships/hyperlink" Target="NO%20SE%20GENERO\JUNIO%20%202026.docx" TargetMode="External"/><Relationship Id="rId24" Type="http://schemas.openxmlformats.org/officeDocument/2006/relationships/hyperlink" Target="NO%20SE%20GENERO\JUNIO%20%202026.docx" TargetMode="External"/><Relationship Id="rId32" Type="http://schemas.openxmlformats.org/officeDocument/2006/relationships/hyperlink" Target="NO%20SE%20GENERO\JUNIO%20%202026.docx" TargetMode="External"/><Relationship Id="rId37" Type="http://schemas.openxmlformats.org/officeDocument/2006/relationships/hyperlink" Target="http://www.cegaipslp.org.mx/HV2026.nsf/nombre_de_la_vista/A469CAA83985B42006258E3100079F32/$File/031+CONTRATO+PIPA+MES+DE+JUNIO.pdf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NO%20SE%20GENERO\JUNIO%20%202026.docx" TargetMode="External"/><Relationship Id="rId15" Type="http://schemas.openxmlformats.org/officeDocument/2006/relationships/hyperlink" Target="NO%20SE%20GENERO\JUNIO%20%202026.docx" TargetMode="External"/><Relationship Id="rId23" Type="http://schemas.openxmlformats.org/officeDocument/2006/relationships/hyperlink" Target="NO%20SE%20GENERO\JUNIO%20%202026.docx" TargetMode="External"/><Relationship Id="rId28" Type="http://schemas.openxmlformats.org/officeDocument/2006/relationships/hyperlink" Target="NO%20SE%20GENERO\JUNIO%20%202026.docx" TargetMode="External"/><Relationship Id="rId36" Type="http://schemas.openxmlformats.org/officeDocument/2006/relationships/hyperlink" Target="NO%20SE%20GENERO\JUNIO%20%202026.docx" TargetMode="External"/><Relationship Id="rId10" Type="http://schemas.openxmlformats.org/officeDocument/2006/relationships/hyperlink" Target="NO%20SE%20GENERO\JUNIO%20%202026.docx" TargetMode="External"/><Relationship Id="rId19" Type="http://schemas.openxmlformats.org/officeDocument/2006/relationships/hyperlink" Target="NO%20SE%20GENERO\JUNIO%20%202026.docx" TargetMode="External"/><Relationship Id="rId31" Type="http://schemas.openxmlformats.org/officeDocument/2006/relationships/hyperlink" Target="NO%20SE%20GENERO\JUNIO%20%202026.docx" TargetMode="External"/><Relationship Id="rId4" Type="http://schemas.openxmlformats.org/officeDocument/2006/relationships/hyperlink" Target="NO%20SE%20GENERO\JUNIO%20%202026.docx" TargetMode="External"/><Relationship Id="rId9" Type="http://schemas.openxmlformats.org/officeDocument/2006/relationships/hyperlink" Target="NO%20SE%20GENERO\JUNIO%20%202026.docx" TargetMode="External"/><Relationship Id="rId14" Type="http://schemas.openxmlformats.org/officeDocument/2006/relationships/hyperlink" Target="NO%20SE%20GENERO\JUNIO%20%202026.docx" TargetMode="External"/><Relationship Id="rId22" Type="http://schemas.openxmlformats.org/officeDocument/2006/relationships/hyperlink" Target="NO%20SE%20GENERO\JUNIO%20%202026.docx" TargetMode="External"/><Relationship Id="rId27" Type="http://schemas.openxmlformats.org/officeDocument/2006/relationships/hyperlink" Target="NO%20SE%20GENERO\JUNIO%20%202026.docx" TargetMode="External"/><Relationship Id="rId30" Type="http://schemas.openxmlformats.org/officeDocument/2006/relationships/hyperlink" Target="NO%20SE%20GENERO\JUNIO%20%202026.docx" TargetMode="External"/><Relationship Id="rId35" Type="http://schemas.openxmlformats.org/officeDocument/2006/relationships/hyperlink" Target="NO%20SE%20GENERO\JUNIO%20%202026.docx" TargetMode="External"/><Relationship Id="rId8" Type="http://schemas.openxmlformats.org/officeDocument/2006/relationships/hyperlink" Target="NO%20SE%20GENERO\JUNIO%20%202026.docx" TargetMode="External"/><Relationship Id="rId3" Type="http://schemas.openxmlformats.org/officeDocument/2006/relationships/hyperlink" Target="NO%20SE%20GENERO\JUNIO%20%202026.docx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hyperlink" Target="NO%20SE%20GENERO\JUNIO%20%202026.docx" TargetMode="External"/><Relationship Id="rId3" Type="http://schemas.openxmlformats.org/officeDocument/2006/relationships/hyperlink" Target="NO%20SE%20GENERO\JUNIO%20%202026.docx" TargetMode="External"/><Relationship Id="rId7" Type="http://schemas.openxmlformats.org/officeDocument/2006/relationships/hyperlink" Target="NO%20SE%20GENERO\JUNIO%20%202026.docx" TargetMode="External"/><Relationship Id="rId2" Type="http://schemas.openxmlformats.org/officeDocument/2006/relationships/hyperlink" Target="NO%20SE%20GENERO\JUNIO%20%202026.docx" TargetMode="External"/><Relationship Id="rId1" Type="http://schemas.openxmlformats.org/officeDocument/2006/relationships/hyperlink" Target="NO%20SE%20GENERO\JUNIO%20%202026.docx" TargetMode="External"/><Relationship Id="rId6" Type="http://schemas.openxmlformats.org/officeDocument/2006/relationships/hyperlink" Target="NO%20SE%20GENERO\JUNIO%20%202026.docx" TargetMode="External"/><Relationship Id="rId5" Type="http://schemas.openxmlformats.org/officeDocument/2006/relationships/hyperlink" Target="NO%20SE%20GENERO\JUNIO%20%202026.docx" TargetMode="External"/><Relationship Id="rId4" Type="http://schemas.openxmlformats.org/officeDocument/2006/relationships/hyperlink" Target="NO%20SE%20GENERO\JUNIO%20%202026.docx" TargetMode="External"/><Relationship Id="rId9" Type="http://schemas.openxmlformats.org/officeDocument/2006/relationships/hyperlink" Target="NO%20SE%20GENERO\JUNIO%20%20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6"/>
  <sheetViews>
    <sheetView tabSelected="1" topLeftCell="CG2" workbookViewId="0">
      <selection activeCell="CE8" sqref="C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1" t="s">
        <v>103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5" customHeight="1" x14ac:dyDescent="0.25">
      <c r="A8">
        <v>2026</v>
      </c>
      <c r="B8" s="3">
        <v>46174</v>
      </c>
      <c r="C8" s="3">
        <v>46203</v>
      </c>
      <c r="D8" t="s">
        <v>193</v>
      </c>
      <c r="E8" t="s">
        <v>198</v>
      </c>
      <c r="F8" t="s">
        <v>200</v>
      </c>
      <c r="G8" t="s">
        <v>392</v>
      </c>
      <c r="H8" t="s">
        <v>203</v>
      </c>
      <c r="I8" t="s">
        <v>373</v>
      </c>
      <c r="J8" s="4" t="s">
        <v>405</v>
      </c>
      <c r="K8">
        <v>1</v>
      </c>
      <c r="L8" s="4" t="s">
        <v>405</v>
      </c>
      <c r="M8" s="3">
        <v>46174</v>
      </c>
      <c r="N8" t="s">
        <v>387</v>
      </c>
      <c r="O8">
        <v>1</v>
      </c>
      <c r="P8" s="3">
        <v>46174</v>
      </c>
      <c r="Q8">
        <v>1</v>
      </c>
      <c r="R8">
        <v>1</v>
      </c>
      <c r="S8" s="4" t="s">
        <v>405</v>
      </c>
      <c r="T8" s="4" t="s">
        <v>405</v>
      </c>
      <c r="U8" s="4" t="s">
        <v>405</v>
      </c>
      <c r="V8" s="4" t="s">
        <v>405</v>
      </c>
      <c r="W8" t="s">
        <v>377</v>
      </c>
      <c r="X8" t="s">
        <v>378</v>
      </c>
      <c r="Y8" t="s">
        <v>379</v>
      </c>
      <c r="Z8" t="s">
        <v>204</v>
      </c>
      <c r="AA8" t="s">
        <v>380</v>
      </c>
      <c r="AB8" t="s">
        <v>380</v>
      </c>
      <c r="AC8" t="s">
        <v>381</v>
      </c>
      <c r="AD8" t="s">
        <v>212</v>
      </c>
      <c r="AE8" t="s">
        <v>382</v>
      </c>
      <c r="AF8" s="7">
        <v>601</v>
      </c>
      <c r="AG8">
        <v>0</v>
      </c>
      <c r="AH8" t="s">
        <v>237</v>
      </c>
      <c r="AI8" t="s">
        <v>383</v>
      </c>
      <c r="AJ8">
        <v>20</v>
      </c>
      <c r="AK8" t="s">
        <v>384</v>
      </c>
      <c r="AL8">
        <v>20</v>
      </c>
      <c r="AM8" t="s">
        <v>384</v>
      </c>
      <c r="AN8">
        <v>24</v>
      </c>
      <c r="AO8" t="s">
        <v>277</v>
      </c>
      <c r="AP8">
        <v>78783</v>
      </c>
      <c r="AQ8" t="s">
        <v>361</v>
      </c>
      <c r="AR8" t="s">
        <v>361</v>
      </c>
      <c r="AS8" t="s">
        <v>361</v>
      </c>
      <c r="AT8" t="s">
        <v>361</v>
      </c>
      <c r="AU8" t="s">
        <v>366</v>
      </c>
      <c r="AV8" t="s">
        <v>364</v>
      </c>
      <c r="AW8" t="s">
        <v>364</v>
      </c>
      <c r="AX8" t="s">
        <v>364</v>
      </c>
      <c r="AY8" t="str">
        <f t="shared" ref="AY8" si="0">G8</f>
        <v>MC/DSM/FFM/031/2026</v>
      </c>
      <c r="AZ8" s="3">
        <f t="shared" ref="AZ8" si="1">M8</f>
        <v>46174</v>
      </c>
      <c r="BA8" s="3">
        <f t="shared" ref="BA8" si="2">M8</f>
        <v>46174</v>
      </c>
      <c r="BB8" s="3">
        <v>46203</v>
      </c>
      <c r="BC8" s="5">
        <v>85775.86</v>
      </c>
      <c r="BD8" s="5">
        <f>(BC8*1.16)</f>
        <v>99499.997599999988</v>
      </c>
      <c r="BE8" s="6">
        <f t="shared" ref="BE8:BF8" si="3">(BD8)</f>
        <v>99499.997599999988</v>
      </c>
      <c r="BF8" s="6">
        <f t="shared" si="3"/>
        <v>99499.997599999988</v>
      </c>
      <c r="BG8" t="s">
        <v>362</v>
      </c>
      <c r="BH8" t="s">
        <v>374</v>
      </c>
      <c r="BI8" t="s">
        <v>375</v>
      </c>
      <c r="BJ8" t="s">
        <v>376</v>
      </c>
      <c r="BK8">
        <v>0</v>
      </c>
      <c r="BL8" s="3">
        <f t="shared" ref="BL8:BM8" si="4">BA8</f>
        <v>46174</v>
      </c>
      <c r="BM8" s="3">
        <f t="shared" si="4"/>
        <v>46203</v>
      </c>
      <c r="BN8" s="4" t="s">
        <v>406</v>
      </c>
      <c r="BO8" s="4" t="s">
        <v>405</v>
      </c>
      <c r="BP8">
        <v>1</v>
      </c>
      <c r="BQ8" t="s">
        <v>304</v>
      </c>
      <c r="BR8" t="s">
        <v>363</v>
      </c>
      <c r="BS8" t="s">
        <v>388</v>
      </c>
      <c r="BT8" t="s">
        <v>367</v>
      </c>
      <c r="BU8" t="str">
        <f t="shared" ref="BU8" si="5">N8</f>
        <v>ARRENDAMIENTO DE PIPA PA DOTACION DE AGUA POTABLE EN LA CABCECERA MUNICIPAL Y DIFERENTES COMUNIDADES DE CEDRAL, S.L.P.</v>
      </c>
      <c r="BV8" s="4" t="s">
        <v>405</v>
      </c>
      <c r="BW8" t="s">
        <v>361</v>
      </c>
      <c r="BX8" t="s">
        <v>307</v>
      </c>
      <c r="BY8" t="s">
        <v>203</v>
      </c>
      <c r="BZ8">
        <v>1</v>
      </c>
      <c r="CA8" t="s">
        <v>361</v>
      </c>
      <c r="CB8" s="4" t="s">
        <v>405</v>
      </c>
      <c r="CC8" s="4" t="s">
        <v>405</v>
      </c>
      <c r="CD8" s="4" t="s">
        <v>405</v>
      </c>
      <c r="CE8" s="4" t="s">
        <v>405</v>
      </c>
      <c r="CF8" s="4"/>
      <c r="CG8" t="s">
        <v>364</v>
      </c>
      <c r="CH8" s="3">
        <v>46213</v>
      </c>
      <c r="CI8" s="9" t="s">
        <v>365</v>
      </c>
    </row>
    <row r="9" spans="1:87" x14ac:dyDescent="0.25">
      <c r="A9">
        <v>2026</v>
      </c>
      <c r="B9" s="3">
        <v>46174</v>
      </c>
      <c r="C9" s="3">
        <v>46203</v>
      </c>
      <c r="D9" t="s">
        <v>193</v>
      </c>
      <c r="E9" t="s">
        <v>195</v>
      </c>
      <c r="F9" t="s">
        <v>200</v>
      </c>
      <c r="G9" t="s">
        <v>393</v>
      </c>
      <c r="H9" t="s">
        <v>203</v>
      </c>
      <c r="I9" t="s">
        <v>373</v>
      </c>
      <c r="J9" s="4" t="s">
        <v>405</v>
      </c>
      <c r="K9">
        <v>2</v>
      </c>
      <c r="L9" s="4" t="s">
        <v>405</v>
      </c>
      <c r="M9" s="3">
        <v>46157</v>
      </c>
      <c r="N9" t="s">
        <v>395</v>
      </c>
      <c r="O9">
        <v>2</v>
      </c>
      <c r="P9" s="3">
        <v>46157</v>
      </c>
      <c r="Q9">
        <v>2</v>
      </c>
      <c r="R9">
        <v>2</v>
      </c>
      <c r="S9" s="4" t="s">
        <v>405</v>
      </c>
      <c r="T9" s="4" t="s">
        <v>405</v>
      </c>
      <c r="U9" s="4" t="s">
        <v>405</v>
      </c>
      <c r="V9" s="4" t="s">
        <v>405</v>
      </c>
      <c r="W9" t="s">
        <v>397</v>
      </c>
      <c r="X9" t="s">
        <v>398</v>
      </c>
      <c r="Y9" t="s">
        <v>399</v>
      </c>
      <c r="Z9" t="s">
        <v>204</v>
      </c>
      <c r="AA9" t="s">
        <v>400</v>
      </c>
      <c r="AB9" t="s">
        <v>401</v>
      </c>
      <c r="AC9" t="s">
        <v>402</v>
      </c>
      <c r="AD9" t="s">
        <v>224</v>
      </c>
      <c r="AE9" t="s">
        <v>403</v>
      </c>
      <c r="AF9" s="7">
        <v>185</v>
      </c>
      <c r="AG9">
        <v>0</v>
      </c>
      <c r="AH9" t="s">
        <v>237</v>
      </c>
      <c r="AI9" t="s">
        <v>404</v>
      </c>
      <c r="AJ9">
        <v>24</v>
      </c>
      <c r="AK9" t="s">
        <v>390</v>
      </c>
      <c r="AL9">
        <v>24</v>
      </c>
      <c r="AM9" t="s">
        <v>390</v>
      </c>
      <c r="AN9">
        <v>24</v>
      </c>
      <c r="AO9" t="s">
        <v>277</v>
      </c>
      <c r="AP9">
        <v>78170</v>
      </c>
      <c r="AQ9" t="s">
        <v>361</v>
      </c>
      <c r="AR9" t="s">
        <v>361</v>
      </c>
      <c r="AS9" t="s">
        <v>361</v>
      </c>
      <c r="AT9" t="s">
        <v>361</v>
      </c>
      <c r="AU9" t="s">
        <v>366</v>
      </c>
      <c r="AV9" t="s">
        <v>364</v>
      </c>
      <c r="AW9" t="s">
        <v>364</v>
      </c>
      <c r="AX9" t="s">
        <v>364</v>
      </c>
      <c r="AY9" t="s">
        <v>393</v>
      </c>
      <c r="AZ9" s="3">
        <v>46157</v>
      </c>
      <c r="BA9" s="3">
        <v>46157</v>
      </c>
      <c r="BB9" s="3">
        <v>46192</v>
      </c>
      <c r="BC9" s="5">
        <v>301724.14</v>
      </c>
      <c r="BD9" s="5">
        <f>(BC9*0.16)+BC9</f>
        <v>350000.0024</v>
      </c>
      <c r="BE9" s="6">
        <f>(BD9)</f>
        <v>350000.0024</v>
      </c>
      <c r="BF9" s="6">
        <f>(BE9)</f>
        <v>350000.0024</v>
      </c>
      <c r="BG9" t="s">
        <v>362</v>
      </c>
      <c r="BH9" t="s">
        <v>374</v>
      </c>
      <c r="BI9" t="s">
        <v>375</v>
      </c>
      <c r="BJ9" t="s">
        <v>376</v>
      </c>
      <c r="BK9">
        <v>0</v>
      </c>
      <c r="BL9" s="3">
        <v>46157</v>
      </c>
      <c r="BM9" s="3">
        <v>46192</v>
      </c>
      <c r="BN9" s="4" t="s">
        <v>407</v>
      </c>
      <c r="BO9" s="4" t="s">
        <v>405</v>
      </c>
      <c r="BP9">
        <v>2</v>
      </c>
      <c r="BQ9" t="s">
        <v>304</v>
      </c>
      <c r="BR9" t="s">
        <v>363</v>
      </c>
      <c r="BS9" t="s">
        <v>391</v>
      </c>
      <c r="BT9" t="s">
        <v>367</v>
      </c>
      <c r="BU9" t="str">
        <f>$N$9</f>
        <v>REHABILITACION DE CENTRO INTEGRADOR DE DESARROLLO ORIENTADO A EJECUTAR ACCIONES SOCIALES BASICAS DE ATENCION INMEDIATA</v>
      </c>
      <c r="BV9" s="4" t="s">
        <v>405</v>
      </c>
      <c r="BW9" t="s">
        <v>361</v>
      </c>
      <c r="BX9" t="s">
        <v>307</v>
      </c>
      <c r="BY9" t="s">
        <v>203</v>
      </c>
      <c r="BZ9">
        <v>2</v>
      </c>
      <c r="CA9" t="s">
        <v>361</v>
      </c>
      <c r="CB9" s="4" t="s">
        <v>405</v>
      </c>
      <c r="CC9" s="4" t="s">
        <v>405</v>
      </c>
      <c r="CD9" s="4" t="s">
        <v>405</v>
      </c>
      <c r="CE9" s="4" t="s">
        <v>405</v>
      </c>
      <c r="CF9" s="4"/>
      <c r="CG9" t="s">
        <v>364</v>
      </c>
      <c r="CH9" s="3">
        <v>46213</v>
      </c>
      <c r="CI9" s="9" t="s">
        <v>365</v>
      </c>
    </row>
    <row r="10" spans="1:87" x14ac:dyDescent="0.25">
      <c r="A10">
        <v>2026</v>
      </c>
      <c r="B10" s="3">
        <v>46174</v>
      </c>
      <c r="C10" s="3">
        <v>46203</v>
      </c>
      <c r="D10" t="s">
        <v>193</v>
      </c>
      <c r="E10" t="s">
        <v>195</v>
      </c>
      <c r="F10" t="s">
        <v>200</v>
      </c>
      <c r="G10" t="s">
        <v>394</v>
      </c>
      <c r="H10" t="s">
        <v>203</v>
      </c>
      <c r="I10" t="s">
        <v>373</v>
      </c>
      <c r="J10" s="4" t="s">
        <v>405</v>
      </c>
      <c r="K10">
        <v>3</v>
      </c>
      <c r="L10" s="4" t="s">
        <v>405</v>
      </c>
      <c r="M10" s="3">
        <v>46157</v>
      </c>
      <c r="N10" t="s">
        <v>396</v>
      </c>
      <c r="O10">
        <v>3</v>
      </c>
      <c r="P10" s="3">
        <v>46157</v>
      </c>
      <c r="Q10">
        <v>3</v>
      </c>
      <c r="R10">
        <v>3</v>
      </c>
      <c r="S10" s="4" t="s">
        <v>405</v>
      </c>
      <c r="T10" s="4" t="s">
        <v>405</v>
      </c>
      <c r="U10" s="4" t="s">
        <v>405</v>
      </c>
      <c r="V10" s="4" t="s">
        <v>405</v>
      </c>
      <c r="W10" t="s">
        <v>397</v>
      </c>
      <c r="X10" t="s">
        <v>398</v>
      </c>
      <c r="Y10" t="s">
        <v>399</v>
      </c>
      <c r="Z10" t="s">
        <v>204</v>
      </c>
      <c r="AA10" t="s">
        <v>400</v>
      </c>
      <c r="AB10" t="s">
        <v>401</v>
      </c>
      <c r="AC10" t="s">
        <v>402</v>
      </c>
      <c r="AD10" t="s">
        <v>224</v>
      </c>
      <c r="AE10" t="s">
        <v>403</v>
      </c>
      <c r="AF10" s="7">
        <v>185</v>
      </c>
      <c r="AG10">
        <v>0</v>
      </c>
      <c r="AH10" t="s">
        <v>237</v>
      </c>
      <c r="AI10" t="s">
        <v>404</v>
      </c>
      <c r="AJ10">
        <v>24</v>
      </c>
      <c r="AK10" t="s">
        <v>390</v>
      </c>
      <c r="AL10">
        <v>24</v>
      </c>
      <c r="AM10" t="s">
        <v>390</v>
      </c>
      <c r="AN10">
        <v>24</v>
      </c>
      <c r="AO10" t="s">
        <v>277</v>
      </c>
      <c r="AP10">
        <v>78170</v>
      </c>
      <c r="AQ10" t="s">
        <v>361</v>
      </c>
      <c r="AR10" t="s">
        <v>361</v>
      </c>
      <c r="AS10" t="s">
        <v>361</v>
      </c>
      <c r="AT10" t="s">
        <v>361</v>
      </c>
      <c r="AU10" t="s">
        <v>366</v>
      </c>
      <c r="AV10" t="s">
        <v>364</v>
      </c>
      <c r="AW10" t="s">
        <v>364</v>
      </c>
      <c r="AX10" t="s">
        <v>364</v>
      </c>
      <c r="AY10" t="str">
        <f t="shared" ref="AY10" si="6">G10</f>
        <v>MC/DSM/FISM/033/2026</v>
      </c>
      <c r="AZ10" s="3">
        <f t="shared" ref="AZ10" si="7">M10</f>
        <v>46157</v>
      </c>
      <c r="BA10" s="3">
        <f t="shared" ref="BA10" si="8">M10</f>
        <v>46157</v>
      </c>
      <c r="BB10" s="3">
        <v>46192</v>
      </c>
      <c r="BC10" s="5">
        <v>784341.91</v>
      </c>
      <c r="BD10" s="5">
        <f>(BC10*1.16)</f>
        <v>909836.61560000002</v>
      </c>
      <c r="BE10" s="6">
        <f t="shared" ref="BE10" si="9">(BD10)</f>
        <v>909836.61560000002</v>
      </c>
      <c r="BF10" s="6">
        <f>(BE10)</f>
        <v>909836.61560000002</v>
      </c>
      <c r="BG10" t="s">
        <v>362</v>
      </c>
      <c r="BH10" t="s">
        <v>374</v>
      </c>
      <c r="BI10" t="s">
        <v>375</v>
      </c>
      <c r="BJ10" t="s">
        <v>376</v>
      </c>
      <c r="BK10">
        <v>0</v>
      </c>
      <c r="BL10" s="3">
        <f t="shared" ref="BL10" si="10">BA10</f>
        <v>46157</v>
      </c>
      <c r="BM10" s="3">
        <f t="shared" ref="BM10" si="11">BB10</f>
        <v>46192</v>
      </c>
      <c r="BN10" s="4" t="s">
        <v>408</v>
      </c>
      <c r="BO10" s="4" t="s">
        <v>405</v>
      </c>
      <c r="BP10">
        <v>3</v>
      </c>
      <c r="BQ10" t="s">
        <v>304</v>
      </c>
      <c r="BR10" t="s">
        <v>363</v>
      </c>
      <c r="BS10" t="s">
        <v>389</v>
      </c>
      <c r="BT10" t="s">
        <v>367</v>
      </c>
      <c r="BU10" t="str">
        <f t="shared" ref="BU10" si="12">N10</f>
        <v>CONSTRUCCION DE GUARNICIONES Y BANQUETAS CON CONCRETO HIDRAULICO, EN CALLE SABINO, ENTRE  CABECERA MUNICPAL DE CEDRAL, S.L.P.</v>
      </c>
      <c r="BV10" s="4" t="s">
        <v>405</v>
      </c>
      <c r="BW10" t="s">
        <v>361</v>
      </c>
      <c r="BX10" t="s">
        <v>307</v>
      </c>
      <c r="BY10" t="s">
        <v>203</v>
      </c>
      <c r="BZ10">
        <v>3</v>
      </c>
      <c r="CA10" t="s">
        <v>361</v>
      </c>
      <c r="CB10" s="4" t="s">
        <v>405</v>
      </c>
      <c r="CC10" s="4" t="s">
        <v>405</v>
      </c>
      <c r="CD10" s="4" t="s">
        <v>405</v>
      </c>
      <c r="CE10" s="4" t="s">
        <v>405</v>
      </c>
      <c r="CF10" s="4"/>
      <c r="CG10" t="s">
        <v>364</v>
      </c>
      <c r="CH10" s="3">
        <v>46213</v>
      </c>
      <c r="CI10" s="9" t="s">
        <v>365</v>
      </c>
    </row>
    <row r="11" spans="1:87" x14ac:dyDescent="0.25">
      <c r="B11" s="3"/>
      <c r="C11" s="3"/>
      <c r="J11" s="4"/>
      <c r="L11" s="4"/>
      <c r="M11" s="3"/>
      <c r="P11" s="3"/>
      <c r="S11" s="4"/>
      <c r="T11" s="4"/>
      <c r="U11" s="4"/>
      <c r="V11" s="4"/>
      <c r="AF11" s="7"/>
      <c r="AZ11" s="3"/>
      <c r="BA11" s="3"/>
      <c r="BB11" s="3"/>
      <c r="BC11" s="5"/>
      <c r="BD11" s="5"/>
      <c r="BE11" s="6"/>
      <c r="BF11" s="6"/>
      <c r="BL11" s="3"/>
      <c r="BM11" s="3"/>
      <c r="BN11" s="4"/>
      <c r="BO11" s="4"/>
      <c r="BV11" s="4"/>
      <c r="CB11" s="4"/>
      <c r="CC11" s="4"/>
      <c r="CD11" s="4"/>
      <c r="CE11" s="4"/>
      <c r="CF11" s="4"/>
      <c r="CI11" s="9"/>
    </row>
    <row r="12" spans="1:87" x14ac:dyDescent="0.25">
      <c r="B12" s="3"/>
      <c r="C12" s="3"/>
      <c r="J12" s="4"/>
      <c r="L12" s="4"/>
      <c r="M12" s="3"/>
      <c r="P12" s="3"/>
      <c r="S12" s="4"/>
      <c r="T12" s="4"/>
      <c r="U12" s="4"/>
      <c r="V12" s="4"/>
      <c r="AF12" s="7"/>
      <c r="AZ12" s="3"/>
      <c r="BA12" s="3"/>
      <c r="BB12" s="3"/>
      <c r="BC12" s="5"/>
      <c r="BD12" s="5"/>
      <c r="BE12" s="6"/>
      <c r="BF12" s="6"/>
      <c r="BL12" s="3"/>
      <c r="BM12" s="3"/>
      <c r="BN12" s="4"/>
      <c r="BO12" s="4"/>
      <c r="BV12" s="4"/>
      <c r="CB12" s="4"/>
      <c r="CC12" s="4"/>
      <c r="CD12" s="4"/>
      <c r="CE12" s="4"/>
      <c r="CF12" s="4"/>
      <c r="CI12" s="9"/>
    </row>
    <row r="13" spans="1:87" x14ac:dyDescent="0.25">
      <c r="B13" s="3"/>
      <c r="C13" s="3"/>
      <c r="J13" s="4"/>
      <c r="L13" s="4"/>
      <c r="M13" s="3"/>
      <c r="P13" s="3"/>
      <c r="S13" s="4"/>
      <c r="T13" s="4"/>
      <c r="U13" s="4"/>
      <c r="V13" s="4"/>
      <c r="AF13" s="7"/>
      <c r="AZ13" s="3"/>
      <c r="BA13" s="3"/>
      <c r="BB13" s="3"/>
      <c r="BC13" s="5"/>
      <c r="BD13" s="5"/>
      <c r="BE13" s="6"/>
      <c r="BF13" s="6"/>
      <c r="BL13" s="3"/>
      <c r="BM13" s="3"/>
      <c r="BN13" s="4"/>
      <c r="BO13" s="4"/>
      <c r="BV13" s="4"/>
      <c r="CB13" s="4"/>
      <c r="CC13" s="4"/>
      <c r="CD13" s="4"/>
      <c r="CE13" s="4"/>
      <c r="CF13" s="4"/>
      <c r="CI13" s="9"/>
    </row>
    <row r="14" spans="1:87" x14ac:dyDescent="0.25">
      <c r="B14" s="3"/>
      <c r="C14" s="3"/>
      <c r="J14" s="4"/>
      <c r="L14" s="4"/>
      <c r="M14" s="3"/>
      <c r="P14" s="3"/>
      <c r="S14" s="4"/>
      <c r="T14" s="4"/>
      <c r="U14" s="4"/>
      <c r="V14" s="4"/>
      <c r="AF14" s="7"/>
      <c r="AZ14" s="3"/>
      <c r="BA14" s="3"/>
      <c r="BB14" s="3"/>
      <c r="BC14" s="5"/>
      <c r="BD14" s="5"/>
      <c r="BE14" s="6"/>
      <c r="BF14" s="6"/>
      <c r="BL14" s="3"/>
      <c r="BM14" s="3"/>
      <c r="BN14" s="4"/>
      <c r="BO14" s="4"/>
      <c r="BV14" s="4"/>
      <c r="CB14" s="4"/>
      <c r="CC14" s="4"/>
      <c r="CD14" s="4"/>
      <c r="CE14" s="4"/>
      <c r="CF14" s="4"/>
      <c r="CI14" s="9"/>
    </row>
    <row r="15" spans="1:87" x14ac:dyDescent="0.25">
      <c r="B15" s="3"/>
      <c r="C15" s="3"/>
      <c r="J15" s="4"/>
      <c r="L15" s="4"/>
      <c r="M15" s="3"/>
      <c r="P15" s="3"/>
      <c r="S15" s="4"/>
      <c r="T15" s="4"/>
      <c r="U15" s="4"/>
      <c r="V15" s="4"/>
      <c r="AF15" s="7"/>
      <c r="AZ15" s="3"/>
      <c r="BA15" s="3"/>
      <c r="BB15" s="3"/>
      <c r="BC15" s="5"/>
      <c r="BD15" s="5"/>
      <c r="BE15" s="6"/>
      <c r="BF15" s="6"/>
      <c r="BL15" s="3"/>
      <c r="BM15" s="3"/>
      <c r="BN15" s="4"/>
      <c r="BO15" s="4"/>
      <c r="BV15" s="4"/>
      <c r="CB15" s="4"/>
      <c r="CC15" s="4"/>
      <c r="CD15" s="4"/>
      <c r="CE15" s="4"/>
      <c r="CF15" s="4"/>
      <c r="CI15" s="9"/>
    </row>
    <row r="16" spans="1:87" x14ac:dyDescent="0.25">
      <c r="B16" s="3"/>
      <c r="C16" s="3"/>
      <c r="J16" s="4"/>
      <c r="L16" s="4"/>
      <c r="M16" s="3"/>
      <c r="P16" s="3"/>
      <c r="T16" s="4"/>
      <c r="U16" s="4"/>
      <c r="V16" s="4"/>
      <c r="AZ16" s="3"/>
      <c r="BA16" s="3"/>
      <c r="BB16" s="3"/>
      <c r="BC16" s="8"/>
      <c r="BD16" s="8"/>
      <c r="BE16" s="8"/>
      <c r="BF16" s="8"/>
      <c r="BL16" s="3"/>
      <c r="BM16" s="3"/>
      <c r="BN16" s="4"/>
      <c r="BO16" s="4"/>
      <c r="BV16" s="4"/>
      <c r="CB16" s="4"/>
      <c r="CC16" s="4"/>
      <c r="CD16" s="4"/>
      <c r="CE16" s="4"/>
      <c r="CF16" s="4"/>
      <c r="CI16" s="9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89" xr:uid="{00000000-0002-0000-0000-000000000000}">
      <formula1>Hidden_13</formula1>
    </dataValidation>
    <dataValidation type="list" allowBlank="1" showErrorMessage="1" sqref="E8:E189" xr:uid="{00000000-0002-0000-0000-000001000000}">
      <formula1>Hidden_24</formula1>
    </dataValidation>
    <dataValidation type="list" allowBlank="1" showErrorMessage="1" sqref="F8:F189" xr:uid="{00000000-0002-0000-0000-000002000000}">
      <formula1>Hidden_35</formula1>
    </dataValidation>
    <dataValidation type="list" allowBlank="1" showErrorMessage="1" sqref="H8:H189" xr:uid="{00000000-0002-0000-0000-000003000000}">
      <formula1>Hidden_47</formula1>
    </dataValidation>
    <dataValidation type="list" allowBlank="1" showErrorMessage="1" sqref="Z8:Z189" xr:uid="{00000000-0002-0000-0000-000004000000}">
      <formula1>Hidden_525</formula1>
    </dataValidation>
    <dataValidation type="list" allowBlank="1" showErrorMessage="1" sqref="AD8:AD189" xr:uid="{00000000-0002-0000-0000-000005000000}">
      <formula1>Hidden_629</formula1>
    </dataValidation>
    <dataValidation type="list" allowBlank="1" showErrorMessage="1" sqref="AH8:AH189" xr:uid="{00000000-0002-0000-0000-000006000000}">
      <formula1>Hidden_733</formula1>
    </dataValidation>
    <dataValidation type="list" allowBlank="1" showErrorMessage="1" sqref="AO8:AO189" xr:uid="{00000000-0002-0000-0000-000007000000}">
      <formula1>Hidden_840</formula1>
    </dataValidation>
    <dataValidation type="list" allowBlank="1" showErrorMessage="1" sqref="BQ8:BQ189" xr:uid="{00000000-0002-0000-0000-000008000000}">
      <formula1>Hidden_968</formula1>
    </dataValidation>
    <dataValidation type="list" allowBlank="1" showErrorMessage="1" sqref="BX8:BX189" xr:uid="{00000000-0002-0000-0000-000009000000}">
      <formula1>Hidden_1075</formula1>
    </dataValidation>
    <dataValidation type="list" allowBlank="1" showErrorMessage="1" sqref="BY8:BY189" xr:uid="{00000000-0002-0000-0000-00000A000000}">
      <formula1>Hidden_1176</formula1>
    </dataValidation>
  </dataValidations>
  <hyperlinks>
    <hyperlink ref="J8" r:id="rId1" display="NO SE GENERO\JUNIO  2026.docx" xr:uid="{DF789F43-E429-4355-9674-38F6647C84CC}"/>
    <hyperlink ref="J9" r:id="rId2" display="NO SE GENERO\JUNIO  2026.docx" xr:uid="{301B78D1-F0C3-4EDA-A3BC-0D4EF7D4F027}"/>
    <hyperlink ref="J10" r:id="rId3" display="NO SE GENERO\JUNIO  2026.docx" xr:uid="{56ACDCDE-103D-4810-9320-CEEF8EEEB7B3}"/>
    <hyperlink ref="L8" r:id="rId4" display="NO SE GENERO\JUNIO  2026.docx" xr:uid="{CF04C4D4-6382-493D-8423-C2772F50D0A6}"/>
    <hyperlink ref="L9" r:id="rId5" display="NO SE GENERO\JUNIO  2026.docx" xr:uid="{E7DDBA51-96B4-49C5-8185-327E9A307D8C}"/>
    <hyperlink ref="L10" r:id="rId6" display="NO SE GENERO\JUNIO  2026.docx" xr:uid="{4507A0C2-B750-41CF-B351-EEDF04000EA2}"/>
    <hyperlink ref="S8" r:id="rId7" display="NO SE GENERO\JUNIO  2026.docx" xr:uid="{08D0D33F-2272-48B1-87C6-F4B83DD47E74}"/>
    <hyperlink ref="S9" r:id="rId8" display="NO SE GENERO\JUNIO  2026.docx" xr:uid="{9EAD1D46-51C3-4141-B86A-C671654F0BDF}"/>
    <hyperlink ref="S10" r:id="rId9" display="NO SE GENERO\JUNIO  2026.docx" xr:uid="{EAFD1D18-5214-406C-8B9D-CCC6F2E3715F}"/>
    <hyperlink ref="T8" r:id="rId10" display="NO SE GENERO\JUNIO  2026.docx" xr:uid="{2F2ED053-CBC3-4FD5-9548-98F6A3C2F27C}"/>
    <hyperlink ref="T9" r:id="rId11" display="NO SE GENERO\JUNIO  2026.docx" xr:uid="{51994730-8252-49C2-899F-C6EF7E1336E2}"/>
    <hyperlink ref="T10" r:id="rId12" display="NO SE GENERO\JUNIO  2026.docx" xr:uid="{25D10513-7884-4E84-B6B4-F2DD05CE019F}"/>
    <hyperlink ref="U8" r:id="rId13" display="NO SE GENERO\JUNIO  2026.docx" xr:uid="{B0BFA656-D117-4648-9878-843805AF8422}"/>
    <hyperlink ref="U9" r:id="rId14" display="NO SE GENERO\JUNIO  2026.docx" xr:uid="{F59F4D44-4BD6-4A32-8605-8E5EC8C0362C}"/>
    <hyperlink ref="U10" r:id="rId15" display="NO SE GENERO\JUNIO  2026.docx" xr:uid="{67EC524B-BB78-49A9-A274-8E07D385075F}"/>
    <hyperlink ref="V8" r:id="rId16" display="NO SE GENERO\JUNIO  2026.docx" xr:uid="{1CE2B53D-E32D-4039-AD4E-371829DABBBA}"/>
    <hyperlink ref="V9" r:id="rId17" display="NO SE GENERO\JUNIO  2026.docx" xr:uid="{8224656E-0456-40E3-BB03-2A22B485C68F}"/>
    <hyperlink ref="V10" r:id="rId18" display="NO SE GENERO\JUNIO  2026.docx" xr:uid="{33B7A07F-EFF0-4623-AB7B-3FC2DB153EDF}"/>
    <hyperlink ref="BO9" r:id="rId19" display="NO SE GENERO\JUNIO  2026.docx" xr:uid="{0EE32C2A-85A2-4935-AB12-45CCD4719A65}"/>
    <hyperlink ref="BO10" r:id="rId20" display="NO SE GENERO\JUNIO  2026.docx" xr:uid="{BCF41248-5D37-4648-B237-D5D1DF97E117}"/>
    <hyperlink ref="BV8" r:id="rId21" display="NO SE GENERO\JUNIO  2026.docx" xr:uid="{737A8508-E352-45DC-A543-A1BF7F006650}"/>
    <hyperlink ref="BV9" r:id="rId22" display="NO SE GENERO\JUNIO  2026.docx" xr:uid="{4F8B1AB7-178F-4C93-AB55-83F6678FAA01}"/>
    <hyperlink ref="BV10" r:id="rId23" display="NO SE GENERO\JUNIO  2026.docx" xr:uid="{1415257A-A7F3-44B6-8750-57BF71C6E549}"/>
    <hyperlink ref="CB8" r:id="rId24" display="NO SE GENERO\JUNIO  2026.docx" xr:uid="{6E63ACA6-5142-48F0-9BF6-4E037BBC0169}"/>
    <hyperlink ref="CB9" r:id="rId25" display="NO SE GENERO\JUNIO  2026.docx" xr:uid="{00D5185E-05FD-4172-A145-7F4C029207E5}"/>
    <hyperlink ref="CB10" r:id="rId26" display="NO SE GENERO\JUNIO  2026.docx" xr:uid="{B58FD453-65F2-4D1A-8B15-C0BDB63841D3}"/>
    <hyperlink ref="CC8" r:id="rId27" display="NO SE GENERO\JUNIO  2026.docx" xr:uid="{33158344-DCC3-4C39-BD41-DD4E0A620DD4}"/>
    <hyperlink ref="CC9" r:id="rId28" display="NO SE GENERO\JUNIO  2026.docx" xr:uid="{614309A5-AAEE-4305-9FEA-4B30C81666E1}"/>
    <hyperlink ref="CC10" r:id="rId29" display="NO SE GENERO\JUNIO  2026.docx" xr:uid="{F35B0CE1-1818-491D-B11C-7BA9380F0FB6}"/>
    <hyperlink ref="CD8" r:id="rId30" display="NO SE GENERO\JUNIO  2026.docx" xr:uid="{74489BC0-F7DE-491F-8468-291210CF36BD}"/>
    <hyperlink ref="CD9" r:id="rId31" display="NO SE GENERO\JUNIO  2026.docx" xr:uid="{AA498FC8-EB0E-440C-8CF7-91A56DCD6031}"/>
    <hyperlink ref="CD10" r:id="rId32" display="NO SE GENERO\JUNIO  2026.docx" xr:uid="{306C0C22-B757-4F9B-9CB8-F56936ED32CB}"/>
    <hyperlink ref="CE8" r:id="rId33" display="NO SE GENERO\JUNIO  2026.docx" xr:uid="{4A675E82-91BB-415A-A619-778EDEC31D7A}"/>
    <hyperlink ref="CE9" r:id="rId34" display="NO SE GENERO\JUNIO  2026.docx" xr:uid="{155EE7DB-04F9-4D83-A673-9786A61F8010}"/>
    <hyperlink ref="CE10" r:id="rId35" display="NO SE GENERO\JUNIO  2026.docx" xr:uid="{6A3972DA-EB4E-43B8-A39C-4599E132221D}"/>
    <hyperlink ref="BO8" r:id="rId36" display="NO SE GENERO\JUNIO  2026.docx" xr:uid="{22CE2E06-92CC-48D3-B943-BD0D42EAA58C}"/>
    <hyperlink ref="BN8" r:id="rId37" xr:uid="{D3754819-787D-4FB9-95DC-B51C9B885A73}"/>
    <hyperlink ref="BN9" r:id="rId38" xr:uid="{6AA7D057-42BD-4E3F-9B45-2B1E9F97E4CC}"/>
    <hyperlink ref="BN10" r:id="rId39" xr:uid="{13992BEC-D2C6-459B-A125-96633ABA6C23}"/>
  </hyperlinks>
  <pageMargins left="0.7" right="0.7" top="0.75" bottom="0.75" header="0.3" footer="0.3"/>
  <pageSetup paperSize="9" orientation="portrait" horizontalDpi="0" verticalDpi="0" r:id="rId4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6"/>
  <sheetViews>
    <sheetView topLeftCell="A3" workbookViewId="0">
      <selection activeCell="F20" sqref="F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tr">
        <f>'Reporte de Formatos'!W8</f>
        <v xml:space="preserve">CRISTIAN IVAN </v>
      </c>
      <c r="C4" t="str">
        <f>'Reporte de Formatos'!X8</f>
        <v xml:space="preserve">RODRIGUEZ </v>
      </c>
      <c r="D4" t="str">
        <f>'Reporte de Formatos'!Y8</f>
        <v>CARREON</v>
      </c>
      <c r="E4" t="str">
        <f>'Reporte de Formatos'!Z8</f>
        <v>Hombre</v>
      </c>
      <c r="F4" t="str">
        <f>'Reporte de Formatos'!AA8</f>
        <v>CRISTIAN IVAN RODRIGUEZ CARREON</v>
      </c>
      <c r="G4" t="str">
        <f>'Reporte de Formatos'!AC8</f>
        <v>ROCC830223DTA</v>
      </c>
    </row>
    <row r="5" spans="1:7" x14ac:dyDescent="0.25">
      <c r="A5">
        <v>2</v>
      </c>
      <c r="B5" t="str">
        <f>'Reporte de Formatos'!W9</f>
        <v>LUIS ALFONSO</v>
      </c>
      <c r="C5" t="str">
        <f>'Reporte de Formatos'!X9</f>
        <v>TORRES</v>
      </c>
      <c r="D5" t="str">
        <f>'Reporte de Formatos'!Y9</f>
        <v>MENDEZ</v>
      </c>
      <c r="E5" t="str">
        <f>'Reporte de Formatos'!Z9</f>
        <v>Hombre</v>
      </c>
      <c r="F5" t="str">
        <f>'Reporte de Formatos'!AA9</f>
        <v>CHU CONSTRUCCIONES HUASTECA UNIDA, S.A. DE C.V.</v>
      </c>
      <c r="G5" t="str">
        <f>'Reporte de Formatos'!AC9</f>
        <v>CCH210707CN6</v>
      </c>
    </row>
    <row r="6" spans="1:7" x14ac:dyDescent="0.25">
      <c r="A6">
        <v>3</v>
      </c>
      <c r="B6" t="str">
        <f>'Reporte de Formatos'!W10</f>
        <v>LUIS ALFONSO</v>
      </c>
      <c r="C6" t="str">
        <f>'Reporte de Formatos'!X10</f>
        <v>TORRES</v>
      </c>
      <c r="D6" t="str">
        <f>'Reporte de Formatos'!Y10</f>
        <v>MENDEZ</v>
      </c>
      <c r="E6" t="str">
        <f>'Reporte de Formatos'!Z10</f>
        <v>Hombre</v>
      </c>
      <c r="F6" t="str">
        <f>'Reporte de Formatos'!AA10</f>
        <v>CHU CONSTRUCCIONES HUASTECA UNIDA, S.A. DE C.V.</v>
      </c>
      <c r="G6" t="str">
        <f>'Reporte de Formatos'!AC10</f>
        <v>CCH210707CN6</v>
      </c>
    </row>
  </sheetData>
  <dataValidations count="2">
    <dataValidation type="list" allowBlank="1" showErrorMessage="1" sqref="E13:E200" xr:uid="{00000000-0002-0000-0C00-000000000000}">
      <formula1>Hidden_1_Tabla_5839854</formula1>
    </dataValidation>
    <dataValidation type="list" allowBlank="1" showErrorMessage="1" sqref="E4:E12" xr:uid="{B0E35B80-2DB3-4A65-92DF-9DB906357559}">
      <formula1>Hidden_525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>
      <selection activeCell="A4" sqref="A4:A8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204</v>
      </c>
    </row>
    <row r="3" spans="1:1" x14ac:dyDescent="0.25">
      <c r="A3" t="s">
        <v>204</v>
      </c>
    </row>
  </sheetData>
  <dataValidations count="1">
    <dataValidation type="list" allowBlank="1" showErrorMessage="1" sqref="A1:A8" xr:uid="{703F3205-5844-4EC4-B3FD-7D126A304EC8}">
      <formula1>Hidden_525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"/>
  <sheetViews>
    <sheetView topLeftCell="A3" workbookViewId="0">
      <selection activeCell="G22" sqref="G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tr">
        <f>Tabla_583985!B4</f>
        <v xml:space="preserve">CRISTIAN IVAN </v>
      </c>
      <c r="C4" t="str">
        <f>Tabla_583985!C4</f>
        <v xml:space="preserve">RODRIGUEZ </v>
      </c>
      <c r="D4" t="str">
        <f>Tabla_583985!D4</f>
        <v>CARREON</v>
      </c>
      <c r="E4" t="str">
        <f>Tabla_583985!E4</f>
        <v>Hombre</v>
      </c>
      <c r="F4" t="str">
        <f>Tabla_583985!F4</f>
        <v>CRISTIAN IVAN RODRIGUEZ CARREON</v>
      </c>
      <c r="G4" t="str">
        <f>Tabla_583985!G4</f>
        <v>ROCC830223DTA</v>
      </c>
    </row>
    <row r="5" spans="1:7" x14ac:dyDescent="0.25">
      <c r="A5">
        <v>2</v>
      </c>
      <c r="B5" t="str">
        <f>Tabla_583985!B5</f>
        <v>LUIS ALFONSO</v>
      </c>
      <c r="C5" t="str">
        <f>Tabla_583985!C5</f>
        <v>TORRES</v>
      </c>
      <c r="D5" t="str">
        <f>Tabla_583985!D5</f>
        <v>MENDEZ</v>
      </c>
      <c r="E5" t="str">
        <f>Tabla_583985!E5</f>
        <v>Hombre</v>
      </c>
      <c r="F5" t="str">
        <f>Tabla_583985!F5</f>
        <v>CHU CONSTRUCCIONES HUASTECA UNIDA, S.A. DE C.V.</v>
      </c>
      <c r="G5" t="str">
        <f>Tabla_583985!G5</f>
        <v>CCH210707CN6</v>
      </c>
    </row>
    <row r="6" spans="1:7" x14ac:dyDescent="0.25">
      <c r="A6">
        <v>3</v>
      </c>
      <c r="B6" t="str">
        <f>Tabla_583985!B6</f>
        <v>LUIS ALFONSO</v>
      </c>
      <c r="C6" t="str">
        <f>Tabla_583985!C6</f>
        <v>TORRES</v>
      </c>
      <c r="D6" t="str">
        <f>Tabla_583985!D6</f>
        <v>MENDEZ</v>
      </c>
      <c r="E6" t="str">
        <f>Tabla_583985!E6</f>
        <v>Hombre</v>
      </c>
      <c r="F6" t="str">
        <f>Tabla_583985!F6</f>
        <v>CHU CONSTRUCCIONES HUASTECA UNIDA, S.A. DE C.V.</v>
      </c>
      <c r="G6" t="str">
        <f>Tabla_583985!G6</f>
        <v>CCH210707CN6</v>
      </c>
    </row>
  </sheetData>
  <dataValidations count="2">
    <dataValidation type="list" allowBlank="1" showErrorMessage="1" sqref="E13:E200" xr:uid="{00000000-0002-0000-0E00-000000000000}">
      <formula1>Hidden_1_Tabla_5840124</formula1>
    </dataValidation>
    <dataValidation type="list" allowBlank="1" showErrorMessage="1" sqref="E4:E12" xr:uid="{FFF71BD4-6C64-4DE7-8562-A148DA0EE26C}">
      <formula1>Hidden_525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6"/>
  <sheetViews>
    <sheetView topLeftCell="A3" workbookViewId="0">
      <selection activeCell="A7" sqref="A7:G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f>Tabla_584012!A4</f>
        <v>1</v>
      </c>
      <c r="B4" t="str">
        <f>Tabla_584012!B4</f>
        <v xml:space="preserve">CRISTIAN IVAN </v>
      </c>
      <c r="C4" t="str">
        <f>Tabla_584012!C4</f>
        <v xml:space="preserve">RODRIGUEZ </v>
      </c>
      <c r="D4" t="str">
        <f>Tabla_584012!D4</f>
        <v>CARREON</v>
      </c>
      <c r="E4" t="str">
        <f>Tabla_584012!E4</f>
        <v>Hombre</v>
      </c>
      <c r="F4" t="str">
        <f>Tabla_584012!F4</f>
        <v>CRISTIAN IVAN RODRIGUEZ CARREON</v>
      </c>
      <c r="G4" t="str">
        <f>Tabla_584012!G4</f>
        <v>ROCC830223DTA</v>
      </c>
    </row>
    <row r="5" spans="1:7" x14ac:dyDescent="0.25">
      <c r="A5">
        <v>2</v>
      </c>
      <c r="B5" t="str">
        <f>Tabla_584012!B5</f>
        <v>LUIS ALFONSO</v>
      </c>
      <c r="C5" t="str">
        <f>Tabla_584012!C5</f>
        <v>TORRES</v>
      </c>
      <c r="D5" t="str">
        <f>Tabla_584012!D5</f>
        <v>MENDEZ</v>
      </c>
      <c r="E5" t="str">
        <f>Tabla_584012!E5</f>
        <v>Hombre</v>
      </c>
      <c r="F5" t="str">
        <f>Tabla_584012!F5</f>
        <v>CHU CONSTRUCCIONES HUASTECA UNIDA, S.A. DE C.V.</v>
      </c>
      <c r="G5" t="str">
        <f>Tabla_584012!G5</f>
        <v>CCH210707CN6</v>
      </c>
    </row>
    <row r="6" spans="1:7" x14ac:dyDescent="0.25">
      <c r="A6">
        <v>3</v>
      </c>
      <c r="B6" t="str">
        <f>Tabla_584012!B6</f>
        <v>LUIS ALFONSO</v>
      </c>
      <c r="C6" t="str">
        <f>Tabla_584012!C6</f>
        <v>TORRES</v>
      </c>
      <c r="D6" t="str">
        <f>Tabla_584012!D6</f>
        <v>MENDEZ</v>
      </c>
      <c r="E6" t="str">
        <f>Tabla_584012!E6</f>
        <v>Hombre</v>
      </c>
      <c r="F6" t="str">
        <f>Tabla_584012!F6</f>
        <v>CHU CONSTRUCCIONES HUASTECA UNIDA, S.A. DE C.V.</v>
      </c>
      <c r="G6" t="str">
        <f>Tabla_584012!G6</f>
        <v>CCH210707CN6</v>
      </c>
    </row>
  </sheetData>
  <dataValidations count="2">
    <dataValidation type="list" allowBlank="1" showErrorMessage="1" sqref="E13:E200" xr:uid="{00000000-0002-0000-1000-000000000000}">
      <formula1>Hidden_1_Tabla_5840134</formula1>
    </dataValidation>
    <dataValidation type="list" allowBlank="1" showErrorMessage="1" sqref="E4:E12" xr:uid="{8B54CA13-6282-44AC-B21B-159FA83B346B}">
      <formula1>Hidden_525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6"/>
  <sheetViews>
    <sheetView topLeftCell="A3" workbookViewId="0">
      <selection activeCell="A7" sqref="A7:B8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368</v>
      </c>
      <c r="C4" t="s">
        <v>369</v>
      </c>
      <c r="D4" t="s">
        <v>370</v>
      </c>
      <c r="E4" t="s">
        <v>204</v>
      </c>
      <c r="F4" t="s">
        <v>371</v>
      </c>
      <c r="G4" t="s">
        <v>372</v>
      </c>
    </row>
    <row r="5" spans="1:7" x14ac:dyDescent="0.25">
      <c r="A5">
        <v>2</v>
      </c>
      <c r="B5" t="s">
        <v>368</v>
      </c>
      <c r="C5" t="s">
        <v>369</v>
      </c>
      <c r="D5" t="s">
        <v>370</v>
      </c>
      <c r="E5" t="s">
        <v>204</v>
      </c>
      <c r="F5" t="s">
        <v>371</v>
      </c>
      <c r="G5" t="s">
        <v>372</v>
      </c>
    </row>
    <row r="6" spans="1:7" x14ac:dyDescent="0.25">
      <c r="A6">
        <v>3</v>
      </c>
      <c r="B6" t="s">
        <v>368</v>
      </c>
      <c r="C6" t="s">
        <v>369</v>
      </c>
      <c r="D6" t="s">
        <v>370</v>
      </c>
      <c r="E6" t="s">
        <v>204</v>
      </c>
      <c r="F6" t="s">
        <v>371</v>
      </c>
      <c r="G6" t="s">
        <v>372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6"/>
  <sheetViews>
    <sheetView topLeftCell="A3" workbookViewId="0">
      <selection activeCell="A7" sqref="A7:D12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f>Tabla_584013!A4</f>
        <v>1</v>
      </c>
      <c r="B4" t="str">
        <f>'Reporte de Formatos'!W8</f>
        <v xml:space="preserve">CRISTIAN IVAN </v>
      </c>
      <c r="C4" t="str">
        <f>'Reporte de Formatos'!X8</f>
        <v xml:space="preserve">RODRIGUEZ </v>
      </c>
      <c r="D4" t="str">
        <f>'Reporte de Formatos'!Y8</f>
        <v>CARREON</v>
      </c>
    </row>
    <row r="5" spans="1:4" x14ac:dyDescent="0.25">
      <c r="A5">
        <v>2</v>
      </c>
      <c r="B5" t="str">
        <f>'Reporte de Formatos'!W9</f>
        <v>LUIS ALFONSO</v>
      </c>
      <c r="C5" t="str">
        <f>'Reporte de Formatos'!X9</f>
        <v>TORRES</v>
      </c>
      <c r="D5" t="str">
        <f>'Reporte de Formatos'!Y9</f>
        <v>MENDEZ</v>
      </c>
    </row>
    <row r="6" spans="1:4" x14ac:dyDescent="0.25">
      <c r="A6">
        <v>3</v>
      </c>
      <c r="B6" t="str">
        <f>'Reporte de Formatos'!W10</f>
        <v>LUIS ALFONSO</v>
      </c>
      <c r="C6" t="str">
        <f>'Reporte de Formatos'!X10</f>
        <v>TORRES</v>
      </c>
      <c r="D6" t="str">
        <f>'Reporte de Formatos'!Y10</f>
        <v>MENDEZ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6"/>
  <sheetViews>
    <sheetView topLeftCell="A3" workbookViewId="0">
      <selection activeCell="B20" sqref="B20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386</v>
      </c>
    </row>
    <row r="5" spans="1:2" x14ac:dyDescent="0.25">
      <c r="A5">
        <v>2</v>
      </c>
      <c r="B5" t="s">
        <v>386</v>
      </c>
    </row>
    <row r="6" spans="1:2" x14ac:dyDescent="0.25">
      <c r="A6">
        <v>3</v>
      </c>
      <c r="B6" t="s">
        <v>385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12"/>
  <sheetViews>
    <sheetView topLeftCell="B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361</v>
      </c>
      <c r="C4" s="4" t="s">
        <v>405</v>
      </c>
      <c r="D4" s="10" t="s">
        <v>405</v>
      </c>
      <c r="E4" s="4" t="s">
        <v>405</v>
      </c>
    </row>
    <row r="5" spans="1:5" x14ac:dyDescent="0.25">
      <c r="A5">
        <v>2</v>
      </c>
      <c r="B5" t="s">
        <v>361</v>
      </c>
      <c r="C5" s="4" t="s">
        <v>405</v>
      </c>
      <c r="D5" s="10" t="s">
        <v>405</v>
      </c>
      <c r="E5" s="4" t="s">
        <v>405</v>
      </c>
    </row>
    <row r="6" spans="1:5" x14ac:dyDescent="0.25">
      <c r="A6">
        <v>3</v>
      </c>
      <c r="B6" t="s">
        <v>361</v>
      </c>
      <c r="C6" s="4" t="s">
        <v>405</v>
      </c>
      <c r="D6" s="10" t="s">
        <v>405</v>
      </c>
      <c r="E6" s="4" t="s">
        <v>405</v>
      </c>
    </row>
    <row r="7" spans="1:5" x14ac:dyDescent="0.25">
      <c r="C7" s="4"/>
      <c r="D7" s="10"/>
      <c r="E7" s="4"/>
    </row>
    <row r="8" spans="1:5" x14ac:dyDescent="0.25">
      <c r="C8" s="4"/>
      <c r="D8" s="4"/>
      <c r="E8" s="4"/>
    </row>
    <row r="9" spans="1:5" x14ac:dyDescent="0.25">
      <c r="C9" s="4"/>
      <c r="D9" s="4"/>
      <c r="E9" s="4"/>
    </row>
    <row r="10" spans="1:5" x14ac:dyDescent="0.25">
      <c r="C10" s="4"/>
      <c r="D10" s="4"/>
      <c r="E10" s="4"/>
    </row>
    <row r="11" spans="1:5" x14ac:dyDescent="0.25">
      <c r="C11" s="4"/>
      <c r="D11" s="4"/>
      <c r="E11" s="4"/>
    </row>
    <row r="12" spans="1:5" x14ac:dyDescent="0.25">
      <c r="C12" s="4"/>
      <c r="D12" s="4"/>
      <c r="E12" s="4"/>
    </row>
  </sheetData>
  <hyperlinks>
    <hyperlink ref="C4" r:id="rId1" display="NO SE GENERO\JUNIO  2026.docx" xr:uid="{5ADF3F8A-4DEF-4F58-B3C7-775D43DFAF14}"/>
    <hyperlink ref="C5" r:id="rId2" display="NO SE GENERO\JUNIO  2026.docx" xr:uid="{87775A62-6D23-445C-A569-0FB091C3CB53}"/>
    <hyperlink ref="C6" r:id="rId3" display="NO SE GENERO\JUNIO  2026.docx" xr:uid="{8DDC0270-A18A-49BF-AC26-C3D85E7E7A29}"/>
    <hyperlink ref="D4" r:id="rId4" display="NO SE GENERO\JUNIO  2026.docx" xr:uid="{C49F388B-0292-446B-8C34-280EA456D22D}"/>
    <hyperlink ref="D5" r:id="rId5" display="NO SE GENERO\JUNIO  2026.docx" xr:uid="{B5C29122-A4CB-4A95-9064-120C7E2C6365}"/>
    <hyperlink ref="D6" r:id="rId6" display="NO SE GENERO\JUNIO  2026.docx" xr:uid="{AC23960B-B0DD-41FF-9C61-17C08357300B}"/>
    <hyperlink ref="E4" r:id="rId7" display="NO SE GENERO\JUNIO  2026.docx" xr:uid="{A01CC708-DE70-4A3D-98E0-3A497B911700}"/>
    <hyperlink ref="E5" r:id="rId8" display="NO SE GENERO\JUNIO  2026.docx" xr:uid="{65A786C7-59CF-411F-A9A0-99F2B2953B70}"/>
    <hyperlink ref="E6" r:id="rId9" display="NO SE GENERO\JUNIO  2026.docx" xr:uid="{A89C7515-71C1-435C-ADA3-68F8655CF7B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2024-03-21T18:07:43Z</dcterms:created>
  <dcterms:modified xsi:type="dcterms:W3CDTF">2026-07-11T01:28:52Z</dcterms:modified>
</cp:coreProperties>
</file>