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CEGAIP 2026 LUIS\ENERO 2026 NUEVOS FORMATOS\10-LTAIPSLP84XXVIB\"/>
    </mc:Choice>
  </mc:AlternateContent>
  <bookViews>
    <workbookView xWindow="-120" yWindow="-120" windowWidth="29040" windowHeight="15720"/>
  </bookViews>
  <sheets>
    <sheet name="Reporte de Formatos" sheetId="1" r:id="rId1"/>
    <sheet name="Tabla_549896" sheetId="2" r:id="rId2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5" i="2" l="1"/>
  <c r="F4" i="2"/>
  <c r="D9" i="1" l="1"/>
  <c r="D10" i="1"/>
  <c r="D11" i="1"/>
  <c r="D12" i="1"/>
  <c r="D13" i="1"/>
  <c r="D14" i="1"/>
  <c r="D8" i="1"/>
  <c r="F10" i="2"/>
  <c r="I10" i="2" s="1"/>
  <c r="F9" i="2"/>
  <c r="I9" i="2" s="1"/>
  <c r="F8" i="2"/>
  <c r="I8" i="2" s="1"/>
  <c r="F7" i="2"/>
  <c r="I7" i="2" s="1"/>
  <c r="F6" i="2"/>
  <c r="I6" i="2" s="1"/>
  <c r="I5" i="2"/>
  <c r="I4" i="2"/>
</calcChain>
</file>

<file path=xl/sharedStrings.xml><?xml version="1.0" encoding="utf-8"?>
<sst xmlns="http://schemas.openxmlformats.org/spreadsheetml/2006/main" count="85" uniqueCount="59">
  <si>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</si>
  <si>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</si>
  <si>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</si>
  <si>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</si>
  <si>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</si>
  <si>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</si>
  <si>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</si>
  <si>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</si>
  <si>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</si>
  <si>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</si>
  <si>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</si>
  <si>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</si>
  <si>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</si>
  <si>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</si>
  <si>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</si>
  <si>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</si>
  <si>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</si>
  <si>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</si>
  <si>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</si>
  <si>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</si>
  <si>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</si>
  <si>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</si>
  <si>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</si>
  <si>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</si>
  <si>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</si>
  <si>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</si>
  <si>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</si>
  <si>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</si>
  <si>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</si>
  <si>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</si>
  <si>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</si>
  <si>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</si>
  <si>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</si>
  <si>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</si>
  <si>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</si>
  <si>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</si>
  <si>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</si>
  <si>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</si>
  <si>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</si>
  <si>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</si>
  <si>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</si>
  <si>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</si>
  <si>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</si>
  <si>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</si>
  <si>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</si>
  <si>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</si>
  <si>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</si>
  <si>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</si>
  <si>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</si>
  <si>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</si>
  <si>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</t>
  </si>
  <si>
    <t>SERVICIOS GENERALES</t>
  </si>
  <si>
    <t>TRANSFERENCIAS, ASIGNACIONES, SUBSIDIOS Y OTROS SERVICIOS</t>
  </si>
  <si>
    <t>BIENES MUEBLES,INMUEBLES E INTANGIBLES</t>
  </si>
  <si>
    <t>INVERSIÓN PÚBLICA</t>
  </si>
  <si>
    <t>DEUDA PÚBLICA</t>
  </si>
  <si>
    <t>TESORERIA</t>
  </si>
  <si>
    <t>El ejercicio de los egresos presupuestarios pertenece al Estado Analítico del Ejercicio del Presupuesto de Egresos, generado de manera periódica y de acuerdo con la Ley General de Contabilidad Gubernamental éste contiene únicamente los datos desglosados correspondientes a la Clasificación por Objeto del Gasto (Capítulo y Concepto), el hipervínculo al Estado Analítico del Ejercicio del Presupuesto de Egresos completo.</t>
  </si>
  <si>
    <t>http://www.cegaipslp.org.mx/HV2026.nsf/nombre_de_la_vista/47FBB9861C423E1D06258E0C006AA8BD/$File/rptEstadoPresupuestoEgresos+ENERO+2026.pdf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</si>
</sst>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64" fontId="0" fillId="0" borderId="0" xfId="0" applyNumberFormat="1"/>
    <xf numFmtId="164" fontId="0" fillId="3" borderId="0" xfId="0" applyNumberFormat="1" applyFill="1" applyBorder="1"/>
    <xf numFmtId="0" fontId="0" fillId="0" borderId="0" xfId="0" applyAlignment="1">
      <alignment horizontal="center"/>
    </xf>
    <xf numFmtId="0" fontId="0" fillId="0" borderId="0" xfId="0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9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10" t="s">
        <v>22</v>
      </c>
      <c r="B6" s="11"/>
      <c r="C6" s="11"/>
      <c r="D6" s="11"/>
      <c r="E6" s="11"/>
      <c r="F6" s="11"/>
      <c r="G6" s="11"/>
      <c r="H6" s="11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3">
        <v>46023</v>
      </c>
      <c r="C8" s="3">
        <v>46053</v>
      </c>
      <c r="D8">
        <f>Tabla_549896!A4</f>
        <v>1</v>
      </c>
      <c r="E8" s="8" t="s">
        <v>58</v>
      </c>
      <c r="F8" s="6" t="s">
        <v>56</v>
      </c>
      <c r="G8" s="3">
        <v>46062</v>
      </c>
      <c r="H8" t="s">
        <v>57</v>
      </c>
    </row>
    <row r="9" spans="1:9" x14ac:dyDescent="0.25">
      <c r="A9" s="9">
        <v>2026</v>
      </c>
      <c r="B9" s="3">
        <v>46023</v>
      </c>
      <c r="C9" s="3">
        <v>46053</v>
      </c>
      <c r="D9">
        <f>Tabla_549896!A5</f>
        <v>2</v>
      </c>
      <c r="E9" s="8" t="s">
        <v>58</v>
      </c>
      <c r="F9" s="6" t="s">
        <v>56</v>
      </c>
      <c r="G9" s="3">
        <v>46062</v>
      </c>
      <c r="H9" s="7" t="s">
        <v>57</v>
      </c>
    </row>
    <row r="10" spans="1:9" x14ac:dyDescent="0.25">
      <c r="A10" s="9">
        <v>2026</v>
      </c>
      <c r="B10" s="3">
        <v>46023</v>
      </c>
      <c r="C10" s="3">
        <v>46053</v>
      </c>
      <c r="D10">
        <f>Tabla_549896!A6</f>
        <v>3</v>
      </c>
      <c r="E10" s="8" t="s">
        <v>58</v>
      </c>
      <c r="F10" s="6" t="s">
        <v>56</v>
      </c>
      <c r="G10" s="3">
        <v>46062</v>
      </c>
      <c r="H10" s="7" t="s">
        <v>57</v>
      </c>
    </row>
    <row r="11" spans="1:9" x14ac:dyDescent="0.25">
      <c r="A11" s="9">
        <v>2026</v>
      </c>
      <c r="B11" s="3">
        <v>46023</v>
      </c>
      <c r="C11" s="3">
        <v>46053</v>
      </c>
      <c r="D11">
        <f>Tabla_549896!A7</f>
        <v>4</v>
      </c>
      <c r="E11" s="8" t="s">
        <v>58</v>
      </c>
      <c r="F11" s="6" t="s">
        <v>56</v>
      </c>
      <c r="G11" s="3">
        <v>46062</v>
      </c>
      <c r="H11" s="7" t="s">
        <v>57</v>
      </c>
    </row>
    <row r="12" spans="1:9" x14ac:dyDescent="0.25">
      <c r="A12" s="9">
        <v>2026</v>
      </c>
      <c r="B12" s="3">
        <v>46023</v>
      </c>
      <c r="C12" s="3">
        <v>46053</v>
      </c>
      <c r="D12">
        <f>Tabla_549896!A8</f>
        <v>5</v>
      </c>
      <c r="E12" s="8" t="s">
        <v>58</v>
      </c>
      <c r="F12" s="6" t="s">
        <v>56</v>
      </c>
      <c r="G12" s="3">
        <v>46062</v>
      </c>
      <c r="H12" s="7" t="s">
        <v>57</v>
      </c>
    </row>
    <row r="13" spans="1:9" x14ac:dyDescent="0.25">
      <c r="A13" s="9">
        <v>2026</v>
      </c>
      <c r="B13" s="3">
        <v>46023</v>
      </c>
      <c r="C13" s="3">
        <v>46053</v>
      </c>
      <c r="D13">
        <f>Tabla_549896!A9</f>
        <v>6</v>
      </c>
      <c r="E13" s="8" t="s">
        <v>58</v>
      </c>
      <c r="F13" s="6" t="s">
        <v>56</v>
      </c>
      <c r="G13" s="3">
        <v>46062</v>
      </c>
      <c r="H13" s="7" t="s">
        <v>57</v>
      </c>
    </row>
    <row r="14" spans="1:9" x14ac:dyDescent="0.25">
      <c r="A14" s="9">
        <v>2026</v>
      </c>
      <c r="B14" s="3">
        <v>46023</v>
      </c>
      <c r="C14" s="3">
        <v>46053</v>
      </c>
      <c r="D14">
        <f>Tabla_549896!A10</f>
        <v>7</v>
      </c>
      <c r="E14" s="8" t="s">
        <v>58</v>
      </c>
      <c r="F14" s="6" t="s">
        <v>56</v>
      </c>
      <c r="G14" s="3">
        <v>46062</v>
      </c>
      <c r="H14" s="7" t="s">
        <v>57</v>
      </c>
    </row>
    <row r="15" spans="1:9" x14ac:dyDescent="0.25">
      <c r="B15" s="3"/>
      <c r="C15" s="3"/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opLeftCell="A3" workbookViewId="0">
      <selection activeCell="D19" sqref="D19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8" width="14.7109375" bestFit="1" customWidth="1"/>
    <col min="9" max="9" width="18.140625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>
        <v>1000</v>
      </c>
      <c r="C4" t="s">
        <v>49</v>
      </c>
      <c r="D4" s="4">
        <v>113343615</v>
      </c>
      <c r="E4" s="4">
        <v>0</v>
      </c>
      <c r="F4" s="4">
        <f t="shared" ref="F4:F10" si="0">D4+E4</f>
        <v>113343615</v>
      </c>
      <c r="G4" s="4">
        <v>8646807</v>
      </c>
      <c r="H4" s="4">
        <v>8646807</v>
      </c>
      <c r="I4" s="4">
        <f>F4-G4</f>
        <v>104696808</v>
      </c>
    </row>
    <row r="5" spans="1:9" x14ac:dyDescent="0.25">
      <c r="A5">
        <v>2</v>
      </c>
      <c r="B5">
        <v>2000</v>
      </c>
      <c r="C5" t="s">
        <v>50</v>
      </c>
      <c r="D5" s="4">
        <v>33955640</v>
      </c>
      <c r="E5" s="4">
        <v>0</v>
      </c>
      <c r="F5" s="4">
        <f t="shared" si="0"/>
        <v>33955640</v>
      </c>
      <c r="G5" s="4">
        <v>2905095</v>
      </c>
      <c r="H5" s="4">
        <v>2851109</v>
      </c>
      <c r="I5" s="4">
        <f>F5-G5</f>
        <v>31050545</v>
      </c>
    </row>
    <row r="6" spans="1:9" x14ac:dyDescent="0.25">
      <c r="A6">
        <v>3</v>
      </c>
      <c r="B6">
        <v>3000</v>
      </c>
      <c r="C6" t="s">
        <v>51</v>
      </c>
      <c r="D6" s="4">
        <v>74643283</v>
      </c>
      <c r="E6" s="4">
        <v>0</v>
      </c>
      <c r="F6" s="4">
        <f t="shared" si="0"/>
        <v>74643283</v>
      </c>
      <c r="G6" s="4">
        <v>9542088</v>
      </c>
      <c r="H6" s="4">
        <v>9257943</v>
      </c>
      <c r="I6" s="4">
        <f>F6-G6</f>
        <v>65101195</v>
      </c>
    </row>
    <row r="7" spans="1:9" x14ac:dyDescent="0.25">
      <c r="A7">
        <v>4</v>
      </c>
      <c r="B7">
        <v>4000</v>
      </c>
      <c r="C7" t="s">
        <v>52</v>
      </c>
      <c r="D7" s="4">
        <v>133417493</v>
      </c>
      <c r="E7" s="4">
        <v>0</v>
      </c>
      <c r="F7" s="4">
        <f t="shared" si="0"/>
        <v>133417493</v>
      </c>
      <c r="G7" s="4">
        <v>16599719</v>
      </c>
      <c r="H7" s="4">
        <v>16592759</v>
      </c>
      <c r="I7" s="4">
        <f>F7-G7</f>
        <v>116817774</v>
      </c>
    </row>
    <row r="8" spans="1:9" x14ac:dyDescent="0.25">
      <c r="A8">
        <v>5</v>
      </c>
      <c r="B8">
        <v>5000</v>
      </c>
      <c r="C8" t="s">
        <v>53</v>
      </c>
      <c r="D8" s="4">
        <v>4825600</v>
      </c>
      <c r="E8" s="5">
        <v>0</v>
      </c>
      <c r="F8" s="4">
        <f t="shared" si="0"/>
        <v>4825600</v>
      </c>
      <c r="G8" s="5">
        <v>170841</v>
      </c>
      <c r="H8" s="5">
        <v>170841</v>
      </c>
      <c r="I8" s="4">
        <f t="shared" ref="I8" si="1">F8-G8</f>
        <v>4654759</v>
      </c>
    </row>
    <row r="9" spans="1:9" x14ac:dyDescent="0.25">
      <c r="A9">
        <v>6</v>
      </c>
      <c r="B9">
        <v>6000</v>
      </c>
      <c r="C9" t="s">
        <v>54</v>
      </c>
      <c r="D9" s="4">
        <v>49557454</v>
      </c>
      <c r="E9" s="4">
        <v>0</v>
      </c>
      <c r="F9" s="4">
        <f t="shared" si="0"/>
        <v>49557454</v>
      </c>
      <c r="G9" s="4">
        <v>7175435</v>
      </c>
      <c r="H9" s="4">
        <v>7128796</v>
      </c>
      <c r="I9" s="4">
        <f>F9-G9</f>
        <v>42382019</v>
      </c>
    </row>
    <row r="10" spans="1:9" x14ac:dyDescent="0.25">
      <c r="A10">
        <v>7</v>
      </c>
      <c r="B10">
        <v>9000</v>
      </c>
      <c r="C10" t="s">
        <v>55</v>
      </c>
      <c r="D10" s="4">
        <v>9750000</v>
      </c>
      <c r="E10" s="4">
        <v>0</v>
      </c>
      <c r="F10" s="4">
        <f t="shared" si="0"/>
        <v>9750000</v>
      </c>
      <c r="G10" s="4">
        <v>6203337</v>
      </c>
      <c r="H10" s="4">
        <v>6203337</v>
      </c>
      <c r="I10" s="4">
        <f>F10-G10</f>
        <v>3546663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TESORERO</cp:lastModifiedBy>
  <dcterms:created xsi:type="dcterms:W3CDTF">2024-03-21T19:01:20Z</dcterms:created>
  <dcterms:modified xsi:type="dcterms:W3CDTF">2026-06-04T18:22:30Z</dcterms:modified>
</cp:coreProperties>
</file>