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ABRIL 2026\"/>
    </mc:Choice>
  </mc:AlternateContent>
  <xr:revisionPtr revIDLastSave="0" documentId="13_ncr:1_{4CD76C0C-15C7-4E34-81E2-04566761E72F}" xr6:coauthVersionLast="40" xr6:coauthVersionMax="47" xr10:uidLastSave="{00000000-0000-0000-0000-000000000000}"/>
  <bookViews>
    <workbookView xWindow="-120" yWindow="-120" windowWidth="29040" windowHeight="15720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calcChain.xml><?xml version="1.0" encoding="utf-8"?>
<calcChain xmlns="http://schemas.openxmlformats.org/spreadsheetml/2006/main">
  <c r="BK9" i="1" l="1"/>
  <c r="BJ9" i="1"/>
  <c r="BD9" i="1"/>
  <c r="AY9" i="1"/>
  <c r="BK8" i="1"/>
  <c r="BJ8" i="1"/>
  <c r="BD8" i="1"/>
  <c r="AY8" i="1"/>
</calcChain>
</file>

<file path=xl/sharedStrings.xml><?xml version="1.0" encoding="utf-8"?>
<sst xmlns="http://schemas.openxmlformats.org/spreadsheetml/2006/main" count="958" uniqueCount="506">
  <si>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</si>
  <si>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</si>
  <si>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</si>
  <si>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</si>
  <si>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</si>
  <si>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</si>
  <si>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</si>
  <si>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</si>
  <si>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</si>
  <si>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</si>
  <si>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</si>
  <si>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</si>
  <si>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</si>
  <si>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</si>
  <si>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</si>
  <si>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</si>
  <si>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</si>
  <si>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</si>
  <si>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</si>
  <si>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</si>
  <si>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</si>
  <si>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</si>
  <si>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</si>
  <si>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</si>
  <si>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</si>
  <si>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</si>
  <si>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</si>
  <si>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</si>
  <si>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</si>
  <si>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</si>
  <si>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</si>
  <si>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</si>
  <si>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</si>
  <si>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</si>
  <si>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</si>
  <si>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</si>
  <si>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</si>
  <si>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</si>
  <si>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</si>
  <si>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</si>
  <si>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</si>
  <si>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</si>
  <si>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</si>
  <si>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</si>
  <si>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</si>
  <si>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</si>
  <si>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</si>
  <si>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</si>
  <si>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</si>
  <si>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</si>
  <si>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</si>
  <si>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</si>
  <si>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</si>
  <si>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</si>
  <si>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</si>
  <si>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</si>
  <si>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</si>
  <si>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</si>
  <si>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</si>
  <si>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</si>
  <si>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</si>
  <si>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</si>
  <si>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</si>
  <si>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</si>
  <si>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</si>
  <si>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</si>
  <si>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</si>
  <si>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</si>
  <si>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</si>
  <si>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</si>
  <si>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</si>
  <si>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</si>
  <si>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</si>
  <si>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</si>
  <si>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</si>
  <si>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</si>
  <si>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</si>
  <si>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</si>
  <si>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</si>
  <si>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</si>
  <si>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</si>
  <si>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</si>
  <si>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</si>
  <si>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</si>
  <si>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</si>
  <si>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</si>
  <si>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</si>
  <si>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</si>
  <si>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</si>
  <si>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</si>
  <si>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</si>
  <si>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</si>
  <si>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</si>
  <si>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</si>
  <si>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</si>
  <si>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</si>
  <si>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</si>
  <si>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</si>
  <si>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</si>
  <si>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</si>
  <si>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</si>
  <si>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</si>
  <si>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</si>
  <si>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</si>
  <si>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</si>
  <si>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</si>
  <si>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</si>
  <si>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</si>
  <si>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</si>
  <si>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</si>
  <si>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</si>
  <si>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</si>
  <si>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</si>
  <si>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</si>
  <si>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</si>
  <si>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</si>
  <si>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</si>
  <si>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</si>
  <si>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</si>
  <si>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</si>
  <si>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</si>
  <si>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</si>
  <si>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</si>
  <si>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</si>
  <si>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</si>
  <si>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</si>
  <si>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</si>
  <si>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</si>
  <si>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</si>
  <si>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</si>
  <si>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</si>
  <si>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</si>
  <si>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</si>
  <si>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</si>
  <si>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</si>
  <si>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</si>
  <si>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</si>
  <si>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</si>
  <si>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</si>
  <si>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</si>
  <si>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</si>
  <si>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</si>
  <si>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</si>
  <si>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</si>
  <si>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</si>
  <si>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</si>
  <si>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</si>
  <si>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</si>
  <si>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</si>
  <si>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</si>
  <si>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</si>
  <si>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</si>
  <si>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</si>
  <si>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</si>
  <si>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</si>
  <si>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</si>
  <si>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</si>
  <si>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</si>
  <si>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</si>
  <si>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</si>
  <si>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</si>
  <si>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</si>
  <si>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</si>
  <si>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</si>
  <si>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</si>
  <si>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</si>
  <si>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</si>
  <si>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</si>
  <si>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</si>
  <si>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</si>
  <si>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</si>
  <si>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</si>
  <si>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</si>
  <si>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</si>
  <si>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</si>
  <si>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</si>
  <si>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</si>
  <si>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</si>
  <si>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</si>
  <si>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</si>
  <si>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</si>
  <si>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</si>
  <si>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</si>
  <si>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</si>
  <si>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</si>
  <si>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</si>
  <si>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</si>
  <si>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</si>
  <si>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</si>
  <si>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</si>
  <si>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</si>
  <si>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</si>
  <si>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</si>
  <si>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</si>
  <si>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</si>
  <si>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</si>
  <si>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</si>
  <si>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</si>
  <si>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</si>
  <si>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</si>
  <si>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</si>
  <si>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</si>
  <si>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</si>
  <si>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</si>
  <si>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</si>
  <si>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</si>
  <si>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</si>
  <si>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</si>
  <si>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</si>
  <si>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</si>
  <si>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</si>
  <si>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</si>
  <si>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</si>
  <si>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</si>
  <si>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</si>
  <si>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</si>
  <si>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</si>
  <si>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</si>
  <si>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</si>
  <si>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</si>
  <si>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</si>
  <si>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</si>
  <si>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</si>
  <si>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</si>
  <si>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</si>
  <si>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</si>
  <si>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</si>
  <si>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</si>
  <si>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</si>
  <si>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</si>
  <si>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</si>
  <si>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</si>
  <si>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</si>
  <si>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</si>
  <si>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</si>
  <si>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</si>
  <si>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</si>
  <si>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</si>
  <si>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</si>
  <si>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</si>
  <si>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</si>
  <si>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</si>
  <si>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</si>
  <si>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</si>
  <si>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</si>
  <si>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</si>
  <si>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</si>
  <si>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</si>
  <si>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</si>
  <si>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</si>
  <si>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</si>
  <si>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</si>
  <si>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</si>
  <si>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</si>
  <si>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</si>
  <si>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</si>
  <si>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</si>
  <si>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</si>
  <si>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</si>
  <si>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</si>
  <si>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</si>
  <si>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</si>
  <si>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</si>
  <si>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</si>
  <si>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</si>
  <si>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</si>
  <si>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</si>
  <si>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</si>
  <si>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</si>
  <si>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</si>
  <si>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</si>
  <si>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</si>
  <si>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</si>
  <si>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</si>
  <si>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</si>
  <si>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</si>
  <si>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</si>
  <si>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</si>
  <si>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</si>
  <si>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</si>
  <si>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</si>
  <si>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</si>
  <si>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</si>
  <si>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</si>
  <si>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</si>
  <si>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</si>
  <si>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</si>
  <si>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</si>
  <si>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</si>
  <si>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</si>
  <si>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</si>
  <si>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</si>
  <si>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</si>
  <si>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</si>
  <si>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</si>
  <si>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</si>
  <si>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</si>
  <si>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</si>
  <si>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</si>
  <si>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</si>
  <si>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</si>
  <si>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</si>
  <si>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</si>
  <si>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</si>
  <si>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</si>
  <si>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</si>
  <si>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</si>
  <si>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</si>
  <si>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</si>
  <si>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</si>
  <si>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</si>
  <si>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</si>
  <si>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</si>
  <si>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</si>
  <si>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</si>
  <si>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</si>
  <si>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</si>
  <si>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</si>
  <si>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</si>
  <si>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</si>
  <si>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</si>
  <si>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</si>
  <si>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</si>
  <si>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</si>
  <si>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</si>
  <si>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</si>
  <si>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</si>
  <si>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</si>
  <si>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</si>
  <si>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</si>
  <si>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</si>
  <si>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</si>
  <si>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</si>
  <si>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</si>
  <si>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</si>
  <si>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</si>
  <si>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</si>
  <si>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</si>
  <si>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</si>
  <si>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</si>
  <si>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</si>
  <si>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</si>
  <si>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</si>
  <si>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</si>
  <si>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</si>
  <si>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</si>
  <si>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</si>
  <si>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</si>
  <si>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</si>
  <si>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</si>
  <si>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</si>
  <si>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</si>
  <si>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</si>
  <si>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</si>
  <si>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</si>
  <si>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</si>
  <si>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</si>
  <si>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</si>
  <si>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</si>
  <si>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</si>
  <si>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</si>
  <si>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</si>
  <si>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</si>
  <si>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</si>
  <si>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</si>
  <si>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</si>
  <si>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</si>
  <si>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</si>
  <si>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</si>
  <si>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</si>
  <si>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</si>
  <si>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</si>
  <si>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</si>
  <si>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</si>
  <si>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</si>
  <si>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</si>
  <si>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</si>
  <si>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</si>
  <si>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</si>
  <si>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</si>
  <si>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</si>
  <si>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</si>
  <si>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</si>
  <si>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</si>
  <si>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</si>
  <si>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</si>
  <si>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</si>
  <si>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</si>
  <si>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</si>
  <si>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</si>
  <si>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</si>
  <si>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</si>
  <si>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</si>
  <si>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</si>
  <si>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</si>
  <si>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</si>
  <si>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</si>
  <si>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</si>
  <si>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</si>
  <si>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</si>
  <si>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</si>
  <si>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</si>
  <si>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</si>
  <si>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</si>
  <si>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</si>
  <si>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</si>
  <si>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</si>
  <si>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</si>
  <si>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</si>
  <si>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</si>
  <si>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</si>
  <si>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</si>
  <si>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</si>
  <si>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</si>
  <si>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</si>
  <si>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</si>
  <si>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</si>
  <si>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</si>
  <si>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</si>
  <si>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</si>
  <si>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</si>
  <si>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</si>
  <si>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</si>
  <si>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</si>
  <si>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</si>
  <si>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</si>
  <si>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</si>
  <si>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</si>
  <si>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</si>
  <si>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</si>
  <si>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</si>
  <si>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</si>
  <si>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</si>
  <si>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</si>
  <si>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</si>
  <si>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</si>
  <si>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</si>
  <si>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</si>
  <si>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</si>
  <si>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</si>
  <si>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</si>
  <si>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</si>
  <si>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</si>
  <si>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</si>
  <si>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</si>
  <si>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</si>
  <si>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</si>
  <si>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</si>
  <si>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</si>
  <si>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</si>
  <si>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</si>
  <si>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</si>
  <si>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</si>
  <si>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</si>
  <si>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</si>
  <si>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</si>
  <si>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</si>
  <si>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</si>
  <si>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</si>
  <si>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</si>
  <si>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</si>
  <si>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</si>
  <si>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</si>
  <si>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MONREAL </t>
  </si>
  <si>
    <t xml:space="preserve">ISABEL CRISTINA 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</si>
  <si>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</si>
  <si>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</si>
  <si>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</si>
  <si>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</si>
  <si>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</si>
  <si>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</si>
  <si>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</si>
  <si>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</si>
  <si>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</si>
  <si>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</si>
  <si>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 xml:space="preserve">SAN LUIS POTOSI </t>
  </si>
  <si>
    <t>EBANO/DSM/R33/001/2026</t>
  </si>
  <si>
    <t xml:space="preserve">REHABILITACION A BASE DE REVESTIMIENTO EN BENITO JUAREZ NCPE PLAN DE IGUALA EBANO SLP  </t>
  </si>
  <si>
    <t>REHABILITACION A BASE DE REVESTIMIENTO EN CALLE VICENTE GUERRERO NCPE AURELIO MANRIQUE EBANO SLP</t>
  </si>
  <si>
    <t xml:space="preserve">LUIS DONALDO COLOSIO </t>
  </si>
  <si>
    <t>SN</t>
  </si>
  <si>
    <t>AVIACION</t>
  </si>
  <si>
    <t>EBANO</t>
  </si>
  <si>
    <t>MEJOR PROPUESTA ECONOMICA</t>
  </si>
  <si>
    <t>FORTALECIMIENTO</t>
  </si>
  <si>
    <t xml:space="preserve">NCPE PLAN DE IGUALA </t>
  </si>
  <si>
    <t>REHABILITACION DE REVESTIMIENTO CALLE BENITO JUAREZ</t>
  </si>
  <si>
    <t>EBANO/DSM/R33/002/2026</t>
  </si>
  <si>
    <t>CORDILLERA KARAKORUM</t>
  </si>
  <si>
    <t>LOMAS DE SAN LUIS 4TA SECCION</t>
  </si>
  <si>
    <t>SAN LUI POTOSI</t>
  </si>
  <si>
    <t>NCPE VICENTE GUERRERO</t>
  </si>
  <si>
    <t>REHABILITACION DE REVESTIMIENTO CALLE VICENTE GUERRERO</t>
  </si>
  <si>
    <t>http://www.cegaipslp.org.mx/HV2026.nsf/nombre_de_la_vista/E6D3C9DFF7C1942406258DF1006E1B96/$File/suficiencia.pdf</t>
  </si>
  <si>
    <t>http://www.cegaipslp.org.mx/HV2026.nsf/nombre_de_la_vista/D7E0EEE07DF630CE06258DF1006E231B/$File/suficiencia.pdf</t>
  </si>
  <si>
    <t>http://www.cegaipslp.org.mx/HV2026.nsf/nombre_de_la_vista/43F55BF18C096F7D06258DF1006E333F/$File/INVITACION.pdf</t>
  </si>
  <si>
    <t>http://www.cegaipslp.org.mx/HV2026.nsf/nombre_de_la_vista/110A19D093E0D81006258DF1006E3756/$File/INVITACION.pdf</t>
  </si>
  <si>
    <t>http://www.cegaipslp.org.mx/HV2026.nsf/nombre_de_la_vista/DA4032C48910C0E506258DF1006E53AE/$File/NO+SE+GENERO+INFORMACION+CODESOL.pdf</t>
  </si>
  <si>
    <t>http://www.cegaipslp.org.mx/HV2026.nsf/nombre_de_la_vista/CF5D0B5EFDD0330306258DF1006E6662/$File/NO+SE+GENERO+INFORMACION+CODESOL.pdf</t>
  </si>
  <si>
    <t>http://www.cegaipslp.org.mx/HV2026.nsf/nombre_de_la_vista/F4925D72DC03E4BC06258DF1006E78A0/$File/contrato+1.pdf</t>
  </si>
  <si>
    <t>http://www.cegaipslp.org.mx/HV2026.nsf/nombre_de_la_vista/F70E867547C523A006258DF1006E8011/$File/contrato.pdf</t>
  </si>
  <si>
    <t>http://www.cegaipslp.org.mx/HV2026.nsf/nombre_de_la_vista/F45D8ABD986BA7AA06258DF1006E8F8D/$File/NO+SE+GENERO+INFORMACION+CODESOL.pdf</t>
  </si>
  <si>
    <t>http://www.cegaipslp.org.mx/HV2026.nsf/nombre_de_la_vista/AC945C29A8B416D906258DF1006F22FE/$File/impacto+ambiental.pdf</t>
  </si>
  <si>
    <t>http://www.cegaipslp.org.mx/HV2026.nsf/nombre_de_la_vista/BC32D903B30326CD06258DF1006F2C7B/$File/fisico+financiero.pdf</t>
  </si>
  <si>
    <t>http://www.cegaipslp.org.mx/HV2026.nsf/nombre_de_la_vista/C5686389B823321806258DF1006F3CEF/$File/NO+SE+GENERO+INFORMACION+CODESOL.pdf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</si>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</sst>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 applyFill="1" applyBorder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5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87" x14ac:dyDescent="0.3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29" t="s">
        <v>103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 s="12">
        <v>2026</v>
      </c>
      <c r="B8" s="3">
        <v>46113</v>
      </c>
      <c r="C8" s="3">
        <v>46142</v>
      </c>
      <c r="D8" t="s">
        <v>193</v>
      </c>
      <c r="E8" s="13" t="s">
        <v>195</v>
      </c>
      <c r="F8" s="13" t="s">
        <v>200</v>
      </c>
      <c r="G8" s="13" t="s">
        <v>476</v>
      </c>
      <c r="H8" s="13" t="s">
        <v>202</v>
      </c>
      <c r="I8" s="13" t="s">
        <v>392</v>
      </c>
      <c r="J8" s="27" t="s">
        <v>493</v>
      </c>
      <c r="K8" s="13">
        <v>1</v>
      </c>
      <c r="L8" s="27" t="s">
        <v>495</v>
      </c>
      <c r="M8" s="14">
        <v>46133</v>
      </c>
      <c r="N8" s="13" t="s">
        <v>477</v>
      </c>
      <c r="O8" s="13">
        <v>1</v>
      </c>
      <c r="P8" s="14">
        <v>45566</v>
      </c>
      <c r="Q8" s="13">
        <v>1</v>
      </c>
      <c r="R8" s="13">
        <v>1</v>
      </c>
      <c r="S8" s="27" t="s">
        <v>497</v>
      </c>
      <c r="T8" s="27" t="s">
        <v>497</v>
      </c>
      <c r="U8" s="27" t="s">
        <v>497</v>
      </c>
      <c r="V8" s="27" t="s">
        <v>498</v>
      </c>
      <c r="W8" s="18" t="s">
        <v>368</v>
      </c>
      <c r="X8" s="18" t="s">
        <v>367</v>
      </c>
      <c r="Y8" s="18" t="s">
        <v>369</v>
      </c>
      <c r="Z8" s="16" t="s">
        <v>204</v>
      </c>
      <c r="AA8" s="18" t="s">
        <v>370</v>
      </c>
      <c r="AB8" s="16">
        <v>1</v>
      </c>
      <c r="AC8" s="18" t="s">
        <v>371</v>
      </c>
      <c r="AD8" s="16" t="s">
        <v>212</v>
      </c>
      <c r="AE8" s="18" t="s">
        <v>479</v>
      </c>
      <c r="AF8" s="16">
        <v>151</v>
      </c>
      <c r="AG8" s="18" t="s">
        <v>480</v>
      </c>
      <c r="AH8" s="16" t="s">
        <v>237</v>
      </c>
      <c r="AI8" s="18" t="s">
        <v>481</v>
      </c>
      <c r="AJ8" s="16">
        <v>16</v>
      </c>
      <c r="AK8" s="18" t="s">
        <v>482</v>
      </c>
      <c r="AL8" s="16">
        <v>16</v>
      </c>
      <c r="AM8" s="18" t="s">
        <v>482</v>
      </c>
      <c r="AN8" s="16">
        <v>24</v>
      </c>
      <c r="AO8" s="16" t="s">
        <v>277</v>
      </c>
      <c r="AP8" s="16">
        <v>79153</v>
      </c>
      <c r="AQ8" s="16" t="s">
        <v>474</v>
      </c>
      <c r="AR8" s="16" t="s">
        <v>474</v>
      </c>
      <c r="AS8" s="16" t="s">
        <v>474</v>
      </c>
      <c r="AT8" s="16">
        <v>0</v>
      </c>
      <c r="AU8" s="18" t="s">
        <v>483</v>
      </c>
      <c r="AV8" s="18" t="s">
        <v>363</v>
      </c>
      <c r="AW8" s="18" t="s">
        <v>363</v>
      </c>
      <c r="AX8" s="18" t="s">
        <v>363</v>
      </c>
      <c r="AY8" s="13" t="str">
        <f>G8</f>
        <v>EBANO/DSM/R33/001/2026</v>
      </c>
      <c r="AZ8" s="17">
        <v>46139</v>
      </c>
      <c r="BA8" s="17">
        <v>46139</v>
      </c>
      <c r="BB8" s="17">
        <v>46166</v>
      </c>
      <c r="BC8" s="32">
        <v>1507169.33</v>
      </c>
      <c r="BD8" s="32">
        <f>BC8*1.16</f>
        <v>1748316.4228000001</v>
      </c>
      <c r="BE8" s="32">
        <v>0</v>
      </c>
      <c r="BF8" s="32">
        <v>0</v>
      </c>
      <c r="BG8" s="13" t="s">
        <v>366</v>
      </c>
      <c r="BH8" s="13" t="s">
        <v>362</v>
      </c>
      <c r="BI8" s="13" t="s">
        <v>387</v>
      </c>
      <c r="BJ8" s="13" t="str">
        <f>N8</f>
        <v xml:space="preserve">REHABILITACION A BASE DE REVESTIMIENTO EN BENITO JUAREZ NCPE PLAN DE IGUALA EBANO SLP  </v>
      </c>
      <c r="BK8" s="32">
        <f>BD8*0.1</f>
        <v>174831.64228000003</v>
      </c>
      <c r="BL8" s="17">
        <v>46139</v>
      </c>
      <c r="BM8" s="17">
        <v>46166</v>
      </c>
      <c r="BN8" s="27" t="s">
        <v>499</v>
      </c>
      <c r="BO8" s="27" t="s">
        <v>501</v>
      </c>
      <c r="BP8" s="13">
        <v>1</v>
      </c>
      <c r="BQ8" s="13" t="s">
        <v>304</v>
      </c>
      <c r="BR8" s="13" t="s">
        <v>394</v>
      </c>
      <c r="BS8" s="13" t="s">
        <v>484</v>
      </c>
      <c r="BT8" s="13" t="s">
        <v>485</v>
      </c>
      <c r="BU8" s="13" t="s">
        <v>486</v>
      </c>
      <c r="BV8" s="27" t="s">
        <v>502</v>
      </c>
      <c r="BW8" s="13" t="s">
        <v>361</v>
      </c>
      <c r="BX8" s="13" t="s">
        <v>306</v>
      </c>
      <c r="BY8" s="13" t="s">
        <v>203</v>
      </c>
      <c r="BZ8" s="13">
        <v>1</v>
      </c>
      <c r="CA8" s="13" t="s">
        <v>391</v>
      </c>
      <c r="CB8" s="27" t="s">
        <v>503</v>
      </c>
      <c r="CC8" s="27" t="s">
        <v>503</v>
      </c>
      <c r="CD8" s="27" t="s">
        <v>504</v>
      </c>
      <c r="CE8" s="27" t="s">
        <v>504</v>
      </c>
      <c r="CF8" s="27" t="s">
        <v>504</v>
      </c>
      <c r="CG8" s="13" t="s">
        <v>363</v>
      </c>
      <c r="CH8" s="17">
        <v>46153</v>
      </c>
      <c r="CI8" t="s">
        <v>505</v>
      </c>
    </row>
    <row r="9" spans="1:87" x14ac:dyDescent="0.35">
      <c r="A9" s="16">
        <v>2026</v>
      </c>
      <c r="B9" s="17">
        <v>46113</v>
      </c>
      <c r="C9" s="17">
        <v>46142</v>
      </c>
      <c r="D9" t="s">
        <v>193</v>
      </c>
      <c r="E9" t="s">
        <v>195</v>
      </c>
      <c r="F9" s="16" t="s">
        <v>200</v>
      </c>
      <c r="G9" s="16" t="s">
        <v>487</v>
      </c>
      <c r="H9" s="16" t="s">
        <v>202</v>
      </c>
      <c r="I9" s="16" t="s">
        <v>392</v>
      </c>
      <c r="J9" s="27" t="s">
        <v>494</v>
      </c>
      <c r="K9">
        <v>2</v>
      </c>
      <c r="L9" s="27" t="s">
        <v>496</v>
      </c>
      <c r="M9" s="3">
        <v>46133</v>
      </c>
      <c r="N9" s="15" t="s">
        <v>478</v>
      </c>
      <c r="O9">
        <v>2</v>
      </c>
      <c r="P9" s="14">
        <v>45566</v>
      </c>
      <c r="Q9">
        <v>1</v>
      </c>
      <c r="R9">
        <v>1</v>
      </c>
      <c r="S9" s="27" t="s">
        <v>497</v>
      </c>
      <c r="T9" s="27" t="s">
        <v>497</v>
      </c>
      <c r="U9" s="27" t="s">
        <v>497</v>
      </c>
      <c r="V9" s="27" t="s">
        <v>498</v>
      </c>
      <c r="W9" s="21" t="s">
        <v>372</v>
      </c>
      <c r="X9" s="21" t="s">
        <v>373</v>
      </c>
      <c r="Y9" s="21" t="s">
        <v>374</v>
      </c>
      <c r="Z9" s="21" t="s">
        <v>204</v>
      </c>
      <c r="AA9" s="21" t="s">
        <v>375</v>
      </c>
      <c r="AB9" s="21">
        <v>1</v>
      </c>
      <c r="AC9" s="21" t="s">
        <v>376</v>
      </c>
      <c r="AD9" s="21" t="s">
        <v>212</v>
      </c>
      <c r="AE9" s="21" t="s">
        <v>488</v>
      </c>
      <c r="AF9" s="21">
        <v>129</v>
      </c>
      <c r="AG9" s="21" t="s">
        <v>480</v>
      </c>
      <c r="AH9" s="21" t="s">
        <v>237</v>
      </c>
      <c r="AI9" s="21" t="s">
        <v>489</v>
      </c>
      <c r="AJ9" s="21">
        <v>24</v>
      </c>
      <c r="AK9" s="21" t="s">
        <v>490</v>
      </c>
      <c r="AL9" s="21">
        <v>24</v>
      </c>
      <c r="AM9" s="21" t="s">
        <v>475</v>
      </c>
      <c r="AN9" s="21">
        <v>24</v>
      </c>
      <c r="AO9" s="21" t="s">
        <v>277</v>
      </c>
      <c r="AP9" s="21">
        <v>78216</v>
      </c>
      <c r="AQ9" s="21" t="s">
        <v>474</v>
      </c>
      <c r="AR9" s="21" t="s">
        <v>474</v>
      </c>
      <c r="AS9" s="21" t="s">
        <v>474</v>
      </c>
      <c r="AT9" s="21">
        <v>0</v>
      </c>
      <c r="AU9" s="22" t="s">
        <v>483</v>
      </c>
      <c r="AV9" s="24" t="s">
        <v>363</v>
      </c>
      <c r="AW9" s="22" t="s">
        <v>363</v>
      </c>
      <c r="AX9" s="24" t="s">
        <v>363</v>
      </c>
      <c r="AY9" s="23" t="str">
        <f t="shared" ref="AY9" si="0">G9</f>
        <v>EBANO/DSM/R33/002/2026</v>
      </c>
      <c r="AZ9" s="3">
        <v>46139</v>
      </c>
      <c r="BA9" s="3">
        <v>46139</v>
      </c>
      <c r="BB9" s="3">
        <v>46173</v>
      </c>
      <c r="BC9" s="32">
        <v>1117101.19</v>
      </c>
      <c r="BD9" s="32">
        <f>BC9*1.16</f>
        <v>1295837.3803999999</v>
      </c>
      <c r="BE9" s="32">
        <v>0</v>
      </c>
      <c r="BF9" s="32">
        <v>0</v>
      </c>
      <c r="BG9" s="24" t="s">
        <v>366</v>
      </c>
      <c r="BH9" s="24" t="s">
        <v>362</v>
      </c>
      <c r="BI9" s="24" t="s">
        <v>387</v>
      </c>
      <c r="BJ9" s="23" t="str">
        <f>N9</f>
        <v>REHABILITACION A BASE DE REVESTIMIENTO EN CALLE VICENTE GUERRERO NCPE AURELIO MANRIQUE EBANO SLP</v>
      </c>
      <c r="BK9" s="32">
        <f>BD9*0.1</f>
        <v>129583.73804</v>
      </c>
      <c r="BL9" s="3">
        <v>46139</v>
      </c>
      <c r="BM9" s="3">
        <v>46170</v>
      </c>
      <c r="BN9" s="27" t="s">
        <v>500</v>
      </c>
      <c r="BO9" s="27" t="s">
        <v>501</v>
      </c>
      <c r="BP9">
        <v>1</v>
      </c>
      <c r="BQ9" t="s">
        <v>304</v>
      </c>
      <c r="BR9" s="25" t="s">
        <v>394</v>
      </c>
      <c r="BS9" s="25" t="s">
        <v>484</v>
      </c>
      <c r="BT9" s="25" t="s">
        <v>491</v>
      </c>
      <c r="BU9" s="25" t="s">
        <v>492</v>
      </c>
      <c r="BV9" s="27" t="s">
        <v>502</v>
      </c>
      <c r="BW9" s="26" t="s">
        <v>361</v>
      </c>
      <c r="BX9" t="s">
        <v>306</v>
      </c>
      <c r="BY9" t="s">
        <v>203</v>
      </c>
      <c r="BZ9">
        <v>1</v>
      </c>
      <c r="CA9" s="26" t="s">
        <v>391</v>
      </c>
      <c r="CB9" s="27" t="s">
        <v>503</v>
      </c>
      <c r="CC9" s="27" t="s">
        <v>503</v>
      </c>
      <c r="CD9" s="27" t="s">
        <v>504</v>
      </c>
      <c r="CE9" s="27" t="s">
        <v>504</v>
      </c>
      <c r="CF9" s="27" t="s">
        <v>504</v>
      </c>
      <c r="CG9" s="28" t="s">
        <v>363</v>
      </c>
      <c r="CH9" s="17">
        <v>46153</v>
      </c>
      <c r="CI9" t="s">
        <v>505</v>
      </c>
    </row>
    <row r="10" spans="1:87" x14ac:dyDescent="0.35">
      <c r="A10" s="16"/>
      <c r="B10" s="17"/>
      <c r="C10" s="17"/>
      <c r="E10" s="16"/>
      <c r="F10" s="16"/>
      <c r="G10" s="16"/>
      <c r="H10" s="16"/>
      <c r="I10" s="16"/>
      <c r="J10" s="19"/>
      <c r="L10" s="20"/>
      <c r="M10" s="3"/>
      <c r="N10" s="15"/>
      <c r="P10" s="14"/>
      <c r="S10" s="20"/>
      <c r="T10" s="20"/>
      <c r="U10" s="20"/>
      <c r="V10" s="20"/>
      <c r="W10" s="22"/>
      <c r="X10" s="22"/>
      <c r="Y10" s="22"/>
      <c r="Z10" s="21"/>
      <c r="AA10" s="22"/>
      <c r="AB10" s="21"/>
      <c r="AC10" s="22"/>
      <c r="AD10" s="21"/>
      <c r="AE10" s="22"/>
      <c r="AF10" s="21"/>
      <c r="AG10" s="22"/>
      <c r="AH10" s="21"/>
      <c r="AI10" s="22"/>
      <c r="AJ10" s="21"/>
      <c r="AK10" s="22"/>
      <c r="AL10" s="21"/>
      <c r="AM10" s="22"/>
      <c r="AN10" s="21"/>
      <c r="AO10" s="21"/>
      <c r="AP10" s="21"/>
      <c r="AQ10" s="21"/>
      <c r="AR10" s="21"/>
      <c r="AS10" s="21"/>
      <c r="AT10" s="21"/>
      <c r="AU10" s="22"/>
      <c r="AV10" s="24"/>
      <c r="AW10" s="22"/>
      <c r="AX10" s="24"/>
      <c r="AY10" s="23"/>
      <c r="AZ10" s="3"/>
      <c r="BA10" s="3"/>
      <c r="BB10" s="3"/>
      <c r="BC10" s="5"/>
      <c r="BD10" s="5"/>
      <c r="BE10" s="5"/>
      <c r="BF10" s="5"/>
      <c r="BK10" s="5"/>
      <c r="BL10" s="3"/>
      <c r="BM10" s="3"/>
      <c r="BN10" s="4"/>
      <c r="BO10" s="4"/>
      <c r="BV10" s="4"/>
      <c r="CB10" s="4"/>
      <c r="CC10" s="4"/>
      <c r="CD10" s="4"/>
      <c r="CE10" s="4"/>
      <c r="CF10" s="4"/>
    </row>
    <row r="11" spans="1:87" x14ac:dyDescent="0.35">
      <c r="A11" s="16"/>
      <c r="B11" s="17"/>
      <c r="C11" s="17"/>
      <c r="E11" s="16"/>
      <c r="F11" s="16"/>
      <c r="G11" s="16"/>
      <c r="H11" s="16"/>
      <c r="I11" s="16"/>
      <c r="J11" s="19"/>
      <c r="L11" s="20"/>
      <c r="M11" s="3"/>
      <c r="N11" s="15"/>
      <c r="P11" s="14"/>
      <c r="S11" s="20"/>
      <c r="T11" s="20"/>
      <c r="U11" s="20"/>
      <c r="V11" s="20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4"/>
      <c r="AV11" s="24"/>
      <c r="AW11" s="24"/>
      <c r="AX11" s="24"/>
      <c r="AY11" s="23"/>
      <c r="AZ11" s="3"/>
      <c r="BA11" s="3"/>
      <c r="BB11" s="3"/>
      <c r="BC11" s="5"/>
      <c r="BD11" s="5"/>
      <c r="BE11" s="5"/>
      <c r="BF11" s="5"/>
      <c r="BK11" s="5"/>
      <c r="BL11" s="3"/>
      <c r="BM11" s="3"/>
      <c r="BN11" s="4"/>
      <c r="BO11" s="4"/>
      <c r="BV11" s="4"/>
      <c r="CB11" s="4"/>
      <c r="CC11" s="4"/>
      <c r="CD11" s="4"/>
      <c r="CE11" s="4"/>
      <c r="CF11" s="4"/>
    </row>
    <row r="12" spans="1:87" x14ac:dyDescent="0.35">
      <c r="A12" s="16"/>
      <c r="B12" s="17"/>
      <c r="C12" s="17"/>
      <c r="D12" s="16"/>
      <c r="E12" s="16"/>
      <c r="F12" s="16"/>
      <c r="G12" s="16"/>
      <c r="H12" s="16"/>
      <c r="I12" s="16"/>
      <c r="J12" s="19"/>
      <c r="L12" s="20"/>
      <c r="M12" s="3"/>
      <c r="N12" s="15"/>
      <c r="P12" s="14"/>
      <c r="S12" s="20"/>
      <c r="T12" s="20"/>
      <c r="U12" s="20"/>
      <c r="V12" s="20"/>
      <c r="W12" s="24"/>
      <c r="X12" s="24"/>
      <c r="Y12" s="24"/>
      <c r="Z12" s="23"/>
      <c r="AA12" s="24"/>
      <c r="AB12" s="23"/>
      <c r="AC12" s="24"/>
      <c r="AD12" s="23"/>
      <c r="AE12" s="24"/>
      <c r="AF12" s="23"/>
      <c r="AG12" s="24"/>
      <c r="AH12" s="23"/>
      <c r="AI12" s="24"/>
      <c r="AJ12" s="23"/>
      <c r="AK12" s="24"/>
      <c r="AL12" s="23"/>
      <c r="AM12" s="24"/>
      <c r="AN12" s="23"/>
      <c r="AO12" s="23"/>
      <c r="AP12" s="23"/>
      <c r="AQ12" s="23"/>
      <c r="AR12" s="23"/>
      <c r="AS12" s="23"/>
      <c r="AT12" s="23"/>
      <c r="AU12" s="24"/>
      <c r="AV12" s="24"/>
      <c r="AW12" s="24"/>
      <c r="AX12" s="24"/>
      <c r="AY12" s="23"/>
      <c r="AZ12" s="3"/>
      <c r="BA12" s="3"/>
      <c r="BB12" s="3"/>
      <c r="BC12" s="5"/>
      <c r="BD12" s="5"/>
      <c r="BE12" s="5"/>
      <c r="BF12" s="5"/>
      <c r="BK12" s="5"/>
      <c r="BL12" s="3"/>
      <c r="BM12" s="3"/>
      <c r="BN12" s="4"/>
      <c r="BO12" s="4"/>
      <c r="BV12" s="4"/>
      <c r="CB12" s="4"/>
      <c r="CC12" s="4"/>
      <c r="CD12" s="4"/>
      <c r="CE12" s="4"/>
      <c r="CF12" s="4"/>
    </row>
    <row r="13" spans="1:87" x14ac:dyDescent="0.35">
      <c r="B13" s="3"/>
      <c r="C13" s="3"/>
      <c r="J13" s="4"/>
      <c r="L13" s="4"/>
      <c r="M13" s="3"/>
      <c r="S13" s="4"/>
      <c r="T13" s="4"/>
      <c r="U13" s="4"/>
      <c r="V13" s="4"/>
      <c r="AZ13" s="3"/>
      <c r="BA13" s="3"/>
      <c r="BB13" s="3"/>
      <c r="BC13" s="5"/>
      <c r="BD13" s="5"/>
      <c r="BE13" s="5"/>
      <c r="BF13" s="5"/>
      <c r="BK13" s="5"/>
      <c r="BL13" s="3"/>
      <c r="BM13" s="3"/>
      <c r="BN13" s="4"/>
      <c r="BO13" s="4"/>
      <c r="BV13" s="4"/>
      <c r="CB13" s="4"/>
      <c r="CC13" s="4"/>
      <c r="CD13" s="4"/>
      <c r="CE13" s="4"/>
      <c r="CF13" s="4"/>
    </row>
    <row r="14" spans="1:87" x14ac:dyDescent="0.35">
      <c r="B14" s="3"/>
      <c r="C14" s="3"/>
      <c r="J14" s="4"/>
      <c r="L14" s="4"/>
      <c r="M14" s="3"/>
      <c r="S14" s="4"/>
      <c r="T14" s="4"/>
      <c r="U14" s="4"/>
      <c r="V14" s="4"/>
      <c r="AZ14" s="3"/>
      <c r="BA14" s="3"/>
      <c r="BB14" s="3"/>
      <c r="BC14" s="5"/>
      <c r="BD14" s="5"/>
      <c r="BE14" s="5"/>
      <c r="BF14" s="5"/>
      <c r="BK14" s="5"/>
      <c r="BL14" s="3"/>
      <c r="BM14" s="3"/>
      <c r="BN14" s="4"/>
      <c r="BO14" s="4"/>
      <c r="BV14" s="4"/>
      <c r="CB14" s="4"/>
      <c r="CC14" s="4"/>
      <c r="CD14" s="4"/>
      <c r="CE14" s="4"/>
      <c r="CF14" s="4"/>
    </row>
    <row r="15" spans="1:87" x14ac:dyDescent="0.35">
      <c r="B15" s="3"/>
      <c r="C15" s="3"/>
      <c r="J15" s="4"/>
      <c r="L15" s="4"/>
      <c r="M15" s="3"/>
      <c r="S15" s="4"/>
      <c r="T15" s="4"/>
      <c r="U15" s="4"/>
      <c r="V15" s="4"/>
      <c r="AZ15" s="3"/>
      <c r="BA15" s="3"/>
      <c r="BB15" s="3"/>
      <c r="BC15" s="5"/>
      <c r="BD15" s="5"/>
      <c r="BE15" s="5"/>
      <c r="BF15" s="5"/>
      <c r="BK15" s="5"/>
      <c r="BL15" s="3"/>
      <c r="BM15" s="3"/>
      <c r="BN15" s="4"/>
      <c r="BO15" s="4"/>
      <c r="BV15" s="4"/>
      <c r="CB15" s="4"/>
      <c r="CC15" s="4"/>
      <c r="CD15" s="4"/>
      <c r="CE15" s="4"/>
      <c r="CF15" s="4"/>
    </row>
    <row r="16" spans="1:87" x14ac:dyDescent="0.35">
      <c r="B16" s="3"/>
      <c r="C16" s="3"/>
      <c r="J16" s="4"/>
      <c r="L16" s="4"/>
      <c r="M16" s="3"/>
      <c r="S16" s="4"/>
      <c r="T16" s="4"/>
      <c r="U16" s="4"/>
      <c r="V16" s="4"/>
      <c r="AZ16" s="3"/>
      <c r="BA16" s="3"/>
      <c r="BB16" s="3"/>
      <c r="BC16" s="5"/>
      <c r="BD16" s="5"/>
      <c r="BE16" s="5"/>
      <c r="BF16" s="5"/>
      <c r="BK16" s="5"/>
      <c r="BL16" s="3"/>
      <c r="BM16" s="3"/>
      <c r="BN16" s="4"/>
      <c r="BO16" s="4"/>
      <c r="BV16" s="4"/>
      <c r="CB16" s="4"/>
      <c r="CC16" s="4"/>
      <c r="CD16" s="4"/>
      <c r="CE16" s="4"/>
      <c r="CF16" s="4"/>
    </row>
    <row r="17" spans="2:84" x14ac:dyDescent="0.35">
      <c r="B17" s="3"/>
      <c r="C17" s="3"/>
      <c r="J17" s="4"/>
      <c r="L17" s="4"/>
      <c r="M17" s="3"/>
      <c r="S17" s="4"/>
      <c r="T17" s="4"/>
      <c r="U17" s="4"/>
      <c r="V17" s="4"/>
      <c r="AZ17" s="3"/>
      <c r="BA17" s="3"/>
      <c r="BB17" s="3"/>
      <c r="BC17" s="5"/>
      <c r="BD17" s="5"/>
      <c r="BE17" s="5"/>
      <c r="BF17" s="5"/>
      <c r="BK17" s="5"/>
      <c r="BL17" s="3"/>
      <c r="BM17" s="3"/>
      <c r="BN17" s="4"/>
      <c r="BO17" s="4"/>
      <c r="BV17" s="4"/>
      <c r="CB17" s="4"/>
      <c r="CC17" s="4"/>
      <c r="CD17" s="4"/>
      <c r="CE17" s="4"/>
      <c r="CF17" s="4"/>
    </row>
    <row r="18" spans="2:84" x14ac:dyDescent="0.35">
      <c r="B18" s="3"/>
      <c r="C18" s="3"/>
      <c r="J18" s="4"/>
      <c r="L18" s="4"/>
      <c r="M18" s="3"/>
      <c r="S18" s="4"/>
      <c r="T18" s="4"/>
      <c r="U18" s="4"/>
      <c r="V18" s="4"/>
      <c r="AZ18" s="3"/>
      <c r="BA18" s="3"/>
      <c r="BB18" s="3"/>
      <c r="BC18" s="5"/>
      <c r="BD18" s="5"/>
      <c r="BE18" s="5"/>
      <c r="BF18" s="5"/>
      <c r="BK18" s="5"/>
      <c r="BL18" s="3"/>
      <c r="BM18" s="3"/>
      <c r="BN18" s="4"/>
      <c r="BO18" s="4"/>
      <c r="BV18" s="4"/>
      <c r="CB18" s="4"/>
      <c r="CC18" s="4"/>
      <c r="CD18" s="4"/>
      <c r="CE18" s="4"/>
      <c r="CF18" s="4"/>
    </row>
    <row r="19" spans="2:84" x14ac:dyDescent="0.35">
      <c r="B19" s="3"/>
      <c r="C19" s="3"/>
      <c r="J19" s="4"/>
      <c r="L19" s="4"/>
      <c r="M19" s="3"/>
      <c r="S19" s="4"/>
      <c r="T19" s="4"/>
      <c r="U19" s="4"/>
      <c r="V19" s="4"/>
      <c r="AZ19" s="3"/>
      <c r="BA19" s="3"/>
      <c r="BB19" s="3"/>
      <c r="BC19" s="5"/>
      <c r="BD19" s="5"/>
      <c r="BE19" s="5"/>
      <c r="BF19" s="5"/>
      <c r="BK19" s="5"/>
      <c r="BL19" s="3"/>
      <c r="BM19" s="3"/>
      <c r="BN19" s="4"/>
      <c r="BO19" s="4"/>
      <c r="BV19" s="4"/>
      <c r="CB19" s="4"/>
      <c r="CC19" s="4"/>
      <c r="CD19" s="4"/>
      <c r="CE19" s="4"/>
      <c r="CF19" s="4"/>
    </row>
    <row r="20" spans="2:84" x14ac:dyDescent="0.35">
      <c r="B20" s="3"/>
      <c r="C20" s="3"/>
      <c r="J20" s="4"/>
      <c r="L20" s="4"/>
      <c r="M20" s="3"/>
      <c r="S20" s="4"/>
      <c r="T20" s="4"/>
      <c r="U20" s="4"/>
      <c r="V20" s="4"/>
      <c r="AZ20" s="3"/>
      <c r="BA20" s="3"/>
      <c r="BB20" s="3"/>
      <c r="BC20" s="5"/>
      <c r="BD20" s="5"/>
      <c r="BE20" s="5"/>
      <c r="BF20" s="5"/>
      <c r="BK20" s="5"/>
      <c r="BL20" s="3"/>
      <c r="BM20" s="3"/>
      <c r="BN20" s="4"/>
      <c r="BO20" s="4"/>
      <c r="BV20" s="4"/>
      <c r="CB20" s="4"/>
      <c r="CC20" s="4"/>
      <c r="CD20" s="4"/>
      <c r="CE20" s="4"/>
      <c r="CF20" s="4"/>
    </row>
    <row r="21" spans="2:84" x14ac:dyDescent="0.35">
      <c r="B21" s="3"/>
      <c r="C21" s="3"/>
      <c r="J21" s="4"/>
      <c r="K21" s="11"/>
      <c r="L21" s="4"/>
      <c r="M21" s="3"/>
      <c r="S21" s="4"/>
      <c r="T21" s="4"/>
      <c r="U21" s="4"/>
      <c r="V21" s="4"/>
      <c r="AC21" s="10"/>
      <c r="AZ21" s="3"/>
      <c r="BA21" s="3"/>
      <c r="BB21" s="3"/>
      <c r="BC21" s="5"/>
      <c r="BD21" s="5"/>
      <c r="BE21" s="5"/>
      <c r="BF21" s="5"/>
      <c r="BK21" s="5"/>
      <c r="BL21" s="3"/>
      <c r="BM21" s="3"/>
      <c r="BN21" s="4"/>
      <c r="BO21" s="4"/>
      <c r="BV21" s="4"/>
      <c r="CB21" s="4"/>
      <c r="CC21" s="4"/>
      <c r="CD21" s="4"/>
      <c r="CE21" s="4"/>
      <c r="CF21" s="4"/>
    </row>
    <row r="22" spans="2:84" x14ac:dyDescent="0.35">
      <c r="B22" s="3"/>
      <c r="C22" s="3"/>
      <c r="J22" s="4"/>
      <c r="L22" s="4"/>
      <c r="M22" s="3"/>
      <c r="P22" s="3"/>
      <c r="S22" s="4"/>
      <c r="T22" s="4"/>
      <c r="U22" s="4"/>
      <c r="V22" s="4"/>
      <c r="AZ22" s="3"/>
      <c r="BA22" s="3"/>
      <c r="BB22" s="3"/>
      <c r="BC22" s="5"/>
      <c r="BD22" s="5"/>
      <c r="BE22" s="5"/>
      <c r="BF22" s="5"/>
      <c r="BK22" s="5"/>
      <c r="BL22" s="3"/>
      <c r="BM22" s="3"/>
      <c r="BN22" s="4"/>
      <c r="BO22" s="4"/>
      <c r="BV22" s="4"/>
      <c r="CB22" s="4"/>
      <c r="CC22" s="4"/>
      <c r="CD22" s="4"/>
      <c r="CE22" s="4"/>
      <c r="CF22" s="4"/>
    </row>
    <row r="23" spans="2:84" x14ac:dyDescent="0.35">
      <c r="B23" s="3"/>
      <c r="C23" s="3"/>
      <c r="J23" s="4"/>
      <c r="L23" s="4"/>
      <c r="M23" s="3"/>
      <c r="P23" s="3"/>
      <c r="S23" s="4"/>
      <c r="T23" s="4"/>
      <c r="U23" s="4"/>
      <c r="V23" s="4"/>
      <c r="AC23" s="10"/>
      <c r="AZ23" s="3"/>
      <c r="BA23" s="3"/>
      <c r="BB23" s="3"/>
      <c r="BC23" s="5"/>
      <c r="BD23" s="5"/>
      <c r="BE23" s="5"/>
      <c r="BF23" s="5"/>
      <c r="BK23" s="5"/>
      <c r="BL23" s="3"/>
      <c r="BM23" s="3"/>
      <c r="BN23" s="4"/>
      <c r="BO23" s="4"/>
      <c r="BV23" s="4"/>
      <c r="CB23" s="4"/>
      <c r="CC23" s="4"/>
      <c r="CD23" s="4"/>
      <c r="CE23" s="4"/>
      <c r="CF23" s="4"/>
    </row>
    <row r="24" spans="2:84" x14ac:dyDescent="0.35">
      <c r="B24" s="3"/>
      <c r="C24" s="3"/>
      <c r="J24" s="4"/>
      <c r="L24" s="4"/>
      <c r="M24" s="3"/>
      <c r="P24" s="3"/>
      <c r="S24" s="4"/>
      <c r="T24" s="4"/>
      <c r="U24" s="4"/>
      <c r="V24" s="4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V24" s="4"/>
      <c r="CB24" s="4"/>
      <c r="CC24" s="4"/>
      <c r="CD24" s="4"/>
      <c r="CE24" s="4"/>
      <c r="CF24" s="4"/>
    </row>
    <row r="25" spans="2:84" x14ac:dyDescent="0.35">
      <c r="B25" s="3"/>
      <c r="C25" s="3"/>
      <c r="J25" s="4"/>
      <c r="L25" s="4"/>
      <c r="M25" s="3"/>
      <c r="P25" s="3"/>
      <c r="S25" s="4"/>
      <c r="T25" s="4"/>
      <c r="U25" s="4"/>
      <c r="V25" s="4"/>
      <c r="AC25" s="10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2:84" x14ac:dyDescent="0.3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2:84" x14ac:dyDescent="0.35">
      <c r="B27" s="3"/>
      <c r="C27" s="3"/>
    </row>
    <row r="28" spans="2:84" x14ac:dyDescent="0.35">
      <c r="B28" s="3"/>
      <c r="C28" s="3"/>
    </row>
    <row r="29" spans="2:84" x14ac:dyDescent="0.35">
      <c r="B29" s="3"/>
      <c r="C29" s="3"/>
    </row>
    <row r="30" spans="2:84" x14ac:dyDescent="0.35">
      <c r="B30" s="3"/>
      <c r="C30" s="3"/>
    </row>
    <row r="31" spans="2:84" x14ac:dyDescent="0.35">
      <c r="B31" s="3"/>
      <c r="C31" s="3"/>
    </row>
    <row r="32" spans="2:84" x14ac:dyDescent="0.35">
      <c r="B32" s="3"/>
      <c r="C32" s="3"/>
    </row>
    <row r="33" spans="2:3" x14ac:dyDescent="0.35">
      <c r="B33" s="3"/>
      <c r="C33" s="3"/>
    </row>
    <row r="34" spans="2:3" x14ac:dyDescent="0.35">
      <c r="B34" s="3"/>
      <c r="C34" s="3"/>
    </row>
    <row r="35" spans="2:3" x14ac:dyDescent="0.35">
      <c r="B35" s="3"/>
      <c r="C35" s="3"/>
    </row>
    <row r="36" spans="2:3" x14ac:dyDescent="0.35">
      <c r="B36" s="3"/>
      <c r="C36" s="3"/>
    </row>
    <row r="37" spans="2:3" x14ac:dyDescent="0.35">
      <c r="B37" s="3"/>
      <c r="C37" s="3"/>
    </row>
    <row r="38" spans="2:3" x14ac:dyDescent="0.35">
      <c r="B38" s="3"/>
      <c r="C38" s="3"/>
    </row>
    <row r="39" spans="2:3" x14ac:dyDescent="0.35">
      <c r="B39" s="3"/>
      <c r="C39" s="3"/>
    </row>
    <row r="40" spans="2:3" x14ac:dyDescent="0.35">
      <c r="B40" s="3"/>
      <c r="C40" s="3"/>
    </row>
    <row r="41" spans="2:3" x14ac:dyDescent="0.35">
      <c r="B41" s="3"/>
      <c r="C41" s="3"/>
    </row>
    <row r="42" spans="2:3" x14ac:dyDescent="0.35">
      <c r="B42" s="3"/>
      <c r="C42" s="3"/>
    </row>
    <row r="43" spans="2:3" x14ac:dyDescent="0.35">
      <c r="B43" s="3"/>
      <c r="C43" s="3"/>
    </row>
    <row r="44" spans="2:3" x14ac:dyDescent="0.35">
      <c r="B44" s="3"/>
      <c r="C44" s="3"/>
    </row>
    <row r="45" spans="2:3" x14ac:dyDescent="0.35">
      <c r="B45" s="3"/>
      <c r="C45" s="3"/>
    </row>
    <row r="46" spans="2:3" x14ac:dyDescent="0.35">
      <c r="B46" s="3"/>
      <c r="C46" s="3"/>
    </row>
    <row r="47" spans="2:3" x14ac:dyDescent="0.35">
      <c r="B47" s="3"/>
      <c r="C47" s="3"/>
    </row>
    <row r="48" spans="2:3" x14ac:dyDescent="0.35">
      <c r="B48" s="3"/>
      <c r="C48" s="3"/>
    </row>
    <row r="49" spans="2:3" x14ac:dyDescent="0.35">
      <c r="B49" s="3"/>
      <c r="C49" s="3"/>
    </row>
    <row r="50" spans="2:3" x14ac:dyDescent="0.35">
      <c r="B50" s="3"/>
      <c r="C50" s="3"/>
    </row>
    <row r="51" spans="2:3" x14ac:dyDescent="0.35">
      <c r="B51" s="3"/>
      <c r="C51" s="3"/>
    </row>
    <row r="52" spans="2:3" x14ac:dyDescent="0.35">
      <c r="B52" s="3"/>
      <c r="C52" s="3"/>
    </row>
    <row r="53" spans="2:3" x14ac:dyDescent="0.35">
      <c r="B53" s="3"/>
      <c r="C53" s="3"/>
    </row>
    <row r="54" spans="2:3" x14ac:dyDescent="0.35">
      <c r="B54" s="3"/>
      <c r="C54" s="3"/>
    </row>
    <row r="55" spans="2:3" x14ac:dyDescent="0.35">
      <c r="B55" s="3"/>
      <c r="C55" s="3"/>
    </row>
    <row r="56" spans="2:3" x14ac:dyDescent="0.35">
      <c r="B56" s="3"/>
      <c r="C56" s="3"/>
    </row>
    <row r="57" spans="2:3" x14ac:dyDescent="0.35">
      <c r="B57" s="3"/>
      <c r="C57" s="3"/>
    </row>
    <row r="58" spans="2:3" x14ac:dyDescent="0.35">
      <c r="B58" s="3"/>
      <c r="C5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Z13:Z201 Z8 Y9:Y12" xr:uid="{00000000-0002-0000-0000-000004000000}">
      <formula1>Hidden_525</formula1>
    </dataValidation>
    <dataValidation type="list" allowBlank="1" showErrorMessage="1" sqref="AD13:AD201 AD8 AC9:AC12" xr:uid="{00000000-0002-0000-0000-000005000000}">
      <formula1>Hidden_629</formula1>
    </dataValidation>
    <dataValidation type="list" allowBlank="1" showErrorMessage="1" sqref="AH13:AH201 AH8 AG9:AG12" xr:uid="{00000000-0002-0000-0000-000006000000}">
      <formula1>Hidden_733</formula1>
    </dataValidation>
    <dataValidation type="list" allowBlank="1" showErrorMessage="1" sqref="AO13:AO201 AO8 AN9:AN12" xr:uid="{00000000-0002-0000-0000-000007000000}">
      <formula1>Hidden_840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2"/>
  <sheetViews>
    <sheetView topLeftCell="A4" workbookViewId="0">
      <selection activeCell="A4" sqref="A4:G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6" workbookViewId="0">
      <selection activeCell="B23" sqref="B2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3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0"/>
  <sheetViews>
    <sheetView topLeftCell="A3" workbookViewId="0">
      <selection activeCell="G11" sqref="G11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3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35">
      <c r="A6">
        <v>3</v>
      </c>
      <c r="B6" s="9" t="s">
        <v>468</v>
      </c>
      <c r="C6" t="s">
        <v>456</v>
      </c>
      <c r="D6" t="s">
        <v>459</v>
      </c>
      <c r="E6" t="s">
        <v>204</v>
      </c>
      <c r="G6" t="s">
        <v>469</v>
      </c>
    </row>
    <row r="7" spans="1:7" x14ac:dyDescent="0.35">
      <c r="A7">
        <v>4</v>
      </c>
      <c r="B7" t="s">
        <v>467</v>
      </c>
      <c r="C7" t="s">
        <v>457</v>
      </c>
      <c r="D7" t="s">
        <v>460</v>
      </c>
      <c r="E7" t="s">
        <v>204</v>
      </c>
      <c r="G7" t="s">
        <v>470</v>
      </c>
    </row>
    <row r="8" spans="1:7" x14ac:dyDescent="0.35">
      <c r="A8">
        <v>5</v>
      </c>
      <c r="B8" s="9" t="s">
        <v>466</v>
      </c>
      <c r="C8" t="s">
        <v>461</v>
      </c>
      <c r="D8" t="s">
        <v>462</v>
      </c>
      <c r="E8" t="s">
        <v>204</v>
      </c>
      <c r="G8" t="s">
        <v>471</v>
      </c>
    </row>
    <row r="9" spans="1:7" x14ac:dyDescent="0.35">
      <c r="A9">
        <v>6</v>
      </c>
      <c r="B9" s="9" t="s">
        <v>465</v>
      </c>
      <c r="C9" t="s">
        <v>458</v>
      </c>
      <c r="D9" t="s">
        <v>378</v>
      </c>
      <c r="E9" t="s">
        <v>205</v>
      </c>
      <c r="G9" t="s">
        <v>472</v>
      </c>
    </row>
    <row r="10" spans="1:7" x14ac:dyDescent="0.35">
      <c r="A10">
        <v>7</v>
      </c>
      <c r="B10" s="9" t="s">
        <v>464</v>
      </c>
      <c r="C10" t="s">
        <v>463</v>
      </c>
      <c r="D10" t="s">
        <v>405</v>
      </c>
      <c r="E10" t="s">
        <v>205</v>
      </c>
      <c r="G10" t="s">
        <v>473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388</v>
      </c>
    </row>
    <row r="5" spans="1:2" x14ac:dyDescent="0.35">
      <c r="A5">
        <v>2</v>
      </c>
      <c r="B5" t="s">
        <v>389</v>
      </c>
    </row>
    <row r="6" spans="1:2" x14ac:dyDescent="0.35">
      <c r="A6">
        <v>3</v>
      </c>
      <c r="B6" t="s">
        <v>390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2026-05-11T17:00:45Z</dcterms:modified>
</cp:coreProperties>
</file>