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MARZO\84\"/>
    </mc:Choice>
  </mc:AlternateContent>
  <xr:revisionPtr revIDLastSave="0" documentId="13_ncr:1_{07F0EE63-F391-4A11-B3AF-A1A2CAA6155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Hidden_1_Tabla_583985!$A$1:$A$1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4" i="21" l="1"/>
  <c r="C4" i="21"/>
  <c r="D4" i="21"/>
  <c r="B5" i="21"/>
  <c r="C5" i="21"/>
  <c r="D5" i="21"/>
  <c r="B6" i="21"/>
  <c r="C6" i="21"/>
  <c r="D6" i="21"/>
  <c r="B7" i="21"/>
  <c r="C7" i="21"/>
  <c r="D7" i="21"/>
  <c r="B8" i="21"/>
  <c r="C8" i="21"/>
  <c r="D8" i="21"/>
  <c r="E6" i="17"/>
  <c r="B7" i="17"/>
  <c r="C7" i="17"/>
  <c r="D7" i="17"/>
  <c r="E7" i="17"/>
  <c r="F7" i="17"/>
  <c r="G7" i="17"/>
  <c r="E8" i="17"/>
  <c r="C4" i="15"/>
  <c r="C4" i="17" s="1"/>
  <c r="F4" i="15"/>
  <c r="F4" i="17" s="1"/>
  <c r="E6" i="15"/>
  <c r="B7" i="15"/>
  <c r="C7" i="15"/>
  <c r="D7" i="15"/>
  <c r="E7" i="15"/>
  <c r="F7" i="15"/>
  <c r="G7" i="15"/>
  <c r="E8" i="15"/>
  <c r="G4" i="13"/>
  <c r="G4" i="15" s="1"/>
  <c r="G4" i="17" s="1"/>
  <c r="G5" i="13"/>
  <c r="G5" i="15" s="1"/>
  <c r="G5" i="17" s="1"/>
  <c r="G6" i="13"/>
  <c r="G6" i="15" s="1"/>
  <c r="G6" i="17" s="1"/>
  <c r="G7" i="13"/>
  <c r="G8" i="13"/>
  <c r="G8" i="15" s="1"/>
  <c r="G8" i="17" s="1"/>
  <c r="B4" i="13"/>
  <c r="B4" i="15" s="1"/>
  <c r="B4" i="17" s="1"/>
  <c r="C4" i="13"/>
  <c r="D4" i="13"/>
  <c r="D4" i="15" s="1"/>
  <c r="D4" i="17" s="1"/>
  <c r="E4" i="13"/>
  <c r="E4" i="15" s="1"/>
  <c r="E4" i="17" s="1"/>
  <c r="F4" i="13"/>
  <c r="B5" i="13"/>
  <c r="B5" i="15" s="1"/>
  <c r="B5" i="17" s="1"/>
  <c r="C5" i="13"/>
  <c r="C5" i="15" s="1"/>
  <c r="C5" i="17" s="1"/>
  <c r="D5" i="13"/>
  <c r="D5" i="15" s="1"/>
  <c r="D5" i="17" s="1"/>
  <c r="E5" i="13"/>
  <c r="E5" i="15" s="1"/>
  <c r="E5" i="17" s="1"/>
  <c r="F5" i="13"/>
  <c r="F5" i="15" s="1"/>
  <c r="F5" i="17" s="1"/>
  <c r="B6" i="13"/>
  <c r="B6" i="15" s="1"/>
  <c r="B6" i="17" s="1"/>
  <c r="C6" i="13"/>
  <c r="C6" i="15" s="1"/>
  <c r="C6" i="17" s="1"/>
  <c r="D6" i="13"/>
  <c r="D6" i="15" s="1"/>
  <c r="D6" i="17" s="1"/>
  <c r="E6" i="13"/>
  <c r="F6" i="13"/>
  <c r="F6" i="15" s="1"/>
  <c r="F6" i="17" s="1"/>
  <c r="B7" i="13"/>
  <c r="C7" i="13"/>
  <c r="D7" i="13"/>
  <c r="E7" i="13"/>
  <c r="F7" i="13"/>
  <c r="B8" i="13"/>
  <c r="B8" i="15" s="1"/>
  <c r="B8" i="17" s="1"/>
  <c r="C8" i="13"/>
  <c r="C8" i="15" s="1"/>
  <c r="C8" i="17" s="1"/>
  <c r="D8" i="13"/>
  <c r="D8" i="15" s="1"/>
  <c r="D8" i="17" s="1"/>
  <c r="E8" i="13"/>
  <c r="F8" i="13"/>
  <c r="F8" i="15" s="1"/>
  <c r="F8" i="17" s="1"/>
  <c r="BE9" i="1"/>
  <c r="BF9" i="1" s="1"/>
  <c r="BM12" i="1"/>
  <c r="BD12" i="1"/>
  <c r="BE12" i="1" s="1"/>
  <c r="BF12" i="1" s="1"/>
  <c r="BA12" i="1"/>
  <c r="BL12" i="1" s="1"/>
  <c r="AZ12" i="1"/>
  <c r="AY12" i="1"/>
  <c r="BU11" i="1"/>
  <c r="BM11" i="1"/>
  <c r="BD11" i="1"/>
  <c r="BE11" i="1" s="1"/>
  <c r="BF11" i="1" s="1"/>
  <c r="BA11" i="1"/>
  <c r="BL11" i="1" s="1"/>
  <c r="AZ11" i="1"/>
  <c r="AY11" i="1"/>
  <c r="BU10" i="1"/>
  <c r="BM10" i="1"/>
  <c r="BD10" i="1"/>
  <c r="BE10" i="1" s="1"/>
  <c r="BF10" i="1" s="1"/>
  <c r="BA10" i="1"/>
  <c r="BL10" i="1" s="1"/>
  <c r="AZ10" i="1"/>
  <c r="AY10" i="1"/>
  <c r="BD8" i="1" l="1"/>
  <c r="A4" i="17" l="1"/>
  <c r="A4" i="21" s="1"/>
  <c r="BU8" i="1"/>
  <c r="BM8" i="1"/>
  <c r="BA8" i="1"/>
  <c r="BL8" i="1" s="1"/>
  <c r="AZ8" i="1"/>
  <c r="AY8" i="1"/>
  <c r="BE8" i="1" l="1"/>
  <c r="BF8" i="1" s="1"/>
</calcChain>
</file>

<file path=xl/sharedStrings.xml><?xml version="1.0" encoding="utf-8"?>
<sst xmlns="http://schemas.openxmlformats.org/spreadsheetml/2006/main" count="844" uniqueCount="418">
  <si>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</si>
  <si>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</si>
  <si>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</si>
  <si>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</si>
  <si>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</si>
  <si>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</si>
  <si>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</si>
  <si>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</si>
  <si>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</si>
  <si>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</si>
  <si>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</si>
  <si>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</si>
  <si>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</si>
  <si>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</si>
  <si>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</si>
  <si>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</si>
  <si>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</si>
  <si>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</si>
  <si>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</si>
  <si>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</si>
  <si>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</si>
  <si>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</si>
  <si>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</si>
  <si>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</si>
  <si>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</si>
  <si>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</si>
  <si>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</si>
  <si>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</si>
  <si>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</si>
  <si>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</si>
  <si>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</si>
  <si>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</si>
  <si>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</si>
  <si>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</si>
  <si>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</si>
  <si>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</si>
  <si>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</si>
  <si>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</si>
  <si>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</si>
  <si>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</si>
  <si>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</si>
  <si>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</si>
  <si>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</si>
  <si>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</si>
  <si>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</si>
  <si>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</si>
  <si>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</si>
  <si>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</si>
  <si>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</si>
  <si>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</si>
  <si>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</si>
  <si>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</si>
  <si>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</si>
  <si>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</si>
  <si>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</si>
  <si>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</si>
  <si>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</si>
  <si>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</si>
  <si>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</si>
  <si>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</si>
  <si>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</si>
  <si>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</si>
  <si>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</si>
  <si>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</si>
  <si>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</si>
  <si>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</si>
  <si>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</si>
  <si>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</si>
  <si>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</si>
  <si>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</si>
  <si>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</si>
  <si>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</si>
  <si>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</si>
  <si>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</si>
  <si>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</si>
  <si>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</si>
  <si>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</si>
  <si>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</si>
  <si>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</si>
  <si>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</si>
  <si>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</si>
  <si>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</si>
  <si>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</si>
  <si>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</si>
  <si>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</si>
  <si>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</si>
  <si>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</si>
  <si>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</si>
  <si>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</si>
  <si>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</si>
  <si>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</si>
  <si>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</si>
  <si>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</si>
  <si>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</si>
  <si>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</si>
  <si>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</si>
  <si>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</si>
  <si>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</si>
  <si>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</si>
  <si>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</si>
  <si>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</si>
  <si>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</si>
  <si>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</si>
  <si>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</si>
  <si>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</si>
  <si>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</si>
  <si>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</si>
  <si>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</si>
  <si>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</si>
  <si>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</si>
  <si>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</si>
  <si>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</si>
  <si>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</si>
  <si>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</si>
  <si>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</si>
  <si>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</si>
  <si>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</si>
  <si>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</si>
  <si>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</si>
  <si>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</si>
  <si>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</si>
  <si>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</si>
  <si>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</si>
  <si>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</si>
  <si>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</si>
  <si>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</si>
  <si>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</si>
  <si>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</si>
  <si>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</si>
  <si>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</si>
  <si>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</si>
  <si>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</si>
  <si>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</si>
  <si>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</si>
  <si>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</si>
  <si>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</si>
  <si>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</si>
  <si>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</si>
  <si>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</si>
  <si>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</si>
  <si>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</si>
  <si>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</si>
  <si>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</si>
  <si>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</si>
  <si>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</si>
  <si>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</si>
  <si>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</si>
  <si>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</si>
  <si>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</si>
  <si>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</si>
  <si>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</si>
  <si>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</si>
  <si>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</si>
  <si>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</si>
  <si>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</si>
  <si>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</si>
  <si>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</si>
  <si>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</si>
  <si>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</si>
  <si>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</si>
  <si>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</si>
  <si>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</si>
  <si>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</si>
  <si>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</si>
  <si>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</si>
  <si>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</si>
  <si>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</si>
  <si>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</si>
  <si>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</si>
  <si>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</si>
  <si>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</si>
  <si>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</si>
  <si>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</si>
  <si>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</si>
  <si>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</si>
  <si>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</si>
  <si>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</si>
  <si>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</si>
  <si>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</si>
  <si>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</si>
  <si>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</si>
  <si>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</si>
  <si>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</si>
  <si>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</si>
  <si>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</si>
  <si>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</si>
  <si>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</si>
  <si>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</si>
  <si>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</si>
  <si>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</si>
  <si>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</si>
  <si>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</si>
  <si>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</si>
  <si>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</si>
  <si>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</si>
  <si>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</si>
  <si>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</si>
  <si>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</si>
  <si>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</si>
  <si>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</si>
  <si>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</si>
  <si>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</si>
  <si>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</si>
  <si>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</si>
  <si>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</si>
  <si>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</si>
  <si>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</si>
  <si>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</si>
  <si>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</si>
  <si>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</si>
  <si>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</si>
  <si>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</si>
  <si>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</si>
  <si>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</si>
  <si>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</si>
  <si>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</si>
  <si>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</si>
  <si>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</si>
  <si>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</si>
  <si>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</si>
  <si>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</si>
  <si>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</si>
  <si>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</si>
  <si>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</si>
  <si>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</si>
  <si>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</si>
  <si>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</si>
  <si>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</si>
  <si>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</si>
  <si>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</si>
  <si>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</si>
  <si>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</si>
  <si>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</si>
  <si>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</si>
  <si>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</si>
  <si>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</si>
  <si>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</si>
  <si>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</si>
  <si>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</si>
  <si>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</si>
  <si>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</si>
  <si>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</si>
  <si>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</si>
  <si>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</si>
  <si>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</si>
  <si>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</si>
  <si>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</si>
  <si>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</si>
  <si>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</si>
  <si>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</si>
  <si>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</si>
  <si>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</si>
  <si>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</si>
  <si>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</si>
  <si>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</si>
  <si>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</si>
  <si>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</si>
  <si>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</si>
  <si>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</si>
  <si>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</si>
  <si>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</si>
  <si>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</si>
  <si>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</si>
  <si>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</si>
  <si>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</si>
  <si>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</si>
  <si>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</si>
  <si>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</si>
  <si>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</si>
  <si>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</si>
  <si>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</si>
  <si>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</si>
  <si>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</si>
  <si>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</si>
  <si>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</si>
  <si>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</si>
  <si>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</si>
  <si>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</si>
  <si>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</si>
  <si>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</si>
  <si>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</si>
  <si>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</si>
  <si>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</si>
  <si>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</si>
  <si>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</si>
  <si>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</si>
  <si>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</si>
  <si>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</si>
  <si>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</si>
  <si>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</si>
  <si>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</si>
  <si>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</si>
  <si>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</si>
  <si>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</si>
  <si>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</si>
  <si>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</si>
  <si>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</si>
  <si>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</si>
  <si>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</si>
  <si>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</si>
  <si>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</si>
  <si>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</si>
  <si>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</si>
  <si>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</si>
  <si>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</si>
  <si>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</si>
  <si>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</si>
  <si>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</si>
  <si>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</si>
  <si>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</si>
  <si>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</si>
  <si>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</si>
  <si>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</si>
  <si>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</si>
  <si>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</si>
  <si>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</si>
  <si>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</si>
  <si>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</si>
  <si>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</si>
  <si>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</si>
  <si>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</si>
  <si>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</si>
  <si>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</si>
  <si>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</si>
  <si>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</si>
  <si>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</si>
  <si>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</si>
  <si>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</si>
  <si>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</si>
  <si>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</si>
  <si>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</si>
  <si>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</si>
  <si>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</si>
  <si>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</si>
  <si>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</si>
  <si>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</si>
  <si>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</si>
  <si>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</si>
  <si>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</si>
  <si>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</si>
  <si>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</si>
  <si>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</si>
  <si>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</si>
  <si>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</si>
  <si>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</si>
  <si>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</si>
  <si>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</si>
  <si>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</si>
  <si>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</si>
  <si>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</si>
  <si>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</si>
  <si>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</si>
  <si>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</si>
  <si>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</si>
  <si>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</si>
  <si>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</si>
  <si>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</si>
  <si>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</si>
  <si>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</si>
  <si>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</si>
  <si>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</si>
  <si>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</si>
  <si>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</si>
  <si>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</si>
  <si>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</si>
  <si>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</si>
  <si>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</si>
  <si>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</si>
  <si>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</si>
  <si>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</si>
  <si>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</si>
  <si>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</si>
  <si>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</si>
  <si>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</si>
  <si>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</si>
  <si>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</si>
  <si>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</si>
  <si>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 xml:space="preserve">CRISTIAN IVAN </t>
  </si>
  <si>
    <t xml:space="preserve">RODRIGUEZ </t>
  </si>
  <si>
    <t>CARREON</t>
  </si>
  <si>
    <t>CRISTIAN IVAN RODRIGUEZ CARREON</t>
  </si>
  <si>
    <t>ROCC830223DTA</t>
  </si>
  <si>
    <t>JULIAN CARRILLO</t>
  </si>
  <si>
    <t>SAN JOSE</t>
  </si>
  <si>
    <t>MATEHUALA</t>
  </si>
  <si>
    <t>SAN LUIS POTOSI</t>
  </si>
  <si>
    <t xml:space="preserve">FONDO PARA EL FORTALECIMIENTO  MUNICIPAL </t>
  </si>
  <si>
    <t xml:space="preserve">FONDO PARA LA INFRAESTRUCTURA SOCIAL  MUNCIPAL </t>
  </si>
  <si>
    <t>FONDO PARA LA INFRAESTRUCTURA SOCIAL MUNICIPAL</t>
  </si>
  <si>
    <t>FISM</t>
  </si>
  <si>
    <t>FFM</t>
  </si>
  <si>
    <t>MC/DSM/FISM/012/2026</t>
  </si>
  <si>
    <t>REVESTIMIENTO DE CAMINO EN NORIA DE DOLORES, A UN COSTADO DEL PARQUE, CABECERA MUNICIPAL  DE CEDRAL, S.L.P.</t>
  </si>
  <si>
    <t>SANDRA GRISEL</t>
  </si>
  <si>
    <t>QUIROZ</t>
  </si>
  <si>
    <t>VELAZQUEZ</t>
  </si>
  <si>
    <t>SANDRA GRISEL QUIROZ VELAZQUEZ</t>
  </si>
  <si>
    <t>QUVS820216LC3</t>
  </si>
  <si>
    <t>SALVADOR NAVA</t>
  </si>
  <si>
    <t>TANGAMANGA</t>
  </si>
  <si>
    <t>MC/DSM/FISM/013/2026</t>
  </si>
  <si>
    <t>REHABILITACION DE CALLE HIDALGO Y CALLE SIN NOMBREEN LA LOCALIDAD DE SAN ISIDRO, MUNICIPIO DE CEDRAL, S.L.P.</t>
  </si>
  <si>
    <t xml:space="preserve">FONDO PARA LA INFRAESTRUCTURA SOCIAL MUNICIPAL </t>
  </si>
  <si>
    <t>REHABILITACION DE CALLE HIDALGO  Y CALLE SIN NOMBRE EN LA LOCALIDAD DE SAN ISIDRO MUNCIPIO  DE CEDRAL, S.L.P.</t>
  </si>
  <si>
    <t>MC/DSM/FFM/014/2026</t>
  </si>
  <si>
    <t>ADQUISICIONES DE LAMPARAS PARA REHABILITACION DE LUMINARIAS EN EL MUNICIPIO DE CEDRAL, S.L.P.</t>
  </si>
  <si>
    <t>SALVADOR</t>
  </si>
  <si>
    <t>COVARRIBIAS</t>
  </si>
  <si>
    <t>VEGA</t>
  </si>
  <si>
    <t>SALVADOR COVARRUBIAS VEGA</t>
  </si>
  <si>
    <t>ICO090126HE6</t>
  </si>
  <si>
    <t>DOROTEO MALDONADO</t>
  </si>
  <si>
    <t>FRANCISCO I MADERO</t>
  </si>
  <si>
    <t>MC/DSM/FISM/015/2026</t>
  </si>
  <si>
    <t>REHABILITACION DE ALUMBRADO EN PARQUE PUBLICO LA ALAMEDA, EN LA CABECERA MUNICIPAL DE CEDRAL, S.L.P.</t>
  </si>
  <si>
    <t>MC/DSM/FISM/016/2026</t>
  </si>
  <si>
    <t>REHABILITACION DE CANCHAS DE USOS MULTIPLES EN LA COLONIA EMILIANO ZAPATA, CABECERA MUNICIPAL DE CEDRAL, S.L.P.</t>
  </si>
  <si>
    <t>http://www.cegaipslp.org.mx/HV2026.nsf/nombre_de_la_vista/C31EAABE51183D6306258DD300628B66/$File/MARZO++2026.pdf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</si>
</sst>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164" fontId="0" fillId="0" borderId="0" xfId="0" applyNumberFormat="1"/>
    <xf numFmtId="0" fontId="5" fillId="0" borderId="0" xfId="0" applyFon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NO%20SE%20GENERO\MARZO%20%202026.docx" TargetMode="External"/><Relationship Id="rId21" Type="http://schemas.openxmlformats.org/officeDocument/2006/relationships/hyperlink" Target="NO%20SE%20GENERO\MARZO%20%202026.docx" TargetMode="External"/><Relationship Id="rId42" Type="http://schemas.openxmlformats.org/officeDocument/2006/relationships/hyperlink" Target="NO%20SE%20GENERO\MARZO%20%202026.docx" TargetMode="External"/><Relationship Id="rId47" Type="http://schemas.openxmlformats.org/officeDocument/2006/relationships/hyperlink" Target="NO%20SE%20GENERO\MARZO%20%202026.docx" TargetMode="External"/><Relationship Id="rId63" Type="http://schemas.openxmlformats.org/officeDocument/2006/relationships/hyperlink" Target="NO%20SE%20GENERO\MARZO%20%202026.docx" TargetMode="External"/><Relationship Id="rId68" Type="http://schemas.openxmlformats.org/officeDocument/2006/relationships/hyperlink" Target="NO%20SE%20GENERO\MARZO%20%202026.docx" TargetMode="External"/><Relationship Id="rId7" Type="http://schemas.openxmlformats.org/officeDocument/2006/relationships/hyperlink" Target="NO%20SE%20GENERO\MARZO%20%202026.docx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NO%20SE%20GENERO\MARZO%20%202026.docx" TargetMode="External"/><Relationship Id="rId16" Type="http://schemas.openxmlformats.org/officeDocument/2006/relationships/hyperlink" Target="NO%20SE%20GENERO\MARZO%20%202026.docx" TargetMode="External"/><Relationship Id="rId29" Type="http://schemas.openxmlformats.org/officeDocument/2006/relationships/hyperlink" Target="NO%20SE%20GENERO\MARZO%20%202026.docx" TargetMode="External"/><Relationship Id="rId11" Type="http://schemas.openxmlformats.org/officeDocument/2006/relationships/hyperlink" Target="NO%20SE%20GENERO\MARZO%20%202026.docx" TargetMode="External"/><Relationship Id="rId24" Type="http://schemas.openxmlformats.org/officeDocument/2006/relationships/hyperlink" Target="NO%20SE%20GENERO\MARZO%20%202026.docx" TargetMode="External"/><Relationship Id="rId32" Type="http://schemas.openxmlformats.org/officeDocument/2006/relationships/hyperlink" Target="NO%20SE%20GENERO\MARZO%20%202026.docx" TargetMode="External"/><Relationship Id="rId37" Type="http://schemas.openxmlformats.org/officeDocument/2006/relationships/hyperlink" Target="NO%20SE%20GENERO\MARZO%20%202026.docx" TargetMode="External"/><Relationship Id="rId40" Type="http://schemas.openxmlformats.org/officeDocument/2006/relationships/hyperlink" Target="NO%20SE%20GENERO\MARZO%20%202026.docx" TargetMode="External"/><Relationship Id="rId45" Type="http://schemas.openxmlformats.org/officeDocument/2006/relationships/hyperlink" Target="NO%20SE%20GENERO\MARZO%20%202026.docx" TargetMode="External"/><Relationship Id="rId53" Type="http://schemas.openxmlformats.org/officeDocument/2006/relationships/hyperlink" Target="NO%20SE%20GENERO\MARZO%20%202026.docx" TargetMode="External"/><Relationship Id="rId58" Type="http://schemas.openxmlformats.org/officeDocument/2006/relationships/hyperlink" Target="NO%20SE%20GENERO\MARZO%20%202026.docx" TargetMode="External"/><Relationship Id="rId66" Type="http://schemas.openxmlformats.org/officeDocument/2006/relationships/hyperlink" Target="NO%20SE%20GENERO\MARZO%20%202026.docx" TargetMode="External"/><Relationship Id="rId5" Type="http://schemas.openxmlformats.org/officeDocument/2006/relationships/hyperlink" Target="NO%20SE%20GENERO\MARZO%20%202026.docx" TargetMode="External"/><Relationship Id="rId61" Type="http://schemas.openxmlformats.org/officeDocument/2006/relationships/hyperlink" Target="NO%20SE%20GENERO\MARZO%20%202026.docx" TargetMode="External"/><Relationship Id="rId19" Type="http://schemas.openxmlformats.org/officeDocument/2006/relationships/hyperlink" Target="NO%20SE%20GENERO\MARZO%20%202026.docx" TargetMode="External"/><Relationship Id="rId14" Type="http://schemas.openxmlformats.org/officeDocument/2006/relationships/hyperlink" Target="NO%20SE%20GENERO\MARZO%20%202026.docx" TargetMode="External"/><Relationship Id="rId22" Type="http://schemas.openxmlformats.org/officeDocument/2006/relationships/hyperlink" Target="NO%20SE%20GENERO\MARZO%20%202026.docx" TargetMode="External"/><Relationship Id="rId27" Type="http://schemas.openxmlformats.org/officeDocument/2006/relationships/hyperlink" Target="NO%20SE%20GENERO\MARZO%20%202026.docx" TargetMode="External"/><Relationship Id="rId30" Type="http://schemas.openxmlformats.org/officeDocument/2006/relationships/hyperlink" Target="NO%20SE%20GENERO\MARZO%20%202026.docx" TargetMode="External"/><Relationship Id="rId35" Type="http://schemas.openxmlformats.org/officeDocument/2006/relationships/hyperlink" Target="NO%20SE%20GENERO\MARZO%20%202026.docx" TargetMode="External"/><Relationship Id="rId43" Type="http://schemas.openxmlformats.org/officeDocument/2006/relationships/hyperlink" Target="NO%20SE%20GENERO\MARZO%20%202026.docx" TargetMode="External"/><Relationship Id="rId48" Type="http://schemas.openxmlformats.org/officeDocument/2006/relationships/hyperlink" Target="NO%20SE%20GENERO\MARZO%20%202026.docx" TargetMode="External"/><Relationship Id="rId56" Type="http://schemas.openxmlformats.org/officeDocument/2006/relationships/hyperlink" Target="NO%20SE%20GENERO\MARZO%20%202026.docx" TargetMode="External"/><Relationship Id="rId64" Type="http://schemas.openxmlformats.org/officeDocument/2006/relationships/hyperlink" Target="NO%20SE%20GENERO\MARZO%20%202026.docx" TargetMode="External"/><Relationship Id="rId69" Type="http://schemas.openxmlformats.org/officeDocument/2006/relationships/hyperlink" Target="NO%20SE%20GENERO\MARZO%20%202026.docx" TargetMode="External"/><Relationship Id="rId8" Type="http://schemas.openxmlformats.org/officeDocument/2006/relationships/hyperlink" Target="NO%20SE%20GENERO\MARZO%20%202026.docx" TargetMode="External"/><Relationship Id="rId51" Type="http://schemas.openxmlformats.org/officeDocument/2006/relationships/hyperlink" Target="NO%20SE%20GENERO\MARZO%20%202026.docx" TargetMode="External"/><Relationship Id="rId3" Type="http://schemas.openxmlformats.org/officeDocument/2006/relationships/hyperlink" Target="NO%20SE%20GENERO\MARZO%20%202026.docx" TargetMode="External"/><Relationship Id="rId12" Type="http://schemas.openxmlformats.org/officeDocument/2006/relationships/hyperlink" Target="NO%20SE%20GENERO\MARZO%20%202026.docx" TargetMode="External"/><Relationship Id="rId17" Type="http://schemas.openxmlformats.org/officeDocument/2006/relationships/hyperlink" Target="NO%20SE%20GENERO\MARZO%20%202026.docx" TargetMode="External"/><Relationship Id="rId25" Type="http://schemas.openxmlformats.org/officeDocument/2006/relationships/hyperlink" Target="NO%20SE%20GENERO\MARZO%20%202026.docx" TargetMode="External"/><Relationship Id="rId33" Type="http://schemas.openxmlformats.org/officeDocument/2006/relationships/hyperlink" Target="NO%20SE%20GENERO\MARZO%20%202026.docx" TargetMode="External"/><Relationship Id="rId38" Type="http://schemas.openxmlformats.org/officeDocument/2006/relationships/hyperlink" Target="NO%20SE%20GENERO\MARZO%20%202026.docx" TargetMode="External"/><Relationship Id="rId46" Type="http://schemas.openxmlformats.org/officeDocument/2006/relationships/hyperlink" Target="NO%20SE%20GENERO\MARZO%20%202026.docx" TargetMode="External"/><Relationship Id="rId59" Type="http://schemas.openxmlformats.org/officeDocument/2006/relationships/hyperlink" Target="NO%20SE%20GENERO\MARZO%20%202026.docx" TargetMode="External"/><Relationship Id="rId67" Type="http://schemas.openxmlformats.org/officeDocument/2006/relationships/hyperlink" Target="NO%20SE%20GENERO\MARZO%20%202026.docx" TargetMode="External"/><Relationship Id="rId20" Type="http://schemas.openxmlformats.org/officeDocument/2006/relationships/hyperlink" Target="NO%20SE%20GENERO\MARZO%20%202026.docx" TargetMode="External"/><Relationship Id="rId41" Type="http://schemas.openxmlformats.org/officeDocument/2006/relationships/hyperlink" Target="NO%20SE%20GENERO\MARZO%20%202026.docx" TargetMode="External"/><Relationship Id="rId54" Type="http://schemas.openxmlformats.org/officeDocument/2006/relationships/hyperlink" Target="NO%20SE%20GENERO\MARZO%20%202026.docx" TargetMode="External"/><Relationship Id="rId62" Type="http://schemas.openxmlformats.org/officeDocument/2006/relationships/hyperlink" Target="NO%20SE%20GENERO\MARZO%20%202026.docx" TargetMode="External"/><Relationship Id="rId70" Type="http://schemas.openxmlformats.org/officeDocument/2006/relationships/hyperlink" Target="NO%20SE%20GENERO\MARZO%20%202026.docx" TargetMode="External"/><Relationship Id="rId1" Type="http://schemas.openxmlformats.org/officeDocument/2006/relationships/hyperlink" Target="NO%20SE%20GENERO\MARZO%20%202026.docx" TargetMode="External"/><Relationship Id="rId6" Type="http://schemas.openxmlformats.org/officeDocument/2006/relationships/hyperlink" Target="NO%20SE%20GENERO\MARZO%20%202026.docx" TargetMode="External"/><Relationship Id="rId15" Type="http://schemas.openxmlformats.org/officeDocument/2006/relationships/hyperlink" Target="NO%20SE%20GENERO\MARZO%20%202026.docx" TargetMode="External"/><Relationship Id="rId23" Type="http://schemas.openxmlformats.org/officeDocument/2006/relationships/hyperlink" Target="NO%20SE%20GENERO\MARZO%20%202026.docx" TargetMode="External"/><Relationship Id="rId28" Type="http://schemas.openxmlformats.org/officeDocument/2006/relationships/hyperlink" Target="NO%20SE%20GENERO\MARZO%20%202026.docx" TargetMode="External"/><Relationship Id="rId36" Type="http://schemas.openxmlformats.org/officeDocument/2006/relationships/hyperlink" Target="NO%20SE%20GENERO\MARZO%20%202026.docx" TargetMode="External"/><Relationship Id="rId49" Type="http://schemas.openxmlformats.org/officeDocument/2006/relationships/hyperlink" Target="NO%20SE%20GENERO\MARZO%20%202026.docx" TargetMode="External"/><Relationship Id="rId57" Type="http://schemas.openxmlformats.org/officeDocument/2006/relationships/hyperlink" Target="NO%20SE%20GENERO\MARZO%20%202026.docx" TargetMode="External"/><Relationship Id="rId10" Type="http://schemas.openxmlformats.org/officeDocument/2006/relationships/hyperlink" Target="NO%20SE%20GENERO\MARZO%20%202026.docx" TargetMode="External"/><Relationship Id="rId31" Type="http://schemas.openxmlformats.org/officeDocument/2006/relationships/hyperlink" Target="NO%20SE%20GENERO\MARZO%20%202026.docx" TargetMode="External"/><Relationship Id="rId44" Type="http://schemas.openxmlformats.org/officeDocument/2006/relationships/hyperlink" Target="NO%20SE%20GENERO\MARZO%20%202026.docx" TargetMode="External"/><Relationship Id="rId52" Type="http://schemas.openxmlformats.org/officeDocument/2006/relationships/hyperlink" Target="NO%20SE%20GENERO\MARZO%20%202026.docx" TargetMode="External"/><Relationship Id="rId60" Type="http://schemas.openxmlformats.org/officeDocument/2006/relationships/hyperlink" Target="NO%20SE%20GENERO\MARZO%20%202026.docx" TargetMode="External"/><Relationship Id="rId65" Type="http://schemas.openxmlformats.org/officeDocument/2006/relationships/hyperlink" Target="NO%20SE%20GENERO\MARZO%20%202026.docx" TargetMode="External"/><Relationship Id="rId4" Type="http://schemas.openxmlformats.org/officeDocument/2006/relationships/hyperlink" Target="NO%20SE%20GENERO\MARZO%20%202026.docx" TargetMode="External"/><Relationship Id="rId9" Type="http://schemas.openxmlformats.org/officeDocument/2006/relationships/hyperlink" Target="NO%20SE%20GENERO\MARZO%20%202026.docx" TargetMode="External"/><Relationship Id="rId13" Type="http://schemas.openxmlformats.org/officeDocument/2006/relationships/hyperlink" Target="NO%20SE%20GENERO\MARZO%20%202026.docx" TargetMode="External"/><Relationship Id="rId18" Type="http://schemas.openxmlformats.org/officeDocument/2006/relationships/hyperlink" Target="NO%20SE%20GENERO\MARZO%20%202026.docx" TargetMode="External"/><Relationship Id="rId39" Type="http://schemas.openxmlformats.org/officeDocument/2006/relationships/hyperlink" Target="NO%20SE%20GENERO\MARZO%20%202026.docx" TargetMode="External"/><Relationship Id="rId34" Type="http://schemas.openxmlformats.org/officeDocument/2006/relationships/hyperlink" Target="NO%20SE%20GENERO\MARZO%20%202026.docx" TargetMode="External"/><Relationship Id="rId50" Type="http://schemas.openxmlformats.org/officeDocument/2006/relationships/hyperlink" Target="NO%20SE%20GENERO\MARZO%20%202026.docx" TargetMode="External"/><Relationship Id="rId55" Type="http://schemas.openxmlformats.org/officeDocument/2006/relationships/hyperlink" Target="NO%20SE%20GENERO\MARZO%20%202026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NO%20SE%20GENERO\MARZO%20%202026.docx" TargetMode="External"/><Relationship Id="rId13" Type="http://schemas.openxmlformats.org/officeDocument/2006/relationships/hyperlink" Target="NO%20SE%20GENERO\MARZO%20%202026.docx" TargetMode="External"/><Relationship Id="rId3" Type="http://schemas.openxmlformats.org/officeDocument/2006/relationships/hyperlink" Target="NO%20SE%20GENERO\MARZO%20%202026.docx" TargetMode="External"/><Relationship Id="rId7" Type="http://schemas.openxmlformats.org/officeDocument/2006/relationships/hyperlink" Target="NO%20SE%20GENERO\MARZO%20%202026.docx" TargetMode="External"/><Relationship Id="rId12" Type="http://schemas.openxmlformats.org/officeDocument/2006/relationships/hyperlink" Target="NO%20SE%20GENERO\MARZO%20%202026.docx" TargetMode="External"/><Relationship Id="rId2" Type="http://schemas.openxmlformats.org/officeDocument/2006/relationships/hyperlink" Target="NO%20SE%20GENERO\MARZO%20%202026.docx" TargetMode="External"/><Relationship Id="rId1" Type="http://schemas.openxmlformats.org/officeDocument/2006/relationships/hyperlink" Target="NO%20SE%20GENERO\MARZO%20%202026.docx" TargetMode="External"/><Relationship Id="rId6" Type="http://schemas.openxmlformats.org/officeDocument/2006/relationships/hyperlink" Target="NO%20SE%20GENERO\MARZO%20%202026.docx" TargetMode="External"/><Relationship Id="rId11" Type="http://schemas.openxmlformats.org/officeDocument/2006/relationships/hyperlink" Target="NO%20SE%20GENERO\MARZO%20%202026.docx" TargetMode="External"/><Relationship Id="rId5" Type="http://schemas.openxmlformats.org/officeDocument/2006/relationships/hyperlink" Target="NO%20SE%20GENERO\MARZO%20%202026.docx" TargetMode="External"/><Relationship Id="rId15" Type="http://schemas.openxmlformats.org/officeDocument/2006/relationships/hyperlink" Target="NO%20SE%20GENERO\MARZO%20%202026.docx" TargetMode="External"/><Relationship Id="rId10" Type="http://schemas.openxmlformats.org/officeDocument/2006/relationships/hyperlink" Target="NO%20SE%20GENERO\MARZO%20%202026.docx" TargetMode="External"/><Relationship Id="rId4" Type="http://schemas.openxmlformats.org/officeDocument/2006/relationships/hyperlink" Target="NO%20SE%20GENERO\MARZO%20%202026.docx" TargetMode="External"/><Relationship Id="rId9" Type="http://schemas.openxmlformats.org/officeDocument/2006/relationships/hyperlink" Target="NO%20SE%20GENERO\MARZO%20%202026.docx" TargetMode="External"/><Relationship Id="rId14" Type="http://schemas.openxmlformats.org/officeDocument/2006/relationships/hyperlink" Target="NO%20SE%20GENERO\MARZO%20%20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6"/>
  <sheetViews>
    <sheetView tabSelected="1" topLeftCell="A2" workbookViewId="0">
      <selection activeCell="CI12" sqref="A1:C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46082</v>
      </c>
      <c r="C8" s="3">
        <v>46112</v>
      </c>
      <c r="D8" t="s">
        <v>193</v>
      </c>
      <c r="E8" t="s">
        <v>195</v>
      </c>
      <c r="F8" t="s">
        <v>200</v>
      </c>
      <c r="G8" t="s">
        <v>391</v>
      </c>
      <c r="H8" t="s">
        <v>203</v>
      </c>
      <c r="I8" t="s">
        <v>373</v>
      </c>
      <c r="J8" s="4" t="s">
        <v>417</v>
      </c>
      <c r="K8">
        <v>1</v>
      </c>
      <c r="L8" s="4" t="s">
        <v>417</v>
      </c>
      <c r="M8" s="3">
        <v>46085</v>
      </c>
      <c r="N8" t="s">
        <v>392</v>
      </c>
      <c r="O8">
        <v>1</v>
      </c>
      <c r="P8" s="3">
        <v>46086</v>
      </c>
      <c r="Q8">
        <v>1</v>
      </c>
      <c r="R8">
        <v>1</v>
      </c>
      <c r="S8" s="4" t="s">
        <v>417</v>
      </c>
      <c r="T8" s="4" t="s">
        <v>417</v>
      </c>
      <c r="U8" s="4" t="s">
        <v>417</v>
      </c>
      <c r="V8" s="4" t="s">
        <v>417</v>
      </c>
      <c r="W8" t="s">
        <v>393</v>
      </c>
      <c r="X8" t="s">
        <v>394</v>
      </c>
      <c r="Y8" t="s">
        <v>395</v>
      </c>
      <c r="Z8" t="s">
        <v>205</v>
      </c>
      <c r="AA8" t="s">
        <v>396</v>
      </c>
      <c r="AB8" t="s">
        <v>396</v>
      </c>
      <c r="AC8" t="s">
        <v>397</v>
      </c>
      <c r="AD8" t="s">
        <v>231</v>
      </c>
      <c r="AE8" t="s">
        <v>398</v>
      </c>
      <c r="AF8" s="7">
        <v>2928</v>
      </c>
      <c r="AG8">
        <v>0</v>
      </c>
      <c r="AH8" t="s">
        <v>237</v>
      </c>
      <c r="AI8" t="s">
        <v>399</v>
      </c>
      <c r="AJ8">
        <v>24</v>
      </c>
      <c r="AK8" t="s">
        <v>385</v>
      </c>
      <c r="AL8">
        <v>24</v>
      </c>
      <c r="AM8" t="s">
        <v>385</v>
      </c>
      <c r="AN8">
        <v>24</v>
      </c>
      <c r="AO8" t="s">
        <v>277</v>
      </c>
      <c r="AP8">
        <v>78269</v>
      </c>
      <c r="AQ8" t="s">
        <v>361</v>
      </c>
      <c r="AR8" t="s">
        <v>361</v>
      </c>
      <c r="AS8" t="s">
        <v>361</v>
      </c>
      <c r="AT8" t="s">
        <v>361</v>
      </c>
      <c r="AU8" t="s">
        <v>366</v>
      </c>
      <c r="AV8" t="s">
        <v>364</v>
      </c>
      <c r="AW8" t="s">
        <v>364</v>
      </c>
      <c r="AX8" t="s">
        <v>364</v>
      </c>
      <c r="AY8" t="str">
        <f t="shared" ref="AY8" si="0">G8</f>
        <v>MC/DSM/FISM/012/2026</v>
      </c>
      <c r="AZ8" s="3">
        <f t="shared" ref="AZ8" si="1">M8</f>
        <v>46085</v>
      </c>
      <c r="BA8" s="3">
        <f t="shared" ref="BA8" si="2">M8</f>
        <v>46085</v>
      </c>
      <c r="BB8" s="3">
        <v>46100</v>
      </c>
      <c r="BC8" s="5">
        <v>275019.5</v>
      </c>
      <c r="BD8" s="5">
        <f>(BC8*1.16)</f>
        <v>319022.62</v>
      </c>
      <c r="BE8" s="6">
        <f t="shared" ref="BE8:BF8" si="3">(BD8)</f>
        <v>319022.62</v>
      </c>
      <c r="BF8" s="6">
        <f t="shared" si="3"/>
        <v>319022.62</v>
      </c>
      <c r="BG8" t="s">
        <v>362</v>
      </c>
      <c r="BH8" t="s">
        <v>374</v>
      </c>
      <c r="BI8" t="s">
        <v>375</v>
      </c>
      <c r="BJ8" t="s">
        <v>376</v>
      </c>
      <c r="BK8">
        <v>0</v>
      </c>
      <c r="BL8" s="3">
        <f t="shared" ref="BL8:BM8" si="4">BA8</f>
        <v>46085</v>
      </c>
      <c r="BM8" s="3">
        <f t="shared" si="4"/>
        <v>46100</v>
      </c>
      <c r="BN8" s="4" t="s">
        <v>417</v>
      </c>
      <c r="BO8" s="4" t="s">
        <v>417</v>
      </c>
      <c r="BP8">
        <v>1</v>
      </c>
      <c r="BQ8" t="s">
        <v>304</v>
      </c>
      <c r="BR8" t="s">
        <v>363</v>
      </c>
      <c r="BS8" t="s">
        <v>388</v>
      </c>
      <c r="BT8" t="s">
        <v>367</v>
      </c>
      <c r="BU8" t="str">
        <f t="shared" ref="BU8" si="5">N8</f>
        <v>REVESTIMIENTO DE CAMINO EN NORIA DE DOLORES, A UN COSTADO DEL PARQUE, CABECERA MUNICIPAL  DE CEDRAL, S.L.P.</v>
      </c>
      <c r="BV8" s="4" t="s">
        <v>417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417</v>
      </c>
      <c r="CC8" s="4" t="s">
        <v>417</v>
      </c>
      <c r="CD8" s="4" t="s">
        <v>417</v>
      </c>
      <c r="CE8" s="4" t="s">
        <v>417</v>
      </c>
      <c r="CF8" s="4" t="s">
        <v>417</v>
      </c>
      <c r="CG8" t="s">
        <v>364</v>
      </c>
      <c r="CH8" s="3">
        <v>46120</v>
      </c>
      <c r="CI8" s="9" t="s">
        <v>365</v>
      </c>
    </row>
    <row r="9" spans="1:87" x14ac:dyDescent="0.25">
      <c r="A9">
        <v>2026</v>
      </c>
      <c r="B9" s="3">
        <v>46082</v>
      </c>
      <c r="C9" s="3">
        <v>46112</v>
      </c>
      <c r="D9" t="s">
        <v>193</v>
      </c>
      <c r="E9" t="s">
        <v>195</v>
      </c>
      <c r="F9" t="s">
        <v>200</v>
      </c>
      <c r="G9" t="s">
        <v>400</v>
      </c>
      <c r="H9" t="s">
        <v>203</v>
      </c>
      <c r="I9" t="s">
        <v>373</v>
      </c>
      <c r="J9" s="4" t="s">
        <v>417</v>
      </c>
      <c r="K9">
        <v>2</v>
      </c>
      <c r="L9" s="4" t="s">
        <v>417</v>
      </c>
      <c r="M9" s="3">
        <v>46086</v>
      </c>
      <c r="N9" t="s">
        <v>401</v>
      </c>
      <c r="O9">
        <v>2</v>
      </c>
      <c r="P9" s="3">
        <v>46086</v>
      </c>
      <c r="Q9">
        <v>2</v>
      </c>
      <c r="R9">
        <v>2</v>
      </c>
      <c r="S9" s="4" t="s">
        <v>417</v>
      </c>
      <c r="T9" s="4" t="s">
        <v>417</v>
      </c>
      <c r="U9" s="4" t="s">
        <v>417</v>
      </c>
      <c r="V9" s="4" t="s">
        <v>417</v>
      </c>
      <c r="W9" t="s">
        <v>393</v>
      </c>
      <c r="X9" t="s">
        <v>394</v>
      </c>
      <c r="Y9" t="s">
        <v>395</v>
      </c>
      <c r="Z9" t="s">
        <v>205</v>
      </c>
      <c r="AA9" t="s">
        <v>396</v>
      </c>
      <c r="AB9" t="s">
        <v>396</v>
      </c>
      <c r="AC9" t="s">
        <v>397</v>
      </c>
      <c r="AD9" t="s">
        <v>231</v>
      </c>
      <c r="AE9" t="s">
        <v>398</v>
      </c>
      <c r="AF9" s="7">
        <v>2928</v>
      </c>
      <c r="AG9">
        <v>0</v>
      </c>
      <c r="AH9" t="s">
        <v>237</v>
      </c>
      <c r="AI9" t="s">
        <v>399</v>
      </c>
      <c r="AJ9">
        <v>24</v>
      </c>
      <c r="AK9" t="s">
        <v>385</v>
      </c>
      <c r="AL9">
        <v>24</v>
      </c>
      <c r="AM9" t="s">
        <v>385</v>
      </c>
      <c r="AN9">
        <v>24</v>
      </c>
      <c r="AO9" t="s">
        <v>277</v>
      </c>
      <c r="AP9">
        <v>78269</v>
      </c>
      <c r="AQ9" t="s">
        <v>361</v>
      </c>
      <c r="AR9" t="s">
        <v>361</v>
      </c>
      <c r="AS9" t="s">
        <v>361</v>
      </c>
      <c r="AT9" t="s">
        <v>361</v>
      </c>
      <c r="AU9" t="s">
        <v>366</v>
      </c>
      <c r="AV9" t="s">
        <v>364</v>
      </c>
      <c r="AW9" t="s">
        <v>364</v>
      </c>
      <c r="AX9" t="s">
        <v>364</v>
      </c>
      <c r="AY9" t="s">
        <v>400</v>
      </c>
      <c r="AZ9" s="3">
        <v>46085</v>
      </c>
      <c r="BA9" s="3">
        <v>46086</v>
      </c>
      <c r="BB9" s="3">
        <v>46100</v>
      </c>
      <c r="BC9" s="5">
        <v>474137.93</v>
      </c>
      <c r="BD9" s="5">
        <v>550000</v>
      </c>
      <c r="BE9" s="6">
        <f>(BD9)</f>
        <v>550000</v>
      </c>
      <c r="BF9" s="6">
        <f>(BE9)</f>
        <v>550000</v>
      </c>
      <c r="BG9" t="s">
        <v>362</v>
      </c>
      <c r="BH9" t="s">
        <v>374</v>
      </c>
      <c r="BI9" t="s">
        <v>375</v>
      </c>
      <c r="BJ9" t="s">
        <v>376</v>
      </c>
      <c r="BK9">
        <v>0</v>
      </c>
      <c r="BL9" s="3">
        <v>46086</v>
      </c>
      <c r="BM9" s="3">
        <v>46100</v>
      </c>
      <c r="BN9" s="4" t="s">
        <v>417</v>
      </c>
      <c r="BO9" s="4" t="s">
        <v>417</v>
      </c>
      <c r="BP9">
        <v>2</v>
      </c>
      <c r="BQ9" t="s">
        <v>304</v>
      </c>
      <c r="BR9" t="s">
        <v>363</v>
      </c>
      <c r="BS9" t="s">
        <v>402</v>
      </c>
      <c r="BT9" t="s">
        <v>367</v>
      </c>
      <c r="BU9" t="s">
        <v>403</v>
      </c>
      <c r="BV9" s="4" t="s">
        <v>417</v>
      </c>
      <c r="BW9" t="s">
        <v>361</v>
      </c>
      <c r="BX9" t="s">
        <v>307</v>
      </c>
      <c r="BY9" t="s">
        <v>203</v>
      </c>
      <c r="BZ9">
        <v>2</v>
      </c>
      <c r="CA9" t="s">
        <v>361</v>
      </c>
      <c r="CB9" s="4" t="s">
        <v>417</v>
      </c>
      <c r="CC9" s="4" t="s">
        <v>417</v>
      </c>
      <c r="CD9" s="4" t="s">
        <v>417</v>
      </c>
      <c r="CE9" s="4" t="s">
        <v>417</v>
      </c>
      <c r="CF9" s="4" t="s">
        <v>417</v>
      </c>
      <c r="CG9" t="s">
        <v>364</v>
      </c>
      <c r="CH9" s="3">
        <v>46120</v>
      </c>
      <c r="CI9" s="9" t="s">
        <v>365</v>
      </c>
    </row>
    <row r="10" spans="1:87" x14ac:dyDescent="0.25">
      <c r="A10">
        <v>2026</v>
      </c>
      <c r="B10" s="3">
        <v>46082</v>
      </c>
      <c r="C10" s="3">
        <v>46112</v>
      </c>
      <c r="D10" t="s">
        <v>193</v>
      </c>
      <c r="E10" t="s">
        <v>197</v>
      </c>
      <c r="F10" t="s">
        <v>200</v>
      </c>
      <c r="G10" t="s">
        <v>404</v>
      </c>
      <c r="H10" t="s">
        <v>203</v>
      </c>
      <c r="I10" t="s">
        <v>373</v>
      </c>
      <c r="J10" s="4" t="s">
        <v>417</v>
      </c>
      <c r="K10">
        <v>3</v>
      </c>
      <c r="L10" s="4" t="s">
        <v>417</v>
      </c>
      <c r="M10" s="3">
        <v>46092</v>
      </c>
      <c r="N10" t="s">
        <v>405</v>
      </c>
      <c r="O10">
        <v>3</v>
      </c>
      <c r="P10" s="3">
        <v>46092</v>
      </c>
      <c r="Q10">
        <v>3</v>
      </c>
      <c r="R10">
        <v>3</v>
      </c>
      <c r="S10" s="4" t="s">
        <v>417</v>
      </c>
      <c r="T10" s="4" t="s">
        <v>417</v>
      </c>
      <c r="U10" s="4" t="s">
        <v>417</v>
      </c>
      <c r="V10" s="4" t="s">
        <v>417</v>
      </c>
      <c r="W10" t="s">
        <v>406</v>
      </c>
      <c r="X10" t="s">
        <v>407</v>
      </c>
      <c r="Y10" t="s">
        <v>408</v>
      </c>
      <c r="Z10" t="s">
        <v>204</v>
      </c>
      <c r="AA10" t="s">
        <v>409</v>
      </c>
      <c r="AB10" t="s">
        <v>409</v>
      </c>
      <c r="AC10" t="s">
        <v>410</v>
      </c>
      <c r="AD10" t="s">
        <v>212</v>
      </c>
      <c r="AE10" t="s">
        <v>411</v>
      </c>
      <c r="AF10" s="7">
        <v>450</v>
      </c>
      <c r="AG10">
        <v>0</v>
      </c>
      <c r="AH10" t="s">
        <v>237</v>
      </c>
      <c r="AI10" t="s">
        <v>412</v>
      </c>
      <c r="AJ10">
        <v>24</v>
      </c>
      <c r="AK10" t="s">
        <v>385</v>
      </c>
      <c r="AL10">
        <v>24</v>
      </c>
      <c r="AM10" t="s">
        <v>385</v>
      </c>
      <c r="AN10">
        <v>24</v>
      </c>
      <c r="AO10" t="s">
        <v>277</v>
      </c>
      <c r="AP10">
        <v>78500</v>
      </c>
      <c r="AQ10" t="s">
        <v>361</v>
      </c>
      <c r="AR10" t="s">
        <v>361</v>
      </c>
      <c r="AS10" t="s">
        <v>361</v>
      </c>
      <c r="AT10" t="s">
        <v>361</v>
      </c>
      <c r="AU10" t="s">
        <v>366</v>
      </c>
      <c r="AV10" t="s">
        <v>364</v>
      </c>
      <c r="AW10" t="s">
        <v>364</v>
      </c>
      <c r="AX10" t="s">
        <v>364</v>
      </c>
      <c r="AY10" t="str">
        <f t="shared" ref="AY10:AY12" si="6">G10</f>
        <v>MC/DSM/FFM/014/2026</v>
      </c>
      <c r="AZ10" s="3">
        <f t="shared" ref="AZ10:AZ12" si="7">M10</f>
        <v>46092</v>
      </c>
      <c r="BA10" s="3">
        <f t="shared" ref="BA10:BA12" si="8">M10</f>
        <v>46092</v>
      </c>
      <c r="BB10" s="3">
        <v>46105</v>
      </c>
      <c r="BC10" s="5">
        <v>352140</v>
      </c>
      <c r="BD10" s="5">
        <f>(BC10*1.16)</f>
        <v>408482.39999999997</v>
      </c>
      <c r="BE10" s="6">
        <f t="shared" ref="BE10:BE12" si="9">(BD10)</f>
        <v>408482.39999999997</v>
      </c>
      <c r="BF10" s="6">
        <f t="shared" ref="BF10:BF12" si="10">(BE10)</f>
        <v>408482.39999999997</v>
      </c>
      <c r="BG10" t="s">
        <v>362</v>
      </c>
      <c r="BH10" t="s">
        <v>374</v>
      </c>
      <c r="BI10" t="s">
        <v>375</v>
      </c>
      <c r="BJ10" t="s">
        <v>376</v>
      </c>
      <c r="BK10">
        <v>0</v>
      </c>
      <c r="BL10" s="3">
        <f t="shared" ref="BL10:BL12" si="11">BA10</f>
        <v>46092</v>
      </c>
      <c r="BM10" s="3">
        <f t="shared" ref="BM10:BM12" si="12">BB10</f>
        <v>46105</v>
      </c>
      <c r="BN10" s="4" t="s">
        <v>417</v>
      </c>
      <c r="BO10" s="4" t="s">
        <v>417</v>
      </c>
      <c r="BP10">
        <v>3</v>
      </c>
      <c r="BQ10" t="s">
        <v>304</v>
      </c>
      <c r="BR10" t="s">
        <v>363</v>
      </c>
      <c r="BS10" t="s">
        <v>386</v>
      </c>
      <c r="BT10" t="s">
        <v>367</v>
      </c>
      <c r="BU10" t="str">
        <f t="shared" ref="BU10:BU11" si="13">N10</f>
        <v>ADQUISICIONES DE LAMPARAS PARA REHABILITACION DE LUMINARIAS EN EL MUNICIPIO DE CEDRAL, S.L.P.</v>
      </c>
      <c r="BV10" s="4" t="s">
        <v>417</v>
      </c>
      <c r="BW10" t="s">
        <v>361</v>
      </c>
      <c r="BX10" t="s">
        <v>307</v>
      </c>
      <c r="BY10" t="s">
        <v>203</v>
      </c>
      <c r="BZ10">
        <v>3</v>
      </c>
      <c r="CA10" t="s">
        <v>361</v>
      </c>
      <c r="CB10" s="4" t="s">
        <v>417</v>
      </c>
      <c r="CC10" s="4" t="s">
        <v>417</v>
      </c>
      <c r="CD10" s="4" t="s">
        <v>417</v>
      </c>
      <c r="CE10" s="4" t="s">
        <v>417</v>
      </c>
      <c r="CF10" s="4" t="s">
        <v>417</v>
      </c>
      <c r="CG10" t="s">
        <v>364</v>
      </c>
      <c r="CH10" s="3">
        <v>46120</v>
      </c>
      <c r="CI10" s="9" t="s">
        <v>365</v>
      </c>
    </row>
    <row r="11" spans="1:87" x14ac:dyDescent="0.25">
      <c r="A11">
        <v>2026</v>
      </c>
      <c r="B11" s="3">
        <v>46082</v>
      </c>
      <c r="C11" s="3">
        <v>46112</v>
      </c>
      <c r="D11" t="s">
        <v>193</v>
      </c>
      <c r="E11" t="s">
        <v>195</v>
      </c>
      <c r="F11" t="s">
        <v>200</v>
      </c>
      <c r="G11" t="s">
        <v>413</v>
      </c>
      <c r="H11" t="s">
        <v>203</v>
      </c>
      <c r="I11" t="s">
        <v>373</v>
      </c>
      <c r="J11" s="4" t="s">
        <v>417</v>
      </c>
      <c r="K11">
        <v>4</v>
      </c>
      <c r="L11" s="4" t="s">
        <v>417</v>
      </c>
      <c r="M11" s="3">
        <v>46086</v>
      </c>
      <c r="N11" t="s">
        <v>414</v>
      </c>
      <c r="O11">
        <v>4</v>
      </c>
      <c r="P11" s="3">
        <v>46086</v>
      </c>
      <c r="Q11">
        <v>4</v>
      </c>
      <c r="R11">
        <v>4</v>
      </c>
      <c r="S11" s="4" t="s">
        <v>417</v>
      </c>
      <c r="T11" s="4" t="s">
        <v>417</v>
      </c>
      <c r="U11" s="4" t="s">
        <v>417</v>
      </c>
      <c r="V11" s="4" t="s">
        <v>417</v>
      </c>
      <c r="W11" t="s">
        <v>377</v>
      </c>
      <c r="X11" t="s">
        <v>378</v>
      </c>
      <c r="Y11" t="s">
        <v>379</v>
      </c>
      <c r="Z11" t="s">
        <v>204</v>
      </c>
      <c r="AA11" t="s">
        <v>380</v>
      </c>
      <c r="AB11" t="s">
        <v>380</v>
      </c>
      <c r="AC11" t="s">
        <v>381</v>
      </c>
      <c r="AD11" t="s">
        <v>212</v>
      </c>
      <c r="AE11" t="s">
        <v>382</v>
      </c>
      <c r="AF11" s="7">
        <v>601</v>
      </c>
      <c r="AG11">
        <v>0</v>
      </c>
      <c r="AH11" t="s">
        <v>237</v>
      </c>
      <c r="AI11" t="s">
        <v>383</v>
      </c>
      <c r="AJ11">
        <v>20</v>
      </c>
      <c r="AK11" t="s">
        <v>384</v>
      </c>
      <c r="AL11">
        <v>20</v>
      </c>
      <c r="AM11" t="s">
        <v>384</v>
      </c>
      <c r="AN11">
        <v>24</v>
      </c>
      <c r="AO11" t="s">
        <v>277</v>
      </c>
      <c r="AP11">
        <v>78783</v>
      </c>
      <c r="AQ11" t="s">
        <v>361</v>
      </c>
      <c r="AR11" t="s">
        <v>361</v>
      </c>
      <c r="AS11" t="s">
        <v>361</v>
      </c>
      <c r="AT11" t="s">
        <v>361</v>
      </c>
      <c r="AU11" t="s">
        <v>366</v>
      </c>
      <c r="AV11" t="s">
        <v>364</v>
      </c>
      <c r="AW11" t="s">
        <v>364</v>
      </c>
      <c r="AX11" t="s">
        <v>364</v>
      </c>
      <c r="AY11" t="str">
        <f t="shared" si="6"/>
        <v>MC/DSM/FISM/015/2026</v>
      </c>
      <c r="AZ11" s="3">
        <f t="shared" si="7"/>
        <v>46086</v>
      </c>
      <c r="BA11" s="3">
        <f t="shared" si="8"/>
        <v>46086</v>
      </c>
      <c r="BB11" s="3">
        <v>46108</v>
      </c>
      <c r="BC11" s="5">
        <v>1508620.689</v>
      </c>
      <c r="BD11" s="5">
        <f>(BC11*1.16)</f>
        <v>1749999.9992399998</v>
      </c>
      <c r="BE11" s="6">
        <f t="shared" si="9"/>
        <v>1749999.9992399998</v>
      </c>
      <c r="BF11" s="6">
        <f t="shared" si="10"/>
        <v>1749999.9992399998</v>
      </c>
      <c r="BG11" t="s">
        <v>362</v>
      </c>
      <c r="BH11" t="s">
        <v>374</v>
      </c>
      <c r="BI11" t="s">
        <v>375</v>
      </c>
      <c r="BJ11" t="s">
        <v>376</v>
      </c>
      <c r="BK11">
        <v>0</v>
      </c>
      <c r="BL11" s="3">
        <f t="shared" si="11"/>
        <v>46086</v>
      </c>
      <c r="BM11" s="3">
        <f t="shared" si="12"/>
        <v>46108</v>
      </c>
      <c r="BN11" s="4" t="s">
        <v>417</v>
      </c>
      <c r="BO11" s="4" t="s">
        <v>417</v>
      </c>
      <c r="BP11">
        <v>4</v>
      </c>
      <c r="BQ11" t="s">
        <v>304</v>
      </c>
      <c r="BR11" t="s">
        <v>363</v>
      </c>
      <c r="BS11" t="s">
        <v>387</v>
      </c>
      <c r="BT11" t="s">
        <v>367</v>
      </c>
      <c r="BU11" t="str">
        <f t="shared" si="13"/>
        <v>REHABILITACION DE ALUMBRADO EN PARQUE PUBLICO LA ALAMEDA, EN LA CABECERA MUNICIPAL DE CEDRAL, S.L.P.</v>
      </c>
      <c r="BV11" s="4" t="s">
        <v>417</v>
      </c>
      <c r="BW11" t="s">
        <v>361</v>
      </c>
      <c r="BX11" t="s">
        <v>307</v>
      </c>
      <c r="BY11" t="s">
        <v>203</v>
      </c>
      <c r="BZ11">
        <v>4</v>
      </c>
      <c r="CA11" t="s">
        <v>361</v>
      </c>
      <c r="CB11" s="4" t="s">
        <v>417</v>
      </c>
      <c r="CC11" s="4" t="s">
        <v>417</v>
      </c>
      <c r="CD11" s="4" t="s">
        <v>417</v>
      </c>
      <c r="CE11" s="4" t="s">
        <v>417</v>
      </c>
      <c r="CF11" s="4" t="s">
        <v>417</v>
      </c>
      <c r="CG11" t="s">
        <v>364</v>
      </c>
      <c r="CH11" s="3">
        <v>46120</v>
      </c>
      <c r="CI11" s="9" t="s">
        <v>365</v>
      </c>
    </row>
    <row r="12" spans="1:87" x14ac:dyDescent="0.25">
      <c r="A12">
        <v>2026</v>
      </c>
      <c r="B12" s="3">
        <v>46082</v>
      </c>
      <c r="C12" s="3">
        <v>46112</v>
      </c>
      <c r="D12" t="s">
        <v>193</v>
      </c>
      <c r="E12" t="s">
        <v>195</v>
      </c>
      <c r="F12" t="s">
        <v>200</v>
      </c>
      <c r="G12" t="s">
        <v>415</v>
      </c>
      <c r="H12" t="s">
        <v>203</v>
      </c>
      <c r="I12" t="s">
        <v>373</v>
      </c>
      <c r="J12" s="4" t="s">
        <v>417</v>
      </c>
      <c r="K12">
        <v>5</v>
      </c>
      <c r="L12" s="4" t="s">
        <v>417</v>
      </c>
      <c r="M12" s="3">
        <v>46086</v>
      </c>
      <c r="N12" t="s">
        <v>416</v>
      </c>
      <c r="O12">
        <v>5</v>
      </c>
      <c r="P12" s="3">
        <v>46086</v>
      </c>
      <c r="Q12">
        <v>5</v>
      </c>
      <c r="R12">
        <v>5</v>
      </c>
      <c r="S12" s="4" t="s">
        <v>417</v>
      </c>
      <c r="T12" s="4" t="s">
        <v>417</v>
      </c>
      <c r="U12" s="4" t="s">
        <v>417</v>
      </c>
      <c r="V12" s="4" t="s">
        <v>417</v>
      </c>
      <c r="W12" t="s">
        <v>377</v>
      </c>
      <c r="X12" t="s">
        <v>378</v>
      </c>
      <c r="Y12" t="s">
        <v>379</v>
      </c>
      <c r="Z12" t="s">
        <v>204</v>
      </c>
      <c r="AA12" t="s">
        <v>380</v>
      </c>
      <c r="AB12" t="s">
        <v>380</v>
      </c>
      <c r="AC12" t="s">
        <v>381</v>
      </c>
      <c r="AD12" t="s">
        <v>212</v>
      </c>
      <c r="AE12" t="s">
        <v>382</v>
      </c>
      <c r="AF12" s="7">
        <v>601</v>
      </c>
      <c r="AG12">
        <v>0</v>
      </c>
      <c r="AH12" t="s">
        <v>237</v>
      </c>
      <c r="AI12" t="s">
        <v>383</v>
      </c>
      <c r="AJ12">
        <v>20</v>
      </c>
      <c r="AK12" t="s">
        <v>384</v>
      </c>
      <c r="AL12">
        <v>20</v>
      </c>
      <c r="AM12" t="s">
        <v>384</v>
      </c>
      <c r="AN12">
        <v>24</v>
      </c>
      <c r="AO12" t="s">
        <v>277</v>
      </c>
      <c r="AP12">
        <v>78783</v>
      </c>
      <c r="AQ12" t="s">
        <v>361</v>
      </c>
      <c r="AR12" t="s">
        <v>361</v>
      </c>
      <c r="AS12" t="s">
        <v>361</v>
      </c>
      <c r="AT12" t="s">
        <v>361</v>
      </c>
      <c r="AU12" t="s">
        <v>366</v>
      </c>
      <c r="AV12" t="s">
        <v>364</v>
      </c>
      <c r="AW12" t="s">
        <v>364</v>
      </c>
      <c r="AX12" t="s">
        <v>364</v>
      </c>
      <c r="AY12" t="str">
        <f t="shared" si="6"/>
        <v>MC/DSM/FISM/016/2026</v>
      </c>
      <c r="AZ12" s="3">
        <f t="shared" si="7"/>
        <v>46086</v>
      </c>
      <c r="BA12" s="3">
        <f t="shared" si="8"/>
        <v>46086</v>
      </c>
      <c r="BB12" s="3">
        <v>46108</v>
      </c>
      <c r="BC12" s="5">
        <v>300000</v>
      </c>
      <c r="BD12" s="5">
        <f>(BC12*1.16)</f>
        <v>348000</v>
      </c>
      <c r="BE12" s="6">
        <f t="shared" si="9"/>
        <v>348000</v>
      </c>
      <c r="BF12" s="6">
        <f t="shared" si="10"/>
        <v>348000</v>
      </c>
      <c r="BG12" t="s">
        <v>362</v>
      </c>
      <c r="BH12" t="s">
        <v>374</v>
      </c>
      <c r="BI12" t="s">
        <v>375</v>
      </c>
      <c r="BJ12" t="s">
        <v>376</v>
      </c>
      <c r="BK12">
        <v>0</v>
      </c>
      <c r="BL12" s="3">
        <f t="shared" si="11"/>
        <v>46086</v>
      </c>
      <c r="BM12" s="3">
        <f t="shared" si="12"/>
        <v>46108</v>
      </c>
      <c r="BN12" s="4" t="s">
        <v>417</v>
      </c>
      <c r="BO12" s="4" t="s">
        <v>417</v>
      </c>
      <c r="BP12">
        <v>5</v>
      </c>
      <c r="BQ12" t="s">
        <v>304</v>
      </c>
      <c r="BR12" t="s">
        <v>363</v>
      </c>
      <c r="BS12" t="s">
        <v>388</v>
      </c>
      <c r="BT12" t="s">
        <v>367</v>
      </c>
      <c r="BU12" t="s">
        <v>416</v>
      </c>
      <c r="BV12" s="4" t="s">
        <v>417</v>
      </c>
      <c r="BW12" t="s">
        <v>361</v>
      </c>
      <c r="BX12" t="s">
        <v>307</v>
      </c>
      <c r="BY12" t="s">
        <v>203</v>
      </c>
      <c r="BZ12">
        <v>5</v>
      </c>
      <c r="CA12" t="s">
        <v>361</v>
      </c>
      <c r="CB12" s="4" t="s">
        <v>417</v>
      </c>
      <c r="CC12" s="4" t="s">
        <v>417</v>
      </c>
      <c r="CD12" s="4" t="s">
        <v>417</v>
      </c>
      <c r="CE12" s="4" t="s">
        <v>417</v>
      </c>
      <c r="CF12" s="4" t="s">
        <v>417</v>
      </c>
      <c r="CG12" t="s">
        <v>364</v>
      </c>
      <c r="CH12" s="3">
        <v>46120</v>
      </c>
      <c r="CI12" s="9" t="s">
        <v>365</v>
      </c>
    </row>
    <row r="13" spans="1:87" x14ac:dyDescent="0.25">
      <c r="B13" s="3"/>
      <c r="C13" s="3"/>
      <c r="J13" s="4"/>
      <c r="L13" s="4"/>
      <c r="M13" s="3"/>
      <c r="P13" s="3"/>
      <c r="S13" s="4"/>
      <c r="T13" s="4"/>
      <c r="U13" s="4"/>
      <c r="V13" s="4"/>
      <c r="AF13" s="7"/>
      <c r="AZ13" s="3"/>
      <c r="BA13" s="3"/>
      <c r="BB13" s="3"/>
      <c r="BC13" s="5"/>
      <c r="BD13" s="5"/>
      <c r="BE13" s="6"/>
      <c r="BF13" s="6"/>
      <c r="BL13" s="3"/>
      <c r="BM13" s="3"/>
      <c r="BN13" s="4"/>
      <c r="BO13" s="4"/>
      <c r="BV13" s="4"/>
      <c r="CB13" s="4"/>
      <c r="CC13" s="4"/>
      <c r="CD13" s="4"/>
      <c r="CE13" s="4"/>
      <c r="CF13" s="4"/>
      <c r="CI13" s="9"/>
    </row>
    <row r="14" spans="1:87" x14ac:dyDescent="0.25">
      <c r="B14" s="3"/>
      <c r="C14" s="3"/>
      <c r="J14" s="4"/>
      <c r="L14" s="4"/>
      <c r="M14" s="3"/>
      <c r="P14" s="3"/>
      <c r="S14" s="4"/>
      <c r="T14" s="4"/>
      <c r="U14" s="4"/>
      <c r="V14" s="4"/>
      <c r="AF14" s="7"/>
      <c r="AZ14" s="3"/>
      <c r="BA14" s="3"/>
      <c r="BB14" s="3"/>
      <c r="BC14" s="5"/>
      <c r="BD14" s="5"/>
      <c r="BE14" s="6"/>
      <c r="BF14" s="6"/>
      <c r="BL14" s="3"/>
      <c r="BM14" s="3"/>
      <c r="BN14" s="4"/>
      <c r="BO14" s="4"/>
      <c r="BV14" s="4"/>
      <c r="CB14" s="4"/>
      <c r="CC14" s="4"/>
      <c r="CD14" s="4"/>
      <c r="CE14" s="4"/>
      <c r="CF14" s="4"/>
      <c r="CI14" s="9"/>
    </row>
    <row r="15" spans="1:87" x14ac:dyDescent="0.25">
      <c r="B15" s="3"/>
      <c r="C15" s="3"/>
      <c r="J15" s="4"/>
      <c r="L15" s="4"/>
      <c r="M15" s="3"/>
      <c r="P15" s="3"/>
      <c r="S15" s="4"/>
      <c r="T15" s="4"/>
      <c r="U15" s="4"/>
      <c r="V15" s="4"/>
      <c r="AZ15" s="3"/>
      <c r="BA15" s="3"/>
      <c r="BB15" s="3"/>
      <c r="BC15" s="8"/>
      <c r="BD15" s="8"/>
      <c r="BE15" s="8"/>
      <c r="BF15" s="8"/>
      <c r="BL15" s="3"/>
      <c r="BM15" s="3"/>
      <c r="BN15" s="4"/>
      <c r="BO15" s="4"/>
      <c r="BV15" s="4"/>
      <c r="CB15" s="4"/>
      <c r="CC15" s="4"/>
      <c r="CD15" s="4"/>
      <c r="CE15" s="4"/>
      <c r="CF15" s="4"/>
      <c r="CI15" s="9"/>
    </row>
    <row r="16" spans="1:87" x14ac:dyDescent="0.25">
      <c r="B16" s="3"/>
      <c r="C16" s="3"/>
      <c r="J16" s="4"/>
      <c r="L16" s="4"/>
      <c r="M16" s="3"/>
      <c r="P16" s="3"/>
      <c r="T16" s="4"/>
      <c r="U16" s="4"/>
      <c r="V16" s="4"/>
      <c r="AZ16" s="3"/>
      <c r="BA16" s="3"/>
      <c r="BB16" s="3"/>
      <c r="BC16" s="8"/>
      <c r="BD16" s="8"/>
      <c r="BE16" s="8"/>
      <c r="BF16" s="8"/>
      <c r="BL16" s="3"/>
      <c r="BM16" s="3"/>
      <c r="BN16" s="4"/>
      <c r="BO16" s="4"/>
      <c r="BV16" s="4"/>
      <c r="CB16" s="4"/>
      <c r="CC16" s="4"/>
      <c r="CD16" s="4"/>
      <c r="CE16" s="4"/>
      <c r="CF16" s="4"/>
      <c r="CI16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J8" r:id="rId1" display="NO SE GENERO\MARZO  2026.docx" xr:uid="{7A187B63-F6D3-430F-B4B6-3906A56B87E1}"/>
    <hyperlink ref="J9" r:id="rId2" display="NO SE GENERO\MARZO  2026.docx" xr:uid="{A8FC44C1-9BCD-49DF-8F36-E7A9CC91E52C}"/>
    <hyperlink ref="J10" r:id="rId3" display="NO SE GENERO\MARZO  2026.docx" xr:uid="{0BBB4894-A5DE-454F-82D4-63E0F338123B}"/>
    <hyperlink ref="J11" r:id="rId4" display="NO SE GENERO\MARZO  2026.docx" xr:uid="{5F9AEB2D-0BC1-4472-8F08-BC77B5B657EF}"/>
    <hyperlink ref="J12" r:id="rId5" display="NO SE GENERO\MARZO  2026.docx" xr:uid="{FA19DC9D-8BDD-4834-8AFB-E50C093725B4}"/>
    <hyperlink ref="L8" r:id="rId6" display="NO SE GENERO\MARZO  2026.docx" xr:uid="{5A1F4D18-0087-4522-A092-99FEF598ADA3}"/>
    <hyperlink ref="L9" r:id="rId7" display="NO SE GENERO\MARZO  2026.docx" xr:uid="{5326E61A-6AAA-49F8-9475-F5325EEBB3EA}"/>
    <hyperlink ref="L10" r:id="rId8" display="NO SE GENERO\MARZO  2026.docx" xr:uid="{5A023CFF-B325-4DA2-961E-1B453E45D085}"/>
    <hyperlink ref="L11" r:id="rId9" display="NO SE GENERO\MARZO  2026.docx" xr:uid="{92694E73-A861-4C21-8439-F6733D2649F4}"/>
    <hyperlink ref="L12" r:id="rId10" display="NO SE GENERO\MARZO  2026.docx" xr:uid="{468653EA-F755-4A8A-B238-0CBB33BC89D9}"/>
    <hyperlink ref="S8" r:id="rId11" display="NO SE GENERO\MARZO  2026.docx" xr:uid="{E9BA4B14-4935-47FC-9FD0-DFF30D1D8516}"/>
    <hyperlink ref="S9" r:id="rId12" display="NO SE GENERO\MARZO  2026.docx" xr:uid="{7740507B-6593-4D4F-AA2C-D2FB50DBFC0C}"/>
    <hyperlink ref="S10" r:id="rId13" display="NO SE GENERO\MARZO  2026.docx" xr:uid="{A8128A0F-090E-4337-A3EA-31F99D28199C}"/>
    <hyperlink ref="S11" r:id="rId14" display="NO SE GENERO\MARZO  2026.docx" xr:uid="{152D14C2-300A-4F42-A61C-D8F887CA72D8}"/>
    <hyperlink ref="S12" r:id="rId15" display="NO SE GENERO\MARZO  2026.docx" xr:uid="{5C06A1FA-8EA5-490D-8C4D-DF66F0EE638C}"/>
    <hyperlink ref="T8" r:id="rId16" display="NO SE GENERO\MARZO  2026.docx" xr:uid="{F8C4CDED-3C57-42A5-9368-8FE947F9DE9C}"/>
    <hyperlink ref="T9" r:id="rId17" display="NO SE GENERO\MARZO  2026.docx" xr:uid="{E032F47A-0FC0-4A1C-976E-18204AED6C55}"/>
    <hyperlink ref="T10" r:id="rId18" display="NO SE GENERO\MARZO  2026.docx" xr:uid="{7B79B252-41E4-4D28-82B8-D36D535E23B6}"/>
    <hyperlink ref="T11" r:id="rId19" display="NO SE GENERO\MARZO  2026.docx" xr:uid="{873DA7BE-C4E2-40C7-8764-2819974D544C}"/>
    <hyperlink ref="T12" r:id="rId20" display="NO SE GENERO\MARZO  2026.docx" xr:uid="{574994B6-EB28-413F-8453-087106CE8375}"/>
    <hyperlink ref="U8" r:id="rId21" display="NO SE GENERO\MARZO  2026.docx" xr:uid="{6A68C2EC-B79B-45F9-85BE-D04ECF82ECB3}"/>
    <hyperlink ref="U9" r:id="rId22" display="NO SE GENERO\MARZO  2026.docx" xr:uid="{94DF4342-F721-47A9-A1D6-E4163228CD5A}"/>
    <hyperlink ref="U10" r:id="rId23" display="NO SE GENERO\MARZO  2026.docx" xr:uid="{C2464074-20FD-4455-9022-82C102445C2D}"/>
    <hyperlink ref="U11" r:id="rId24" display="NO SE GENERO\MARZO  2026.docx" xr:uid="{5581655B-922D-4A50-96DB-E92D687EEEB6}"/>
    <hyperlink ref="U12" r:id="rId25" display="NO SE GENERO\MARZO  2026.docx" xr:uid="{099C0E5C-9684-4520-B98D-380E555E9520}"/>
    <hyperlink ref="V8" r:id="rId26" display="NO SE GENERO\MARZO  2026.docx" xr:uid="{2E6ECD03-A282-4CA5-821E-B0A12CA756A1}"/>
    <hyperlink ref="V9" r:id="rId27" display="NO SE GENERO\MARZO  2026.docx" xr:uid="{E052B160-E965-4516-BF06-15F25F5A8DE0}"/>
    <hyperlink ref="V10" r:id="rId28" display="NO SE GENERO\MARZO  2026.docx" xr:uid="{19C82D1A-9600-4CBF-96FC-045966316F4C}"/>
    <hyperlink ref="V11" r:id="rId29" display="NO SE GENERO\MARZO  2026.docx" xr:uid="{C03801B3-D086-478B-A8C2-162A8D46BEEC}"/>
    <hyperlink ref="V12" r:id="rId30" display="NO SE GENERO\MARZO  2026.docx" xr:uid="{E5BB105F-780E-4807-8D70-F743A3B995A6}"/>
    <hyperlink ref="BN8" r:id="rId31" display="NO SE GENERO\MARZO  2026.docx" xr:uid="{02C1333D-015A-4423-A6EB-E9A1B4FC9A7F}"/>
    <hyperlink ref="BN9" r:id="rId32" display="NO SE GENERO\MARZO  2026.docx" xr:uid="{8D59469D-2E75-4DE1-80C9-1A6102CB130C}"/>
    <hyperlink ref="BN10" r:id="rId33" display="NO SE GENERO\MARZO  2026.docx" xr:uid="{26E74E08-8873-48E3-ABB9-29A2D43398CE}"/>
    <hyperlink ref="BN11" r:id="rId34" display="NO SE GENERO\MARZO  2026.docx" xr:uid="{F8FBD506-4214-4EF2-A423-CCD495974EE1}"/>
    <hyperlink ref="BN12" r:id="rId35" display="NO SE GENERO\MARZO  2026.docx" xr:uid="{2CACA139-C76C-4933-B97E-14CFA0919F03}"/>
    <hyperlink ref="BO8" r:id="rId36" display="NO SE GENERO\MARZO  2026.docx" xr:uid="{688F84AB-3B48-4B88-8B8E-3EA237B91AA5}"/>
    <hyperlink ref="BO9" r:id="rId37" display="NO SE GENERO\MARZO  2026.docx" xr:uid="{6D0C723C-8ACF-44B6-BAD5-D698D981A0F5}"/>
    <hyperlink ref="BO10" r:id="rId38" display="NO SE GENERO\MARZO  2026.docx" xr:uid="{2AF36F1D-D2D9-488C-A686-442B4A33C298}"/>
    <hyperlink ref="BO11" r:id="rId39" display="NO SE GENERO\MARZO  2026.docx" xr:uid="{9486D504-D580-43B9-9C7F-7E2353C4F129}"/>
    <hyperlink ref="BO12" r:id="rId40" display="NO SE GENERO\MARZO  2026.docx" xr:uid="{2C3FAD66-2A1F-4056-AD59-F997FDC73774}"/>
    <hyperlink ref="BV8" r:id="rId41" display="NO SE GENERO\MARZO  2026.docx" xr:uid="{A12C81B5-4AFC-464A-ADAA-6E52BC80020E}"/>
    <hyperlink ref="BV9" r:id="rId42" display="NO SE GENERO\MARZO  2026.docx" xr:uid="{AE9B695C-A816-43E5-B2F1-67A0CC470FE3}"/>
    <hyperlink ref="BV10" r:id="rId43" display="NO SE GENERO\MARZO  2026.docx" xr:uid="{1E1FE3CD-A208-44B3-9204-9A66FE2CB88A}"/>
    <hyperlink ref="BV11" r:id="rId44" display="NO SE GENERO\MARZO  2026.docx" xr:uid="{E2D1CD3B-CE02-4DDF-8D4A-3561AF93818A}"/>
    <hyperlink ref="BV12" r:id="rId45" display="NO SE GENERO\MARZO  2026.docx" xr:uid="{DCC2DF5B-5DDE-48D8-9D8B-2293E6248B91}"/>
    <hyperlink ref="CB8" r:id="rId46" display="NO SE GENERO\MARZO  2026.docx" xr:uid="{9CFFCD4B-572C-44D1-83E5-90789D58C488}"/>
    <hyperlink ref="CB9" r:id="rId47" display="NO SE GENERO\MARZO  2026.docx" xr:uid="{0A7121AB-E426-41F9-9E10-2508CF83B74D}"/>
    <hyperlink ref="CB10" r:id="rId48" display="NO SE GENERO\MARZO  2026.docx" xr:uid="{4DD50420-0CB3-412D-97BC-005259CE44AE}"/>
    <hyperlink ref="CB11" r:id="rId49" display="NO SE GENERO\MARZO  2026.docx" xr:uid="{4AD48CD7-7281-4972-915B-A18B863FECCC}"/>
    <hyperlink ref="CB12" r:id="rId50" display="NO SE GENERO\MARZO  2026.docx" xr:uid="{9A2B780A-48F2-478B-A756-DF608EB5CE6B}"/>
    <hyperlink ref="CC8" r:id="rId51" display="NO SE GENERO\MARZO  2026.docx" xr:uid="{244DD5E8-1B4F-4308-B8E5-F35509DCEC1E}"/>
    <hyperlink ref="CC9" r:id="rId52" display="NO SE GENERO\MARZO  2026.docx" xr:uid="{4A4DDCEB-644E-49AA-8920-71E174E8942C}"/>
    <hyperlink ref="CC10" r:id="rId53" display="NO SE GENERO\MARZO  2026.docx" xr:uid="{F1BCC752-1CB3-4B97-9FDF-462BFAD37F19}"/>
    <hyperlink ref="CC11" r:id="rId54" display="NO SE GENERO\MARZO  2026.docx" xr:uid="{406CB0B0-0AB3-4B68-A57A-0C7DCF24464B}"/>
    <hyperlink ref="CC12" r:id="rId55" display="NO SE GENERO\MARZO  2026.docx" xr:uid="{E9950700-5FFF-4122-9EDC-6DE2581A8B9A}"/>
    <hyperlink ref="CD8" r:id="rId56" display="NO SE GENERO\MARZO  2026.docx" xr:uid="{48AF4DD3-FB87-4A14-8E3B-9F3568AF3594}"/>
    <hyperlink ref="CD9" r:id="rId57" display="NO SE GENERO\MARZO  2026.docx" xr:uid="{B41D7A07-ABCC-400F-AE9E-4E3DDCF629CF}"/>
    <hyperlink ref="CD10" r:id="rId58" display="NO SE GENERO\MARZO  2026.docx" xr:uid="{B32E5B6C-0890-45AF-A009-DE239BBF01BE}"/>
    <hyperlink ref="CD11" r:id="rId59" display="NO SE GENERO\MARZO  2026.docx" xr:uid="{1CC18F67-A3F7-486C-A6C4-131295570E1E}"/>
    <hyperlink ref="CD12" r:id="rId60" display="NO SE GENERO\MARZO  2026.docx" xr:uid="{C97B4B1F-6F9E-45F0-AE26-7E88816F544D}"/>
    <hyperlink ref="CE8" r:id="rId61" display="NO SE GENERO\MARZO  2026.docx" xr:uid="{573BA8EE-9D9B-4297-9F33-90ADE1641A57}"/>
    <hyperlink ref="CE9" r:id="rId62" display="NO SE GENERO\MARZO  2026.docx" xr:uid="{08F74DE0-E0AB-4E8E-8AFF-64E7A3A27C8D}"/>
    <hyperlink ref="CE10" r:id="rId63" display="NO SE GENERO\MARZO  2026.docx" xr:uid="{9AB914AE-A0FD-4D7D-A9DC-976009BC2755}"/>
    <hyperlink ref="CE11" r:id="rId64" display="NO SE GENERO\MARZO  2026.docx" xr:uid="{AA903A2F-FC63-4953-BCB7-4FE2CA0539D1}"/>
    <hyperlink ref="CE12" r:id="rId65" display="NO SE GENERO\MARZO  2026.docx" xr:uid="{8AFC0B21-BC99-4700-AEDF-ACC3B93F148E}"/>
    <hyperlink ref="CF8" r:id="rId66" display="NO SE GENERO\MARZO  2026.docx" xr:uid="{0175D1CD-DF42-42B1-B913-D8577FB06132}"/>
    <hyperlink ref="CF9" r:id="rId67" display="NO SE GENERO\MARZO  2026.docx" xr:uid="{6351F7D8-D54D-4370-8529-9FB505F07319}"/>
    <hyperlink ref="CF10" r:id="rId68" display="NO SE GENERO\MARZO  2026.docx" xr:uid="{824A31C7-FE9D-4349-8A37-3EEE8C103CE9}"/>
    <hyperlink ref="CF11" r:id="rId69" display="NO SE GENERO\MARZO  2026.docx" xr:uid="{5CE1FE7F-2443-4382-9C03-54C027096C24}"/>
    <hyperlink ref="CF12" r:id="rId70" display="NO SE GENERO\MARZO  2026.docx" xr:uid="{EF6F5E04-A980-4CAF-BE55-41705E1FD5EB}"/>
  </hyperlinks>
  <pageMargins left="0.7" right="0.7" top="0.75" bottom="0.75" header="0.3" footer="0.3"/>
  <pageSetup paperSize="9"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SANDRA GRISEL</v>
      </c>
      <c r="C4" t="str">
        <f>'Reporte de Formatos'!X8</f>
        <v>QUIROZ</v>
      </c>
      <c r="D4" t="str">
        <f>'Reporte de Formatos'!Y8</f>
        <v>VELAZQUEZ</v>
      </c>
      <c r="E4" t="str">
        <f>'Reporte de Formatos'!Z8</f>
        <v>Mujer</v>
      </c>
      <c r="F4" t="str">
        <f>'Reporte de Formatos'!AA8</f>
        <v>SANDRA GRISEL QUIROZ VELAZQUEZ</v>
      </c>
      <c r="G4" t="str">
        <f>'Reporte de Formatos'!AC8</f>
        <v>QUVS820216LC3</v>
      </c>
    </row>
    <row r="5" spans="1:7" x14ac:dyDescent="0.25">
      <c r="A5">
        <v>2</v>
      </c>
      <c r="B5" t="str">
        <f>'Reporte de Formatos'!W9</f>
        <v>SANDRA GRISEL</v>
      </c>
      <c r="C5" t="str">
        <f>'Reporte de Formatos'!X9</f>
        <v>QUIROZ</v>
      </c>
      <c r="D5" t="str">
        <f>'Reporte de Formatos'!Y9</f>
        <v>VELAZQUEZ</v>
      </c>
      <c r="E5" t="str">
        <f>'Reporte de Formatos'!Z9</f>
        <v>Mujer</v>
      </c>
      <c r="F5" t="str">
        <f>'Reporte de Formatos'!AA9</f>
        <v>SANDRA GRISEL QUIROZ VELAZQUEZ</v>
      </c>
      <c r="G5" t="str">
        <f>'Reporte de Formatos'!AC9</f>
        <v>QUVS820216LC3</v>
      </c>
    </row>
    <row r="6" spans="1:7" x14ac:dyDescent="0.25">
      <c r="A6">
        <v>3</v>
      </c>
      <c r="B6" t="str">
        <f>'Reporte de Formatos'!W10</f>
        <v>SALVADOR</v>
      </c>
      <c r="C6" t="str">
        <f>'Reporte de Formatos'!X10</f>
        <v>COVARRIBIAS</v>
      </c>
      <c r="D6" t="str">
        <f>'Reporte de Formatos'!Y10</f>
        <v>VEGA</v>
      </c>
      <c r="E6" t="str">
        <f>'Reporte de Formatos'!Z10</f>
        <v>Hombre</v>
      </c>
      <c r="F6" t="str">
        <f>'Reporte de Formatos'!AA10</f>
        <v>SALVADOR COVARRUBIAS VEGA</v>
      </c>
      <c r="G6" t="str">
        <f>'Reporte de Formatos'!AC10</f>
        <v>ICO090126HE6</v>
      </c>
    </row>
    <row r="7" spans="1:7" x14ac:dyDescent="0.25">
      <c r="A7">
        <v>4</v>
      </c>
      <c r="B7" t="str">
        <f>'Reporte de Formatos'!W11</f>
        <v xml:space="preserve">CRISTIAN IVAN </v>
      </c>
      <c r="C7" t="str">
        <f>'Reporte de Formatos'!X11</f>
        <v xml:space="preserve">RODRIGUEZ </v>
      </c>
      <c r="D7" t="str">
        <f>'Reporte de Formatos'!Y11</f>
        <v>CARREON</v>
      </c>
      <c r="E7" t="str">
        <f>'Reporte de Formatos'!Z11</f>
        <v>Hombre</v>
      </c>
      <c r="F7" t="str">
        <f>'Reporte de Formatos'!AA11</f>
        <v>CRISTIAN IVAN RODRIGUEZ CARREON</v>
      </c>
      <c r="G7" t="str">
        <f>'Reporte de Formatos'!AC11</f>
        <v>ROCC830223DTA</v>
      </c>
    </row>
    <row r="8" spans="1:7" x14ac:dyDescent="0.25">
      <c r="A8">
        <v>5</v>
      </c>
      <c r="B8" t="str">
        <f>'Reporte de Formatos'!W12</f>
        <v xml:space="preserve">CRISTIAN IVAN </v>
      </c>
      <c r="C8" t="str">
        <f>'Reporte de Formatos'!X12</f>
        <v xml:space="preserve">RODRIGUEZ </v>
      </c>
      <c r="D8" t="str">
        <f>'Reporte de Formatos'!Y12</f>
        <v>CARREON</v>
      </c>
      <c r="E8" t="str">
        <f>'Reporte de Formatos'!Z12</f>
        <v>Hombre</v>
      </c>
      <c r="F8" t="str">
        <f>'Reporte de Formatos'!AA12</f>
        <v>CRISTIAN IVAN RODRIGUEZ CARREON</v>
      </c>
      <c r="G8" t="str">
        <f>'Reporte de Formatos'!AC12</f>
        <v>ROCC830223DTA</v>
      </c>
    </row>
  </sheetData>
  <dataValidations count="2">
    <dataValidation type="list" allowBlank="1" showErrorMessage="1" sqref="E13:E200" xr:uid="{00000000-0002-0000-0C00-000000000000}">
      <formula1>Hidden_1_Tabla_5839854</formula1>
    </dataValidation>
    <dataValidation type="list" allowBlank="1" showErrorMessage="1" sqref="E4:E12" xr:uid="{B0E35B80-2DB3-4A65-92DF-9DB906357559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</sheetData>
  <dataValidations count="1">
    <dataValidation type="list" allowBlank="1" showErrorMessage="1" sqref="A1:A8" xr:uid="{703F3205-5844-4EC4-B3FD-7D126A304EC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A3" workbookViewId="0">
      <selection activeCell="B4" sqref="B4: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tr">
        <f>Tabla_583985!B4</f>
        <v>SANDRA GRISEL</v>
      </c>
      <c r="C4" t="str">
        <f>Tabla_583985!C4</f>
        <v>QUIROZ</v>
      </c>
      <c r="D4" t="str">
        <f>Tabla_583985!D4</f>
        <v>VELAZQUEZ</v>
      </c>
      <c r="E4" t="str">
        <f>Tabla_583985!E4</f>
        <v>Mujer</v>
      </c>
      <c r="F4" t="str">
        <f>Tabla_583985!F4</f>
        <v>SANDRA GRISEL QUIROZ VELAZQUEZ</v>
      </c>
      <c r="G4" t="str">
        <f>Tabla_583985!G4</f>
        <v>QUVS820216LC3</v>
      </c>
    </row>
    <row r="5" spans="1:7" x14ac:dyDescent="0.25">
      <c r="A5">
        <v>2</v>
      </c>
      <c r="B5" t="str">
        <f>Tabla_583985!B5</f>
        <v>SANDRA GRISEL</v>
      </c>
      <c r="C5" t="str">
        <f>Tabla_583985!C5</f>
        <v>QUIROZ</v>
      </c>
      <c r="D5" t="str">
        <f>Tabla_583985!D5</f>
        <v>VELAZQUEZ</v>
      </c>
      <c r="E5" t="str">
        <f>Tabla_583985!E5</f>
        <v>Mujer</v>
      </c>
      <c r="F5" t="str">
        <f>Tabla_583985!F5</f>
        <v>SANDRA GRISEL QUIROZ VELAZQUEZ</v>
      </c>
      <c r="G5" t="str">
        <f>Tabla_583985!G5</f>
        <v>QUVS820216LC3</v>
      </c>
    </row>
    <row r="6" spans="1:7" x14ac:dyDescent="0.25">
      <c r="A6">
        <v>3</v>
      </c>
      <c r="B6" t="str">
        <f>Tabla_583985!B6</f>
        <v>SALVADOR</v>
      </c>
      <c r="C6" t="str">
        <f>Tabla_583985!C6</f>
        <v>COVARRIBIAS</v>
      </c>
      <c r="D6" t="str">
        <f>Tabla_583985!D6</f>
        <v>VEGA</v>
      </c>
      <c r="E6" t="str">
        <f>Tabla_583985!E6</f>
        <v>Hombre</v>
      </c>
      <c r="F6" t="str">
        <f>Tabla_583985!F6</f>
        <v>SALVADOR COVARRUBIAS VEGA</v>
      </c>
      <c r="G6" t="str">
        <f>Tabla_583985!G6</f>
        <v>ICO090126HE6</v>
      </c>
    </row>
    <row r="7" spans="1:7" x14ac:dyDescent="0.25">
      <c r="A7">
        <v>4</v>
      </c>
      <c r="B7" t="str">
        <f>Tabla_583985!B7</f>
        <v xml:space="preserve">CRISTIAN IVAN </v>
      </c>
      <c r="C7" t="str">
        <f>Tabla_583985!C7</f>
        <v xml:space="preserve">RODRIGUEZ </v>
      </c>
      <c r="D7" t="str">
        <f>Tabla_583985!D7</f>
        <v>CARREON</v>
      </c>
      <c r="E7" t="str">
        <f>Tabla_583985!E7</f>
        <v>Hombre</v>
      </c>
      <c r="F7" t="str">
        <f>Tabla_583985!F7</f>
        <v>CRISTIAN IVAN RODRIGUEZ CARREON</v>
      </c>
      <c r="G7" t="str">
        <f>Tabla_583985!G7</f>
        <v>ROCC830223DTA</v>
      </c>
    </row>
    <row r="8" spans="1:7" x14ac:dyDescent="0.25">
      <c r="A8">
        <v>5</v>
      </c>
      <c r="B8" t="str">
        <f>Tabla_583985!B8</f>
        <v xml:space="preserve">CRISTIAN IVAN </v>
      </c>
      <c r="C8" t="str">
        <f>Tabla_583985!C8</f>
        <v xml:space="preserve">RODRIGUEZ </v>
      </c>
      <c r="D8" t="str">
        <f>Tabla_583985!D8</f>
        <v>CARREON</v>
      </c>
      <c r="E8" t="str">
        <f>Tabla_583985!E8</f>
        <v>Hombre</v>
      </c>
      <c r="F8" t="str">
        <f>Tabla_583985!F8</f>
        <v>CRISTIAN IVAN RODRIGUEZ CARREON</v>
      </c>
      <c r="G8" t="str">
        <f>Tabla_583985!G8</f>
        <v>ROCC830223DTA</v>
      </c>
    </row>
  </sheetData>
  <dataValidations count="2">
    <dataValidation type="list" allowBlank="1" showErrorMessage="1" sqref="E13:E200" xr:uid="{00000000-0002-0000-0E00-000000000000}">
      <formula1>Hidden_1_Tabla_5840124</formula1>
    </dataValidation>
    <dataValidation type="list" allowBlank="1" showErrorMessage="1" sqref="E4:E12" xr:uid="{FFF71BD4-6C64-4DE7-8562-A148DA0EE26C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8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Tabla_584012!A4</f>
        <v>1</v>
      </c>
      <c r="B4" t="str">
        <f>Tabla_584012!B4</f>
        <v>SANDRA GRISEL</v>
      </c>
      <c r="C4" t="str">
        <f>Tabla_584012!C4</f>
        <v>QUIROZ</v>
      </c>
      <c r="D4" t="str">
        <f>Tabla_584012!D4</f>
        <v>VELAZQUEZ</v>
      </c>
      <c r="E4" t="str">
        <f>Tabla_584012!E4</f>
        <v>Mujer</v>
      </c>
      <c r="F4" t="str">
        <f>Tabla_584012!F4</f>
        <v>SANDRA GRISEL QUIROZ VELAZQUEZ</v>
      </c>
      <c r="G4" t="str">
        <f>Tabla_584012!G4</f>
        <v>QUVS820216LC3</v>
      </c>
    </row>
    <row r="5" spans="1:7" x14ac:dyDescent="0.25">
      <c r="A5">
        <v>2</v>
      </c>
      <c r="B5" t="str">
        <f>Tabla_584012!B5</f>
        <v>SANDRA GRISEL</v>
      </c>
      <c r="C5" t="str">
        <f>Tabla_584012!C5</f>
        <v>QUIROZ</v>
      </c>
      <c r="D5" t="str">
        <f>Tabla_584012!D5</f>
        <v>VELAZQUEZ</v>
      </c>
      <c r="E5" t="str">
        <f>Tabla_584012!E5</f>
        <v>Mujer</v>
      </c>
      <c r="F5" t="str">
        <f>Tabla_584012!F5</f>
        <v>SANDRA GRISEL QUIROZ VELAZQUEZ</v>
      </c>
      <c r="G5" t="str">
        <f>Tabla_584012!G5</f>
        <v>QUVS820216LC3</v>
      </c>
    </row>
    <row r="6" spans="1:7" x14ac:dyDescent="0.25">
      <c r="A6">
        <v>3</v>
      </c>
      <c r="B6" t="str">
        <f>Tabla_584012!B6</f>
        <v>SALVADOR</v>
      </c>
      <c r="C6" t="str">
        <f>Tabla_584012!C6</f>
        <v>COVARRIBIAS</v>
      </c>
      <c r="D6" t="str">
        <f>Tabla_584012!D6</f>
        <v>VEGA</v>
      </c>
      <c r="E6" t="str">
        <f>Tabla_584012!E6</f>
        <v>Hombre</v>
      </c>
      <c r="F6" t="str">
        <f>Tabla_584012!F6</f>
        <v>SALVADOR COVARRUBIAS VEGA</v>
      </c>
      <c r="G6" t="str">
        <f>Tabla_584012!G6</f>
        <v>ICO090126HE6</v>
      </c>
    </row>
    <row r="7" spans="1:7" x14ac:dyDescent="0.25">
      <c r="A7">
        <v>4</v>
      </c>
      <c r="B7" t="str">
        <f>Tabla_584012!B7</f>
        <v xml:space="preserve">CRISTIAN IVAN </v>
      </c>
      <c r="C7" t="str">
        <f>Tabla_584012!C7</f>
        <v xml:space="preserve">RODRIGUEZ </v>
      </c>
      <c r="D7" t="str">
        <f>Tabla_584012!D7</f>
        <v>CARREON</v>
      </c>
      <c r="E7" t="str">
        <f>Tabla_584012!E7</f>
        <v>Hombre</v>
      </c>
      <c r="F7" t="str">
        <f>Tabla_584012!F7</f>
        <v>CRISTIAN IVAN RODRIGUEZ CARREON</v>
      </c>
      <c r="G7" t="str">
        <f>Tabla_584012!G7</f>
        <v>ROCC830223DTA</v>
      </c>
    </row>
    <row r="8" spans="1:7" x14ac:dyDescent="0.25">
      <c r="A8">
        <v>5</v>
      </c>
      <c r="B8" t="str">
        <f>Tabla_584012!B8</f>
        <v xml:space="preserve">CRISTIAN IVAN </v>
      </c>
      <c r="C8" t="str">
        <f>Tabla_584012!C8</f>
        <v xml:space="preserve">RODRIGUEZ </v>
      </c>
      <c r="D8" t="str">
        <f>Tabla_584012!D8</f>
        <v>CARREON</v>
      </c>
      <c r="E8" t="str">
        <f>Tabla_584012!E8</f>
        <v>Hombre</v>
      </c>
      <c r="F8" t="str">
        <f>Tabla_584012!F8</f>
        <v>CRISTIAN IVAN RODRIGUEZ CARREON</v>
      </c>
      <c r="G8" t="str">
        <f>Tabla_584012!G8</f>
        <v>ROCC830223DTA</v>
      </c>
    </row>
  </sheetData>
  <dataValidations count="2">
    <dataValidation type="list" allowBlank="1" showErrorMessage="1" sqref="E13:E200" xr:uid="{00000000-0002-0000-1000-000000000000}">
      <formula1>Hidden_1_Tabla_5840134</formula1>
    </dataValidation>
    <dataValidation type="list" allowBlank="1" showErrorMessage="1" sqref="E4:E12" xr:uid="{8B54CA13-6282-44AC-B21B-159FA83B34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8"/>
  <sheetViews>
    <sheetView topLeftCell="G3" workbookViewId="0">
      <selection activeCell="G9" sqref="G9:G12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368</v>
      </c>
      <c r="C4" t="s">
        <v>369</v>
      </c>
      <c r="D4" t="s">
        <v>370</v>
      </c>
      <c r="E4" t="s">
        <v>204</v>
      </c>
      <c r="F4" t="s">
        <v>371</v>
      </c>
      <c r="G4" t="s">
        <v>372</v>
      </c>
    </row>
    <row r="5" spans="1:7" x14ac:dyDescent="0.25">
      <c r="A5">
        <v>2</v>
      </c>
      <c r="B5" t="s">
        <v>368</v>
      </c>
      <c r="C5" t="s">
        <v>369</v>
      </c>
      <c r="D5" t="s">
        <v>370</v>
      </c>
      <c r="E5" t="s">
        <v>204</v>
      </c>
      <c r="F5" t="s">
        <v>371</v>
      </c>
      <c r="G5" t="s">
        <v>372</v>
      </c>
    </row>
    <row r="6" spans="1:7" x14ac:dyDescent="0.25">
      <c r="A6">
        <v>3</v>
      </c>
      <c r="B6" t="s">
        <v>368</v>
      </c>
      <c r="C6" t="s">
        <v>369</v>
      </c>
      <c r="D6" t="s">
        <v>370</v>
      </c>
      <c r="E6" t="s">
        <v>204</v>
      </c>
      <c r="F6" t="s">
        <v>371</v>
      </c>
      <c r="G6" t="s">
        <v>372</v>
      </c>
    </row>
    <row r="7" spans="1:7" x14ac:dyDescent="0.25">
      <c r="A7">
        <v>4</v>
      </c>
      <c r="B7" t="s">
        <v>368</v>
      </c>
      <c r="C7" t="s">
        <v>369</v>
      </c>
      <c r="D7" t="s">
        <v>370</v>
      </c>
      <c r="E7" t="s">
        <v>204</v>
      </c>
      <c r="F7" t="s">
        <v>371</v>
      </c>
      <c r="G7" t="s">
        <v>372</v>
      </c>
    </row>
    <row r="8" spans="1:7" x14ac:dyDescent="0.25">
      <c r="A8">
        <v>5</v>
      </c>
      <c r="B8" t="s">
        <v>368</v>
      </c>
      <c r="C8" t="s">
        <v>369</v>
      </c>
      <c r="D8" t="s">
        <v>370</v>
      </c>
      <c r="E8" t="s">
        <v>204</v>
      </c>
      <c r="F8" t="s">
        <v>371</v>
      </c>
      <c r="G8" t="s">
        <v>372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8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f>Tabla_584013!A4</f>
        <v>1</v>
      </c>
      <c r="B4" t="str">
        <f>'Reporte de Formatos'!W8</f>
        <v>SANDRA GRISEL</v>
      </c>
      <c r="C4" t="str">
        <f>'Reporte de Formatos'!X8</f>
        <v>QUIROZ</v>
      </c>
      <c r="D4" t="str">
        <f>'Reporte de Formatos'!Y8</f>
        <v>VELAZQUEZ</v>
      </c>
    </row>
    <row r="5" spans="1:4" x14ac:dyDescent="0.25">
      <c r="A5">
        <v>2</v>
      </c>
      <c r="B5" t="str">
        <f>'Reporte de Formatos'!W9</f>
        <v>SANDRA GRISEL</v>
      </c>
      <c r="C5" t="str">
        <f>'Reporte de Formatos'!X9</f>
        <v>QUIROZ</v>
      </c>
      <c r="D5" t="str">
        <f>'Reporte de Formatos'!Y9</f>
        <v>VELAZQUEZ</v>
      </c>
    </row>
    <row r="6" spans="1:4" x14ac:dyDescent="0.25">
      <c r="A6">
        <v>3</v>
      </c>
      <c r="B6" t="str">
        <f>'Reporte de Formatos'!W10</f>
        <v>SALVADOR</v>
      </c>
      <c r="C6" t="str">
        <f>'Reporte de Formatos'!X10</f>
        <v>COVARRIBIAS</v>
      </c>
      <c r="D6" t="str">
        <f>'Reporte de Formatos'!Y10</f>
        <v>VEGA</v>
      </c>
    </row>
    <row r="7" spans="1:4" x14ac:dyDescent="0.25">
      <c r="A7">
        <v>4</v>
      </c>
      <c r="B7" t="str">
        <f>'Reporte de Formatos'!W11</f>
        <v xml:space="preserve">CRISTIAN IVAN </v>
      </c>
      <c r="C7" t="str">
        <f>'Reporte de Formatos'!X11</f>
        <v xml:space="preserve">RODRIGUEZ </v>
      </c>
      <c r="D7" t="str">
        <f>'Reporte de Formatos'!Y11</f>
        <v>CARREON</v>
      </c>
    </row>
    <row r="8" spans="1:4" x14ac:dyDescent="0.25">
      <c r="A8">
        <v>5</v>
      </c>
      <c r="B8" t="str">
        <f>'Reporte de Formatos'!W12</f>
        <v xml:space="preserve">CRISTIAN IVAN </v>
      </c>
      <c r="C8" t="str">
        <f>'Reporte de Formatos'!X12</f>
        <v xml:space="preserve">RODRIGUEZ </v>
      </c>
      <c r="D8" t="str">
        <f>'Reporte de Formatos'!Y12</f>
        <v>CARREON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390</v>
      </c>
    </row>
    <row r="5" spans="1:2" x14ac:dyDescent="0.25">
      <c r="A5">
        <v>2</v>
      </c>
      <c r="B5" t="s">
        <v>390</v>
      </c>
    </row>
    <row r="6" spans="1:2" x14ac:dyDescent="0.25">
      <c r="A6">
        <v>3</v>
      </c>
      <c r="B6" t="s">
        <v>389</v>
      </c>
    </row>
    <row r="7" spans="1:2" x14ac:dyDescent="0.25">
      <c r="A7">
        <v>4</v>
      </c>
      <c r="B7" t="s">
        <v>389</v>
      </c>
    </row>
    <row r="8" spans="1:2" x14ac:dyDescent="0.25">
      <c r="A8">
        <v>5</v>
      </c>
      <c r="B8" t="s">
        <v>389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12"/>
  <sheetViews>
    <sheetView topLeftCell="B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361</v>
      </c>
      <c r="C4" s="4" t="s">
        <v>417</v>
      </c>
      <c r="D4" s="10" t="s">
        <v>417</v>
      </c>
      <c r="E4" s="4" t="s">
        <v>417</v>
      </c>
    </row>
    <row r="5" spans="1:5" x14ac:dyDescent="0.25">
      <c r="A5">
        <v>2</v>
      </c>
      <c r="B5" t="s">
        <v>361</v>
      </c>
      <c r="C5" s="4" t="s">
        <v>417</v>
      </c>
      <c r="D5" s="10" t="s">
        <v>417</v>
      </c>
      <c r="E5" s="4" t="s">
        <v>417</v>
      </c>
    </row>
    <row r="6" spans="1:5" x14ac:dyDescent="0.25">
      <c r="A6">
        <v>3</v>
      </c>
      <c r="B6" t="s">
        <v>361</v>
      </c>
      <c r="C6" s="4" t="s">
        <v>417</v>
      </c>
      <c r="D6" s="10" t="s">
        <v>417</v>
      </c>
      <c r="E6" s="4" t="s">
        <v>417</v>
      </c>
    </row>
    <row r="7" spans="1:5" x14ac:dyDescent="0.25">
      <c r="A7">
        <v>4</v>
      </c>
      <c r="B7" t="s">
        <v>361</v>
      </c>
      <c r="C7" s="4" t="s">
        <v>417</v>
      </c>
      <c r="D7" s="10" t="s">
        <v>417</v>
      </c>
      <c r="E7" s="4" t="s">
        <v>417</v>
      </c>
    </row>
    <row r="8" spans="1:5" x14ac:dyDescent="0.25">
      <c r="A8">
        <v>5</v>
      </c>
      <c r="B8" t="s">
        <v>361</v>
      </c>
      <c r="C8" s="4" t="s">
        <v>417</v>
      </c>
      <c r="D8" s="4" t="s">
        <v>417</v>
      </c>
      <c r="E8" s="4" t="s">
        <v>417</v>
      </c>
    </row>
    <row r="9" spans="1:5" x14ac:dyDescent="0.25">
      <c r="C9" s="4"/>
      <c r="D9" s="4"/>
      <c r="E9" s="4"/>
    </row>
    <row r="10" spans="1:5" x14ac:dyDescent="0.25">
      <c r="C10" s="4"/>
      <c r="D10" s="4"/>
      <c r="E10" s="4"/>
    </row>
    <row r="11" spans="1:5" x14ac:dyDescent="0.25">
      <c r="C11" s="4"/>
      <c r="D11" s="4"/>
      <c r="E11" s="4"/>
    </row>
    <row r="12" spans="1:5" x14ac:dyDescent="0.25">
      <c r="C12" s="4"/>
      <c r="D12" s="4"/>
      <c r="E12" s="4"/>
    </row>
  </sheetData>
  <hyperlinks>
    <hyperlink ref="C4" r:id="rId1" display="NO SE GENERO\MARZO  2026.docx" xr:uid="{7102EAF8-F7DD-4CC3-B066-0212DC920C30}"/>
    <hyperlink ref="C5" r:id="rId2" display="NO SE GENERO\MARZO  2026.docx" xr:uid="{F3DCC73D-D9A4-4295-8871-91C140D63C0F}"/>
    <hyperlink ref="C6" r:id="rId3" display="NO SE GENERO\MARZO  2026.docx" xr:uid="{2B1A07FD-34AC-461A-A522-843335F9000A}"/>
    <hyperlink ref="C7" r:id="rId4" display="NO SE GENERO\MARZO  2026.docx" xr:uid="{224305CD-CB56-44C5-9E8E-0A720728736B}"/>
    <hyperlink ref="C8" r:id="rId5" display="NO SE GENERO\MARZO  2026.docx" xr:uid="{11B74BA4-DDA7-46A1-9CF4-B6D9666DA200}"/>
    <hyperlink ref="D4" r:id="rId6" display="NO SE GENERO\MARZO  2026.docx" xr:uid="{82763C31-82DE-47B9-9509-C2DAF46B3234}"/>
    <hyperlink ref="D5" r:id="rId7" display="NO SE GENERO\MARZO  2026.docx" xr:uid="{D2795695-5B77-4CE6-80CA-56CDFA618AB0}"/>
    <hyperlink ref="D6" r:id="rId8" display="NO SE GENERO\MARZO  2026.docx" xr:uid="{C182F80F-CBE4-40DB-AC51-F72EA77AFA1E}"/>
    <hyperlink ref="D7" r:id="rId9" display="NO SE GENERO\MARZO  2026.docx" xr:uid="{32E17793-5A1D-4002-8041-07B01910E2E8}"/>
    <hyperlink ref="D8" r:id="rId10" display="NO SE GENERO\MARZO  2026.docx" xr:uid="{931594EF-E837-4B38-93E3-3DAFB99E44C8}"/>
    <hyperlink ref="E4" r:id="rId11" display="NO SE GENERO\MARZO  2026.docx" xr:uid="{82E5C5A0-B705-44AA-A41F-0F3B2A4AA9B5}"/>
    <hyperlink ref="E5" r:id="rId12" display="NO SE GENERO\MARZO  2026.docx" xr:uid="{CEBEAF2E-4DB7-43EC-AF67-538A12B3CA96}"/>
    <hyperlink ref="E6" r:id="rId13" display="NO SE GENERO\MARZO  2026.docx" xr:uid="{FA9E8A06-F974-402E-8C77-C4A3A0F42409}"/>
    <hyperlink ref="E7" r:id="rId14" display="NO SE GENERO\MARZO  2026.docx" xr:uid="{5F6DD768-E523-41E4-8B2C-85A6BD309D07}"/>
    <hyperlink ref="E8" r:id="rId15" display="NO SE GENERO\MARZO  2026.docx" xr:uid="{4314F00C-F82C-4493-8B89-066C040D287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2026-04-08T19:06:06Z</dcterms:modified>
</cp:coreProperties>
</file>