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_xlnm._FilterDatabase" localSheetId="5" hidden="1">Tabla_549575!$A$3:$D$3</definedName>
    <definedName name="Hidden_1_Tabla_5512054">[1]Hidden_1_Tabla_551205!$A$1:$A$2</definedName>
    <definedName name="Hidden_13">Hidden_1!$A$1:$A$11</definedName>
    <definedName name="Hidden_211">Hidden_2!$A$1:$A$2</definedName>
    <definedName name="Hidden_312">Hidden_3!$A$1:$A$2</definedName>
    <definedName name="Hidden_313">[2]Hidden_3!$A$1:$A$2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3" i="1" l="1"/>
  <c r="AF12" i="1"/>
  <c r="AF11" i="1"/>
  <c r="AF10" i="1"/>
  <c r="AF9" i="1"/>
  <c r="AF8" i="1"/>
  <c r="AE13" i="1"/>
  <c r="AE12" i="1"/>
  <c r="AE11" i="1"/>
  <c r="AE10" i="1"/>
  <c r="AE9" i="1"/>
  <c r="AE8" i="1"/>
  <c r="A13" i="7"/>
  <c r="A12" i="7"/>
  <c r="A11" i="7"/>
  <c r="A10" i="7"/>
  <c r="A9" i="7"/>
  <c r="A8" i="7"/>
  <c r="A7" i="7"/>
  <c r="A6" i="7"/>
</calcChain>
</file>

<file path=xl/sharedStrings.xml><?xml version="1.0" encoding="utf-8"?>
<sst xmlns="http://schemas.openxmlformats.org/spreadsheetml/2006/main" count="294" uniqueCount="155">
  <si>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</si>
  <si>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</si>
  <si>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</si>
  <si>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</si>
  <si>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</si>
  <si>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</si>
  <si>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</si>
  <si>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</si>
  <si>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</si>
  <si>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</si>
  <si>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</si>
  <si>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</si>
  <si>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</si>
  <si>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</si>
  <si>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</si>
  <si>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</si>
  <si>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</si>
  <si>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</si>
  <si>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</si>
  <si>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</si>
  <si>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</si>
  <si>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</si>
  <si>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</si>
  <si>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</si>
  <si>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</si>
  <si>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</si>
  <si>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</si>
  <si>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</si>
  <si>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</si>
  <si>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</si>
  <si>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</si>
  <si>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</si>
  <si>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</si>
  <si>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</si>
  <si>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</si>
  <si>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</si>
  <si>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</si>
  <si>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</si>
  <si>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</si>
  <si>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</si>
  <si>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</si>
  <si>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</si>
  <si>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</si>
  <si>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</si>
  <si>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</si>
  <si>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</si>
  <si>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</si>
  <si>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</si>
  <si>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</si>
  <si>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</si>
  <si>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</si>
  <si>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</si>
  <si>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</si>
  <si>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</si>
  <si>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</si>
  <si>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</si>
  <si>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</si>
  <si>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</si>
  <si>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</si>
  <si>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</si>
  <si>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</si>
  <si>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</si>
  <si>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</si>
  <si>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</si>
  <si>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</si>
  <si>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</si>
  <si>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</si>
  <si>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</si>
  <si>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</si>
  <si>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</si>
  <si>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</si>
  <si>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</si>
  <si>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</si>
  <si>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</si>
  <si>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</si>
  <si>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</si>
  <si>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</si>
  <si>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</si>
  <si>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</si>
  <si>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</si>
  <si>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</si>
  <si>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</si>
  <si>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</si>
  <si>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</si>
  <si>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</si>
  <si>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</si>
  <si>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</si>
  <si>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</si>
  <si>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</si>
  <si>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</si>
  <si>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</si>
  <si>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</si>
  <si>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</si>
  <si>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</si>
  <si>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</si>
  <si>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</si>
  <si>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</si>
  <si>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</si>
  <si>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</si>
  <si>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</si>
  <si>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</si>
  <si>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</si>
  <si>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</si>
  <si>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</si>
  <si>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</si>
  <si>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</si>
  <si>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</si>
  <si>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</si>
  <si>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</si>
  <si>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</si>
  <si>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</si>
  <si>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</si>
  <si>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</si>
  <si>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</si>
  <si>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</si>
  <si>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</si>
  <si>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SUBDIRECCIÓN DE CONTABILIDAD Y TESORERÍA</t>
  </si>
  <si>
    <t>102019GR</t>
  </si>
  <si>
    <t>http://www.ceaslp.gob.mx/transparencia/xiv/normatividadactual2025/normativagastosderepresentacion.pdf</t>
  </si>
  <si>
    <t>http://www.ceaslp.gob.mx/transparencia/xiv/normatividadactual2025/hipervinculoviaticos.pdf</t>
  </si>
  <si>
    <t xml:space="preserve">OPERADOR ESPECIALIZADO </t>
  </si>
  <si>
    <t xml:space="preserve">ADOLFO </t>
  </si>
  <si>
    <t xml:space="preserve">MENDEZ </t>
  </si>
  <si>
    <t xml:space="preserve">VIATICOS EN EL PAIS </t>
  </si>
  <si>
    <t>INFORMACIÓN DE LA FRACCIÓN LTAIPSLP84XIV.</t>
  </si>
  <si>
    <t xml:space="preserve">HERNANDEZ </t>
  </si>
  <si>
    <t xml:space="preserve">BASILIO </t>
  </si>
  <si>
    <t xml:space="preserve">RAMOS </t>
  </si>
  <si>
    <t>DIRECCIÓN DE CONSTRUCCIÓN</t>
  </si>
  <si>
    <t xml:space="preserve">VILLALÓN </t>
  </si>
  <si>
    <t xml:space="preserve">ASISTENTE ESPECIALIZADO </t>
  </si>
  <si>
    <t>JOAQUIN GERARDO</t>
  </si>
  <si>
    <t xml:space="preserve">ALBA </t>
  </si>
  <si>
    <t xml:space="preserve">CABALLERO </t>
  </si>
  <si>
    <t xml:space="preserve">TECNICO ESPECIALIZADO </t>
  </si>
  <si>
    <t>GASTO DE COMISIONES OFICIALES</t>
  </si>
  <si>
    <t xml:space="preserve">REEMBOLSO </t>
  </si>
  <si>
    <t>MEXICO</t>
  </si>
  <si>
    <t>SAN LUIS POTOSI</t>
  </si>
  <si>
    <t>MAURICIO</t>
  </si>
  <si>
    <t>SALAS</t>
  </si>
  <si>
    <t>CEA/DC/2026/058 DIA 09 DE JULIO DE 2026, SE PRESENTE EN LOS MUNICIPIOS DE VENADO, VILLA HIDALGO, S.L.P. VARIAS LOCALIDADES (ZONA RURAL), SUPERVISIÓN DE OBRA</t>
  </si>
  <si>
    <t>CEA/DC/2026/059 DIA 09 DE JULIO DE 2026, SE PRESENTE EN LOS MUNICIPIOS DE VENADO, VILLA HIDALGO, S.L.P. VARIAS LOCALIDADES (ZONA RURAL), SUPERVISIÓN DE OBRA</t>
  </si>
  <si>
    <t>CEA/DC/2026/060 16 Y 17 DE JULIO DE 2026, LOCALIDAD DE CHALCHOCOYO, (ZONA RURAL TODO EL DÍA) MUNICIPIO DE MATLAPA Y EN LAS LOCALIDADES DE MONTECILLOS Y MIRAVALLES EN CIUDAD VALLES (ZONA RURAL) CON EL OBJETO DE SUPERVISIÓN DE POZOS.</t>
  </si>
  <si>
    <t>CEA/DC/2026/061, 16 Y 17 DE JULIO DE 2026, LOCALIDAD DE CHALCHOCOYO (ZONA RURAL), MUNICIPIO DE MATLAPA, Y EN LA LOCALIDAD DE MONTECILLOS Y MIRAVALLES (ZONA RURAL) MUNICIPIO DE CIUDAD VALLES, CON EL OBJETO DE SUPERVISIÓN DE POZOS.</t>
  </si>
  <si>
    <t>OFICIO COMISIÓN CEA/DC/2026/063, MIÉRCOLES 22 DE JULIO 2026, LOCALIDAD DE ILLESCAS, MUNICIPIO DE SANTO DOMINGO, S.L.P. (ZONA RURAL TODO EL DÍA), CON EL OBJETO DE SUPERVISIÓN Y RECOR RIDO DE OBRAS.</t>
  </si>
  <si>
    <t>OFICIO COMISIÓN CEA/DC/2026/062, MIÉRCOLES 22 DE JULIO DE 2026, LOCALIDAD DE ILLESCAS, MUNICIPIO DE SANTO DOMINGO, S.L.P. (ZONA RURAL TODO EL DÍA) CON EL OBJETO DE SUPERVISIÓN Y RECORRIDO DE OBRAS.</t>
  </si>
  <si>
    <t>http://www.ceaslp.gob.mx/transparencia/xiv/2026/07/2026106060factur.pdf</t>
  </si>
  <si>
    <t>http://www.ceaslp.gob.mx/transparencia/xiv/2026/07/2026106061factur.pdf</t>
  </si>
  <si>
    <t>http://www.ceaslp.gob.mx/transparencia/xiv/2026/07/2026106058informe.pdf</t>
  </si>
  <si>
    <t>http://www.ceaslp.gob.mx/transparencia/xiv/2026/07/2026106059informe.pdf</t>
  </si>
  <si>
    <t>http://www.ceaslp.gob.mx/transparencia/xiv/2026/07/2026106060informe.pdf</t>
  </si>
  <si>
    <t>http://www.ceaslp.gob.mx/transparencia/xiv/2026/07/2026106061informe.pdf</t>
  </si>
  <si>
    <t>http://www.ceaslp.gob.mx/transparencia/xiv/2026/07/2026106062informe.pdf</t>
  </si>
  <si>
    <t>http://www.ceaslp.gob.mx/transparencia/xiv/2026/07/2026106063informe.pdf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</si>
</sst>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4" fillId="0" borderId="0" xfId="2" applyFill="1"/>
    <xf numFmtId="0" fontId="0" fillId="0" borderId="0" xfId="0" applyFill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</cellXfs>
  <cellStyles count="5">
    <cellStyle name="Hipervínculo" xfId="2" builtinId="8"/>
    <cellStyle name="Millares 2" xfId="3"/>
    <cellStyle name="Moneda 2" xf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os\ivc\2024\08\LTAIPSLP84IV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os\2025\07\2024\07\LTAIPSLP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1205"/>
      <sheetName val="Hidden_1_Tabla_551205"/>
      <sheetName val="Tabla_551206"/>
      <sheetName val="Hidden_1_Tabla_551206"/>
      <sheetName val="Tabla_551207"/>
      <sheetName val="Hidden_1_Tabla_55120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xiv/normatividadactual2025/hipervinculoviaticos.pdf" TargetMode="External"/><Relationship Id="rId1" Type="http://schemas.openxmlformats.org/officeDocument/2006/relationships/hyperlink" Target="http://www.ceaslp.gob.mx/transparencia/xiv/normatividadactual2025/normativagastosderepresen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G2" workbookViewId="0">
      <selection activeCell="AG27" sqref="AG27"/>
    </sheetView>
  </sheetViews>
  <sheetFormatPr baseColWidth="10" defaultColWidth="9.109375" defaultRowHeight="14.4" x14ac:dyDescent="0.3"/>
  <cols>
    <col min="1" max="1" width="10.33203125" style="7" customWidth="1"/>
    <col min="2" max="2" width="36.44140625" style="7" bestFit="1" customWidth="1"/>
    <col min="3" max="3" width="38.5546875" style="7" bestFit="1" customWidth="1"/>
    <col min="4" max="4" width="85.88671875" style="7" bestFit="1" customWidth="1"/>
    <col min="5" max="5" width="21" style="7" bestFit="1" customWidth="1"/>
    <col min="6" max="6" width="56.6640625" style="7" bestFit="1" customWidth="1"/>
    <col min="7" max="7" width="46.6640625" style="7" customWidth="1"/>
    <col min="8" max="8" width="38.6640625" style="7" customWidth="1"/>
    <col min="9" max="9" width="15.88671875" style="7" bestFit="1" customWidth="1"/>
    <col min="10" max="10" width="13.5546875" style="7" bestFit="1" customWidth="1"/>
    <col min="11" max="11" width="15.44140625" style="7" bestFit="1" customWidth="1"/>
    <col min="12" max="12" width="58.109375" style="7" bestFit="1" customWidth="1"/>
    <col min="13" max="13" width="21.5546875" style="7" bestFit="1" customWidth="1"/>
    <col min="14" max="14" width="51.44140625" style="7" customWidth="1"/>
    <col min="15" max="15" width="20.5546875" style="7" customWidth="1"/>
    <col min="16" max="16" width="53.109375" style="7" customWidth="1"/>
    <col min="17" max="17" width="39.88671875" style="7" customWidth="1"/>
    <col min="18" max="18" width="30" style="7" customWidth="1"/>
    <col min="19" max="19" width="32.33203125" style="7" customWidth="1"/>
    <col min="20" max="20" width="32.5546875" style="7" customWidth="1"/>
    <col min="21" max="21" width="30.88671875" style="7" customWidth="1"/>
    <col min="22" max="22" width="33.109375" style="7" customWidth="1"/>
    <col min="23" max="23" width="33.33203125" style="7" customWidth="1"/>
    <col min="24" max="24" width="26.44140625" style="7" customWidth="1"/>
    <col min="25" max="25" width="33.88671875" style="7" customWidth="1"/>
    <col min="26" max="26" width="35.33203125" style="7" customWidth="1"/>
    <col min="27" max="27" width="46" style="7" customWidth="1"/>
    <col min="28" max="28" width="49" style="7" customWidth="1"/>
    <col min="29" max="29" width="60" style="7" customWidth="1"/>
    <col min="30" max="30" width="47.109375" style="7" customWidth="1"/>
    <col min="31" max="31" width="102.5546875" style="7" bestFit="1" customWidth="1"/>
    <col min="32" max="32" width="37.6640625" style="7" bestFit="1" customWidth="1"/>
    <col min="33" max="33" width="100.44140625" style="7" bestFit="1" customWidth="1"/>
    <col min="34" max="34" width="73.109375" style="7" bestFit="1" customWidth="1"/>
    <col min="35" max="35" width="20" style="7" bestFit="1" customWidth="1"/>
    <col min="36" max="36" width="8" style="7" bestFit="1" customWidth="1"/>
    <col min="37" max="16384" width="9.109375" style="7"/>
  </cols>
  <sheetData>
    <row r="1" spans="1:36" ht="15" hidden="1" customHeight="1" x14ac:dyDescent="0.3">
      <c r="A1" s="7" t="s">
        <v>0</v>
      </c>
    </row>
    <row r="2" spans="1:36" ht="15" customHeight="1" x14ac:dyDescent="0.3">
      <c r="A2" s="20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36" x14ac:dyDescent="0.3">
      <c r="A3" s="19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36" ht="15" hidden="1" customHeight="1" x14ac:dyDescent="0.3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10</v>
      </c>
      <c r="G4" s="7" t="s">
        <v>10</v>
      </c>
      <c r="H4" s="7" t="s">
        <v>10</v>
      </c>
      <c r="I4" s="7" t="s">
        <v>7</v>
      </c>
      <c r="J4" s="7" t="s">
        <v>7</v>
      </c>
      <c r="K4" s="7" t="s">
        <v>7</v>
      </c>
      <c r="L4" s="7" t="s">
        <v>9</v>
      </c>
      <c r="M4" s="7" t="s">
        <v>9</v>
      </c>
      <c r="N4" s="7" t="s">
        <v>7</v>
      </c>
      <c r="O4" s="7" t="s">
        <v>9</v>
      </c>
      <c r="P4" s="7" t="s">
        <v>11</v>
      </c>
      <c r="Q4" s="7" t="s">
        <v>12</v>
      </c>
      <c r="R4" s="7" t="s">
        <v>7</v>
      </c>
      <c r="S4" s="7" t="s">
        <v>7</v>
      </c>
      <c r="T4" s="7" t="s">
        <v>7</v>
      </c>
      <c r="U4" s="7" t="s">
        <v>7</v>
      </c>
      <c r="V4" s="7" t="s">
        <v>7</v>
      </c>
      <c r="W4" s="7" t="s">
        <v>7</v>
      </c>
      <c r="X4" s="7" t="s">
        <v>10</v>
      </c>
      <c r="Y4" s="7" t="s">
        <v>8</v>
      </c>
      <c r="Z4" s="7" t="s">
        <v>8</v>
      </c>
      <c r="AA4" s="7" t="s">
        <v>13</v>
      </c>
      <c r="AB4" s="7" t="s">
        <v>12</v>
      </c>
      <c r="AC4" s="7" t="s">
        <v>12</v>
      </c>
      <c r="AD4" s="7" t="s">
        <v>8</v>
      </c>
      <c r="AE4" s="7" t="s">
        <v>14</v>
      </c>
      <c r="AF4" s="7" t="s">
        <v>13</v>
      </c>
      <c r="AG4" s="7" t="s">
        <v>14</v>
      </c>
      <c r="AH4" s="7" t="s">
        <v>10</v>
      </c>
      <c r="AI4" s="7" t="s">
        <v>15</v>
      </c>
      <c r="AJ4" s="7" t="s">
        <v>16</v>
      </c>
    </row>
    <row r="5" spans="1:36" ht="15" hidden="1" customHeight="1" x14ac:dyDescent="0.3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7" t="s">
        <v>32</v>
      </c>
      <c r="Q5" s="7" t="s">
        <v>33</v>
      </c>
      <c r="R5" s="7" t="s">
        <v>34</v>
      </c>
      <c r="S5" s="7" t="s">
        <v>35</v>
      </c>
      <c r="T5" s="7" t="s">
        <v>36</v>
      </c>
      <c r="U5" s="7" t="s">
        <v>37</v>
      </c>
      <c r="V5" s="7" t="s">
        <v>38</v>
      </c>
      <c r="W5" s="7" t="s">
        <v>39</v>
      </c>
      <c r="X5" s="7" t="s">
        <v>40</v>
      </c>
      <c r="Y5" s="7" t="s">
        <v>41</v>
      </c>
      <c r="Z5" s="7" t="s">
        <v>42</v>
      </c>
      <c r="AA5" s="7" t="s">
        <v>43</v>
      </c>
      <c r="AB5" s="7" t="s">
        <v>44</v>
      </c>
      <c r="AC5" s="7" t="s">
        <v>45</v>
      </c>
      <c r="AD5" s="7" t="s">
        <v>46</v>
      </c>
      <c r="AE5" s="7" t="s">
        <v>47</v>
      </c>
      <c r="AF5" s="7" t="s">
        <v>48</v>
      </c>
      <c r="AG5" s="7" t="s">
        <v>49</v>
      </c>
      <c r="AH5" s="7" t="s">
        <v>50</v>
      </c>
      <c r="AI5" s="7" t="s">
        <v>51</v>
      </c>
      <c r="AJ5" s="7" t="s">
        <v>52</v>
      </c>
    </row>
    <row r="6" spans="1:36" ht="15" customHeight="1" x14ac:dyDescent="0.3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7" x14ac:dyDescent="0.3">
      <c r="A7" s="16" t="s">
        <v>54</v>
      </c>
      <c r="B7" s="16" t="s">
        <v>55</v>
      </c>
      <c r="C7" s="16" t="s">
        <v>56</v>
      </c>
      <c r="D7" s="16" t="s">
        <v>57</v>
      </c>
      <c r="E7" s="16" t="s">
        <v>58</v>
      </c>
      <c r="F7" s="16" t="s">
        <v>59</v>
      </c>
      <c r="G7" s="16" t="s">
        <v>60</v>
      </c>
      <c r="H7" s="16" t="s">
        <v>61</v>
      </c>
      <c r="I7" s="16" t="s">
        <v>62</v>
      </c>
      <c r="J7" s="16" t="s">
        <v>63</v>
      </c>
      <c r="K7" s="16" t="s">
        <v>64</v>
      </c>
      <c r="L7" s="16" t="s">
        <v>65</v>
      </c>
      <c r="M7" s="16" t="s">
        <v>66</v>
      </c>
      <c r="N7" s="16" t="s">
        <v>67</v>
      </c>
      <c r="O7" s="16" t="s">
        <v>68</v>
      </c>
      <c r="P7" s="16" t="s">
        <v>69</v>
      </c>
      <c r="Q7" s="16" t="s">
        <v>70</v>
      </c>
      <c r="R7" s="16" t="s">
        <v>71</v>
      </c>
      <c r="S7" s="16" t="s">
        <v>72</v>
      </c>
      <c r="T7" s="16" t="s">
        <v>73</v>
      </c>
      <c r="U7" s="16" t="s">
        <v>74</v>
      </c>
      <c r="V7" s="16" t="s">
        <v>75</v>
      </c>
      <c r="W7" s="16" t="s">
        <v>76</v>
      </c>
      <c r="X7" s="16" t="s">
        <v>77</v>
      </c>
      <c r="Y7" s="16" t="s">
        <v>78</v>
      </c>
      <c r="Z7" s="16" t="s">
        <v>79</v>
      </c>
      <c r="AA7" s="16" t="s">
        <v>80</v>
      </c>
      <c r="AB7" s="16" t="s">
        <v>81</v>
      </c>
      <c r="AC7" s="16" t="s">
        <v>82</v>
      </c>
      <c r="AD7" s="16" t="s">
        <v>83</v>
      </c>
      <c r="AE7" s="16" t="s">
        <v>84</v>
      </c>
      <c r="AF7" s="16" t="s">
        <v>85</v>
      </c>
      <c r="AG7" s="16" t="s">
        <v>86</v>
      </c>
      <c r="AH7" s="16" t="s">
        <v>87</v>
      </c>
      <c r="AI7" s="16" t="s">
        <v>88</v>
      </c>
      <c r="AJ7" s="16" t="s">
        <v>89</v>
      </c>
    </row>
    <row r="8" spans="1:36" x14ac:dyDescent="0.3">
      <c r="A8" s="7">
        <v>2026</v>
      </c>
      <c r="B8" s="17">
        <v>46204</v>
      </c>
      <c r="C8" s="17">
        <v>46234</v>
      </c>
      <c r="D8" s="7" t="s">
        <v>91</v>
      </c>
      <c r="E8" s="7">
        <v>5</v>
      </c>
      <c r="F8" s="7" t="s">
        <v>134</v>
      </c>
      <c r="G8" s="7" t="s">
        <v>134</v>
      </c>
      <c r="H8" s="7" t="s">
        <v>128</v>
      </c>
      <c r="I8" s="7" t="s">
        <v>139</v>
      </c>
      <c r="J8" s="7" t="s">
        <v>125</v>
      </c>
      <c r="K8" s="7" t="s">
        <v>140</v>
      </c>
      <c r="L8" s="7" t="s">
        <v>101</v>
      </c>
      <c r="M8" s="7" t="s">
        <v>103</v>
      </c>
      <c r="N8" t="s">
        <v>141</v>
      </c>
      <c r="O8" s="7" t="s">
        <v>105</v>
      </c>
      <c r="P8" s="7">
        <v>0</v>
      </c>
      <c r="Q8" s="7">
        <v>0</v>
      </c>
      <c r="R8" s="7" t="s">
        <v>137</v>
      </c>
      <c r="S8" s="7" t="s">
        <v>138</v>
      </c>
      <c r="T8" s="7" t="s">
        <v>138</v>
      </c>
      <c r="U8" s="7" t="s">
        <v>137</v>
      </c>
      <c r="V8" s="7" t="s">
        <v>138</v>
      </c>
      <c r="W8" s="7" t="s">
        <v>138</v>
      </c>
      <c r="X8" t="s">
        <v>141</v>
      </c>
      <c r="Y8" s="17">
        <v>46212</v>
      </c>
      <c r="Z8" s="17">
        <v>46212</v>
      </c>
      <c r="AA8" s="7">
        <v>2026106066</v>
      </c>
      <c r="AB8" s="7">
        <v>430</v>
      </c>
      <c r="AC8" s="7">
        <v>0</v>
      </c>
      <c r="AD8" s="17">
        <v>46223</v>
      </c>
      <c r="AE8" s="7" t="str">
        <f>IFERROR(VLOOKUP(CONCATENATE(Z9,"inform"),Tabla_549576!A:B,2,0),Tabla_549576!$B$5)</f>
        <v>http://www.ceaslp.gob.mx/transparencia/xiv/normatividadactual2025/hipervinculoviaticos.pdf</v>
      </c>
      <c r="AF8" s="7">
        <f>IFERROR(VLOOKUP(CONCATENATE(Z9,"factur"),Tabla_549576!A:B,1,0),Tabla_549576!$A$5)</f>
        <v>102019</v>
      </c>
      <c r="AH8" s="7" t="s">
        <v>116</v>
      </c>
      <c r="AI8" s="18">
        <v>46247</v>
      </c>
      <c r="AJ8" s="7" t="s">
        <v>124</v>
      </c>
    </row>
    <row r="9" spans="1:36" x14ac:dyDescent="0.3">
      <c r="A9" s="7">
        <v>2026</v>
      </c>
      <c r="B9" s="17">
        <v>46204</v>
      </c>
      <c r="C9" s="17">
        <v>46234</v>
      </c>
      <c r="D9" s="7" t="s">
        <v>91</v>
      </c>
      <c r="E9" s="7">
        <v>5</v>
      </c>
      <c r="F9" s="7" t="s">
        <v>134</v>
      </c>
      <c r="G9" s="7" t="s">
        <v>134</v>
      </c>
      <c r="H9" s="7" t="s">
        <v>128</v>
      </c>
      <c r="I9" s="7" t="s">
        <v>126</v>
      </c>
      <c r="J9" s="7" t="s">
        <v>125</v>
      </c>
      <c r="K9" s="7" t="s">
        <v>127</v>
      </c>
      <c r="L9" s="7" t="s">
        <v>101</v>
      </c>
      <c r="M9" s="7" t="s">
        <v>103</v>
      </c>
      <c r="N9" t="s">
        <v>142</v>
      </c>
      <c r="O9" s="7" t="s">
        <v>105</v>
      </c>
      <c r="P9" s="7">
        <v>0</v>
      </c>
      <c r="Q9" s="7">
        <v>0</v>
      </c>
      <c r="R9" s="7" t="s">
        <v>137</v>
      </c>
      <c r="S9" s="7" t="s">
        <v>138</v>
      </c>
      <c r="T9" s="7" t="s">
        <v>138</v>
      </c>
      <c r="U9" s="7" t="s">
        <v>137</v>
      </c>
      <c r="V9" s="7" t="s">
        <v>138</v>
      </c>
      <c r="W9" s="7" t="s">
        <v>138</v>
      </c>
      <c r="X9" t="s">
        <v>142</v>
      </c>
      <c r="Y9" s="17">
        <v>46212</v>
      </c>
      <c r="Z9" s="17">
        <v>46212</v>
      </c>
      <c r="AA9" s="7">
        <v>2026106067</v>
      </c>
      <c r="AB9" s="7">
        <v>430</v>
      </c>
      <c r="AC9" s="7">
        <v>0</v>
      </c>
      <c r="AD9" s="17">
        <v>46223</v>
      </c>
      <c r="AE9" s="7" t="str">
        <f>IFERROR(VLOOKUP(CONCATENATE(Z10,"inform"),Tabla_549576!A:B,2,0),Tabla_549576!$B$5)</f>
        <v>http://www.ceaslp.gob.mx/transparencia/xiv/normatividadactual2025/hipervinculoviaticos.pdf</v>
      </c>
      <c r="AF9" s="7">
        <f>IFERROR(VLOOKUP(CONCATENATE(Z10,"factur"),Tabla_549576!A:B,1,0),Tabla_549576!$A$5)</f>
        <v>102019</v>
      </c>
      <c r="AH9" s="7" t="s">
        <v>116</v>
      </c>
      <c r="AI9" s="18">
        <v>46247</v>
      </c>
      <c r="AJ9" s="7" t="s">
        <v>124</v>
      </c>
    </row>
    <row r="10" spans="1:36" x14ac:dyDescent="0.3">
      <c r="A10" s="7">
        <v>2026</v>
      </c>
      <c r="B10" s="17">
        <v>46204</v>
      </c>
      <c r="C10" s="17">
        <v>46234</v>
      </c>
      <c r="D10" s="7" t="s">
        <v>98</v>
      </c>
      <c r="E10" s="7">
        <v>11</v>
      </c>
      <c r="F10" s="7" t="s">
        <v>120</v>
      </c>
      <c r="G10" s="7" t="s">
        <v>120</v>
      </c>
      <c r="H10" s="7" t="s">
        <v>128</v>
      </c>
      <c r="I10" s="7" t="s">
        <v>121</v>
      </c>
      <c r="J10" s="7" t="s">
        <v>122</v>
      </c>
      <c r="K10" s="7" t="s">
        <v>129</v>
      </c>
      <c r="L10" s="7" t="s">
        <v>101</v>
      </c>
      <c r="M10" s="7" t="s">
        <v>103</v>
      </c>
      <c r="N10" s="6" t="s">
        <v>143</v>
      </c>
      <c r="O10" s="7" t="s">
        <v>105</v>
      </c>
      <c r="P10" s="7">
        <v>0</v>
      </c>
      <c r="Q10" s="7">
        <v>0</v>
      </c>
      <c r="R10" s="7" t="s">
        <v>137</v>
      </c>
      <c r="S10" s="7" t="s">
        <v>138</v>
      </c>
      <c r="T10" s="7" t="s">
        <v>138</v>
      </c>
      <c r="U10" s="7" t="s">
        <v>137</v>
      </c>
      <c r="V10" s="7" t="s">
        <v>138</v>
      </c>
      <c r="W10" s="7" t="s">
        <v>138</v>
      </c>
      <c r="X10" t="s">
        <v>143</v>
      </c>
      <c r="Y10" s="17">
        <v>46219</v>
      </c>
      <c r="Z10" s="17">
        <v>46220</v>
      </c>
      <c r="AA10" s="7">
        <v>2026106059</v>
      </c>
      <c r="AB10" s="7">
        <v>8214</v>
      </c>
      <c r="AC10" s="7">
        <v>1652.26</v>
      </c>
      <c r="AD10" s="17">
        <v>46223</v>
      </c>
      <c r="AE10" s="7" t="str">
        <f>IFERROR(VLOOKUP(CONCATENATE(Z11,"inform"),Tabla_549576!A:B,2,0),Tabla_549576!$B$5)</f>
        <v>http://www.ceaslp.gob.mx/transparencia/xiv/normatividadactual2025/hipervinculoviaticos.pdf</v>
      </c>
      <c r="AF10" s="7">
        <f>IFERROR(VLOOKUP(CONCATENATE(Z11,"factur"),Tabla_549576!A:B,1,0),Tabla_549576!$A$5)</f>
        <v>102019</v>
      </c>
      <c r="AH10" s="7" t="s">
        <v>116</v>
      </c>
      <c r="AI10" s="18">
        <v>46247</v>
      </c>
      <c r="AJ10" s="7" t="s">
        <v>124</v>
      </c>
    </row>
    <row r="11" spans="1:36" x14ac:dyDescent="0.3">
      <c r="A11" s="7">
        <v>2026</v>
      </c>
      <c r="B11" s="17">
        <v>46204</v>
      </c>
      <c r="C11" s="17">
        <v>46234</v>
      </c>
      <c r="D11" s="7" t="s">
        <v>98</v>
      </c>
      <c r="E11" s="7">
        <v>10</v>
      </c>
      <c r="F11" s="7" t="s">
        <v>130</v>
      </c>
      <c r="G11" s="7" t="s">
        <v>130</v>
      </c>
      <c r="H11" s="7" t="s">
        <v>128</v>
      </c>
      <c r="I11" s="7" t="s">
        <v>131</v>
      </c>
      <c r="J11" s="7" t="s">
        <v>132</v>
      </c>
      <c r="K11" s="7" t="s">
        <v>133</v>
      </c>
      <c r="L11" s="7" t="s">
        <v>101</v>
      </c>
      <c r="M11" s="7" t="s">
        <v>103</v>
      </c>
      <c r="N11" t="s">
        <v>144</v>
      </c>
      <c r="O11" s="7" t="s">
        <v>105</v>
      </c>
      <c r="P11" s="7">
        <v>0</v>
      </c>
      <c r="Q11" s="7">
        <v>0</v>
      </c>
      <c r="R11" s="7" t="s">
        <v>137</v>
      </c>
      <c r="S11" s="7" t="s">
        <v>138</v>
      </c>
      <c r="T11" s="7" t="s">
        <v>138</v>
      </c>
      <c r="U11" s="7" t="s">
        <v>137</v>
      </c>
      <c r="V11" s="7" t="s">
        <v>138</v>
      </c>
      <c r="W11" s="7" t="s">
        <v>138</v>
      </c>
      <c r="X11" t="s">
        <v>144</v>
      </c>
      <c r="Y11" s="17">
        <v>46219</v>
      </c>
      <c r="Z11" s="17">
        <v>46220</v>
      </c>
      <c r="AA11" s="7">
        <v>2026106058</v>
      </c>
      <c r="AB11" s="7">
        <v>2270</v>
      </c>
      <c r="AC11" s="7">
        <v>74</v>
      </c>
      <c r="AD11" s="17">
        <v>46223</v>
      </c>
      <c r="AE11" s="7" t="str">
        <f>IFERROR(VLOOKUP(CONCATENATE(Z12,"inform"),Tabla_549576!A:B,2,0),Tabla_549576!$B$5)</f>
        <v>http://www.ceaslp.gob.mx/transparencia/xiv/normatividadactual2025/hipervinculoviaticos.pdf</v>
      </c>
      <c r="AF11" s="7">
        <f>IFERROR(VLOOKUP(CONCATENATE(Z12,"factur"),Tabla_549576!A:B,1,0),Tabla_549576!$A$5)</f>
        <v>102019</v>
      </c>
      <c r="AH11" s="7" t="s">
        <v>116</v>
      </c>
      <c r="AI11" s="18">
        <v>46247</v>
      </c>
      <c r="AJ11" s="7" t="s">
        <v>124</v>
      </c>
    </row>
    <row r="12" spans="1:36" x14ac:dyDescent="0.3">
      <c r="A12" s="7">
        <v>2026</v>
      </c>
      <c r="B12" s="17">
        <v>46204</v>
      </c>
      <c r="C12" s="17">
        <v>46234</v>
      </c>
      <c r="D12" s="7" t="s">
        <v>98</v>
      </c>
      <c r="E12" s="7">
        <v>10</v>
      </c>
      <c r="F12" s="7" t="s">
        <v>130</v>
      </c>
      <c r="G12" s="7" t="s">
        <v>130</v>
      </c>
      <c r="H12" s="7" t="s">
        <v>128</v>
      </c>
      <c r="I12" s="7" t="s">
        <v>131</v>
      </c>
      <c r="J12" s="7" t="s">
        <v>132</v>
      </c>
      <c r="K12" s="7" t="s">
        <v>133</v>
      </c>
      <c r="L12" s="7" t="s">
        <v>101</v>
      </c>
      <c r="M12" s="7" t="s">
        <v>103</v>
      </c>
      <c r="N12" t="s">
        <v>145</v>
      </c>
      <c r="O12" s="7" t="s">
        <v>105</v>
      </c>
      <c r="P12" s="7">
        <v>0</v>
      </c>
      <c r="Q12" s="7">
        <v>0</v>
      </c>
      <c r="R12" s="7" t="s">
        <v>137</v>
      </c>
      <c r="S12" s="7" t="s">
        <v>138</v>
      </c>
      <c r="T12" s="7" t="s">
        <v>138</v>
      </c>
      <c r="U12" s="7" t="s">
        <v>137</v>
      </c>
      <c r="V12" s="7" t="s">
        <v>138</v>
      </c>
      <c r="W12" s="7" t="s">
        <v>138</v>
      </c>
      <c r="X12" t="s">
        <v>145</v>
      </c>
      <c r="Y12" s="17">
        <v>46225</v>
      </c>
      <c r="Z12" s="17">
        <v>46225</v>
      </c>
      <c r="AA12" s="7">
        <v>2026105060</v>
      </c>
      <c r="AB12" s="7">
        <v>430</v>
      </c>
      <c r="AC12" s="7">
        <v>0</v>
      </c>
      <c r="AD12" s="17">
        <v>46230</v>
      </c>
      <c r="AE12" s="7" t="str">
        <f>IFERROR(VLOOKUP(CONCATENATE(Z13,"inform"),Tabla_549576!A:B,2,0),Tabla_549576!$B$5)</f>
        <v>http://www.ceaslp.gob.mx/transparencia/xiv/normatividadactual2025/hipervinculoviaticos.pdf</v>
      </c>
      <c r="AF12" s="7">
        <f>IFERROR(VLOOKUP(CONCATENATE(Z13,"factur"),Tabla_549576!A:B,1,0),Tabla_549576!$A$5)</f>
        <v>102019</v>
      </c>
      <c r="AH12" s="7" t="s">
        <v>116</v>
      </c>
      <c r="AI12" s="18">
        <v>46247</v>
      </c>
      <c r="AJ12" s="7" t="s">
        <v>124</v>
      </c>
    </row>
    <row r="13" spans="1:36" x14ac:dyDescent="0.3">
      <c r="A13" s="7">
        <v>2026</v>
      </c>
      <c r="B13" s="17">
        <v>46204</v>
      </c>
      <c r="C13" s="17">
        <v>46234</v>
      </c>
      <c r="D13" s="7" t="s">
        <v>91</v>
      </c>
      <c r="E13" s="7">
        <v>5</v>
      </c>
      <c r="F13" s="7" t="s">
        <v>134</v>
      </c>
      <c r="G13" s="7" t="s">
        <v>134</v>
      </c>
      <c r="H13" s="7" t="s">
        <v>128</v>
      </c>
      <c r="I13" s="7" t="s">
        <v>139</v>
      </c>
      <c r="J13" s="7" t="s">
        <v>125</v>
      </c>
      <c r="K13" s="7" t="s">
        <v>140</v>
      </c>
      <c r="L13" s="7" t="s">
        <v>101</v>
      </c>
      <c r="M13" s="7" t="s">
        <v>103</v>
      </c>
      <c r="N13" t="s">
        <v>146</v>
      </c>
      <c r="O13" s="7" t="s">
        <v>105</v>
      </c>
      <c r="P13" s="7">
        <v>0</v>
      </c>
      <c r="Q13" s="7">
        <v>0</v>
      </c>
      <c r="R13" s="7" t="s">
        <v>137</v>
      </c>
      <c r="S13" s="7" t="s">
        <v>138</v>
      </c>
      <c r="T13" s="7" t="s">
        <v>138</v>
      </c>
      <c r="U13" s="7" t="s">
        <v>137</v>
      </c>
      <c r="V13" s="7" t="s">
        <v>138</v>
      </c>
      <c r="W13" s="7" t="s">
        <v>138</v>
      </c>
      <c r="X13" t="s">
        <v>146</v>
      </c>
      <c r="Y13" s="17">
        <v>46225</v>
      </c>
      <c r="Z13" s="17">
        <v>46225</v>
      </c>
      <c r="AA13" s="7">
        <v>2026106061</v>
      </c>
      <c r="AB13" s="7">
        <v>430</v>
      </c>
      <c r="AC13" s="7">
        <v>0</v>
      </c>
      <c r="AD13" s="17">
        <v>46231</v>
      </c>
      <c r="AE13" s="7" t="str">
        <f>IFERROR(VLOOKUP(CONCATENATE(Z14,"inform"),Tabla_549576!A:B,2,0),Tabla_549576!$B$5)</f>
        <v>http://www.ceaslp.gob.mx/transparencia/xiv/normatividadactual2025/hipervinculoviaticos.pdf</v>
      </c>
      <c r="AF13" s="7">
        <f>IFERROR(VLOOKUP(CONCATENATE(Z14,"factur"),Tabla_549576!A:B,1,0),Tabla_549576!$A$5)</f>
        <v>102019</v>
      </c>
      <c r="AH13" s="7" t="s">
        <v>116</v>
      </c>
      <c r="AI13" s="18">
        <v>46247</v>
      </c>
      <c r="AJ13" s="7" t="s">
        <v>124</v>
      </c>
    </row>
  </sheetData>
  <dataValidations count="4">
    <dataValidation type="list" allowBlank="1" showErrorMessage="1" sqref="L8:L13">
      <formula1>Hidden_211</formula1>
    </dataValidation>
    <dataValidation type="list" allowBlank="1" showErrorMessage="1" sqref="O8:O13">
      <formula1>Hidden_414</formula1>
    </dataValidation>
    <dataValidation type="list" allowBlank="1" showErrorMessage="1" sqref="M8:M13">
      <formula1>Hidden_312</formula1>
    </dataValidation>
    <dataValidation type="list" allowBlank="1" showErrorMessage="1" sqref="D8:D1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1" sqref="A1:B13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5" sqref="H35"/>
    </sheetView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2" sqref="G32"/>
    </sheetView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C3" workbookViewId="0">
      <selection activeCell="A10" sqref="A1:D19"/>
    </sheetView>
  </sheetViews>
  <sheetFormatPr baseColWidth="10" defaultColWidth="9.109375" defaultRowHeight="14.4" x14ac:dyDescent="0.3"/>
  <cols>
    <col min="1" max="1" width="13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2026106056</v>
      </c>
      <c r="B4">
        <v>3751</v>
      </c>
      <c r="C4" s="6" t="s">
        <v>123</v>
      </c>
      <c r="D4">
        <v>430</v>
      </c>
    </row>
    <row r="5" spans="1:4" x14ac:dyDescent="0.3">
      <c r="A5">
        <v>2026106067</v>
      </c>
      <c r="B5">
        <v>3751</v>
      </c>
      <c r="C5" s="6" t="s">
        <v>123</v>
      </c>
      <c r="D5">
        <v>430</v>
      </c>
    </row>
    <row r="6" spans="1:4" x14ac:dyDescent="0.3">
      <c r="A6">
        <v>2026106059</v>
      </c>
      <c r="B6">
        <v>3751</v>
      </c>
      <c r="C6" s="6" t="s">
        <v>123</v>
      </c>
      <c r="D6">
        <v>860</v>
      </c>
    </row>
    <row r="7" spans="1:4" x14ac:dyDescent="0.3">
      <c r="A7" s="6">
        <v>2026106059</v>
      </c>
      <c r="B7" s="6">
        <v>3751</v>
      </c>
      <c r="C7" s="6" t="s">
        <v>123</v>
      </c>
      <c r="D7" s="6">
        <v>1336</v>
      </c>
    </row>
    <row r="8" spans="1:4" x14ac:dyDescent="0.3">
      <c r="A8" s="6">
        <v>2026106059</v>
      </c>
      <c r="B8" s="3">
        <v>3752</v>
      </c>
      <c r="C8" s="3" t="s">
        <v>135</v>
      </c>
      <c r="D8">
        <v>1037.8</v>
      </c>
    </row>
    <row r="9" spans="1:4" x14ac:dyDescent="0.3">
      <c r="A9" s="6">
        <v>2026106059</v>
      </c>
      <c r="B9" s="3">
        <v>3752</v>
      </c>
      <c r="C9" s="3" t="s">
        <v>135</v>
      </c>
      <c r="D9">
        <v>854.82</v>
      </c>
    </row>
    <row r="10" spans="1:4" x14ac:dyDescent="0.3">
      <c r="A10" s="6">
        <v>2026106059</v>
      </c>
      <c r="B10" s="3">
        <v>3752</v>
      </c>
      <c r="C10" s="3" t="s">
        <v>135</v>
      </c>
      <c r="D10">
        <v>1267.1199999999999</v>
      </c>
    </row>
    <row r="11" spans="1:4" x14ac:dyDescent="0.3">
      <c r="A11" s="6">
        <v>2026106059</v>
      </c>
      <c r="B11" s="3">
        <v>3752</v>
      </c>
      <c r="C11" s="3" t="s">
        <v>135</v>
      </c>
      <c r="D11">
        <v>18794</v>
      </c>
    </row>
    <row r="12" spans="1:4" x14ac:dyDescent="0.3">
      <c r="A12" s="6">
        <v>2026106059</v>
      </c>
      <c r="B12" s="3">
        <v>3752</v>
      </c>
      <c r="C12" s="3" t="s">
        <v>135</v>
      </c>
      <c r="D12">
        <v>44.83</v>
      </c>
    </row>
    <row r="13" spans="1:4" x14ac:dyDescent="0.3">
      <c r="A13" s="6">
        <v>2026106059</v>
      </c>
      <c r="B13" s="3">
        <v>3752</v>
      </c>
      <c r="C13" s="3" t="s">
        <v>135</v>
      </c>
      <c r="D13">
        <v>363.8</v>
      </c>
    </row>
    <row r="14" spans="1:4" x14ac:dyDescent="0.3">
      <c r="A14" s="6">
        <v>2026106059</v>
      </c>
      <c r="B14" s="3">
        <v>3752</v>
      </c>
      <c r="C14" s="3" t="s">
        <v>135</v>
      </c>
      <c r="D14">
        <v>443.1</v>
      </c>
    </row>
    <row r="15" spans="1:4" x14ac:dyDescent="0.3">
      <c r="A15">
        <v>2026106058</v>
      </c>
      <c r="B15" s="6">
        <v>3751</v>
      </c>
      <c r="C15" s="6" t="s">
        <v>123</v>
      </c>
      <c r="D15">
        <v>860</v>
      </c>
    </row>
    <row r="16" spans="1:4" x14ac:dyDescent="0.3">
      <c r="A16" s="6">
        <v>2026106058</v>
      </c>
      <c r="B16" s="6">
        <v>3751</v>
      </c>
      <c r="C16" s="6" t="s">
        <v>123</v>
      </c>
      <c r="D16">
        <v>1157.8699999999999</v>
      </c>
    </row>
    <row r="17" spans="1:4" x14ac:dyDescent="0.3">
      <c r="A17" s="6">
        <v>2026106058</v>
      </c>
      <c r="B17">
        <v>0</v>
      </c>
      <c r="C17" s="6" t="s">
        <v>136</v>
      </c>
      <c r="D17">
        <v>74</v>
      </c>
    </row>
    <row r="18" spans="1:4" x14ac:dyDescent="0.3">
      <c r="A18">
        <v>2026106060</v>
      </c>
      <c r="B18">
        <v>3751</v>
      </c>
      <c r="C18" s="6" t="s">
        <v>123</v>
      </c>
      <c r="D18">
        <v>430</v>
      </c>
    </row>
    <row r="19" spans="1:4" x14ac:dyDescent="0.3">
      <c r="A19">
        <v>2026106061</v>
      </c>
      <c r="B19">
        <v>3751</v>
      </c>
      <c r="C19" s="6" t="s">
        <v>123</v>
      </c>
      <c r="D19" s="6">
        <v>430</v>
      </c>
    </row>
  </sheetData>
  <autoFilter ref="A3:D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opLeftCell="A3" workbookViewId="0">
      <selection activeCell="A29" sqref="A29"/>
    </sheetView>
  </sheetViews>
  <sheetFormatPr baseColWidth="10" defaultColWidth="9.109375" defaultRowHeight="14.4" x14ac:dyDescent="0.3"/>
  <cols>
    <col min="1" max="1" width="28.5546875" customWidth="1"/>
    <col min="2" max="2" width="100.4414062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 s="2" t="s">
        <v>117</v>
      </c>
      <c r="B4" s="4" t="s">
        <v>118</v>
      </c>
    </row>
    <row r="5" spans="1:2" x14ac:dyDescent="0.3">
      <c r="A5" s="5">
        <v>102019</v>
      </c>
      <c r="B5" s="4" t="s">
        <v>119</v>
      </c>
    </row>
    <row r="6" spans="1:2" x14ac:dyDescent="0.3">
      <c r="A6" s="6" t="str">
        <f>MID(B6,52,16)</f>
        <v>2026106060factur</v>
      </c>
      <c r="B6" t="s">
        <v>147</v>
      </c>
    </row>
    <row r="7" spans="1:2" x14ac:dyDescent="0.3">
      <c r="A7" s="6" t="str">
        <f t="shared" ref="A7:A13" si="0">MID(B7,52,16)</f>
        <v>2026106061factur</v>
      </c>
      <c r="B7" t="s">
        <v>148</v>
      </c>
    </row>
    <row r="8" spans="1:2" x14ac:dyDescent="0.3">
      <c r="A8" s="6" t="str">
        <f t="shared" si="0"/>
        <v>2026106058inform</v>
      </c>
      <c r="B8" t="s">
        <v>149</v>
      </c>
    </row>
    <row r="9" spans="1:2" x14ac:dyDescent="0.3">
      <c r="A9" s="6" t="str">
        <f t="shared" si="0"/>
        <v>2026106059inform</v>
      </c>
      <c r="B9" t="s">
        <v>150</v>
      </c>
    </row>
    <row r="10" spans="1:2" x14ac:dyDescent="0.3">
      <c r="A10" s="6" t="str">
        <f t="shared" si="0"/>
        <v>2026106060inform</v>
      </c>
      <c r="B10" t="s">
        <v>151</v>
      </c>
    </row>
    <row r="11" spans="1:2" x14ac:dyDescent="0.3">
      <c r="A11" s="6" t="str">
        <f t="shared" si="0"/>
        <v>2026106061inform</v>
      </c>
      <c r="B11" t="s">
        <v>152</v>
      </c>
    </row>
    <row r="12" spans="1:2" x14ac:dyDescent="0.3">
      <c r="A12" s="6" t="str">
        <f t="shared" si="0"/>
        <v>2026106062inform</v>
      </c>
      <c r="B12" t="s">
        <v>153</v>
      </c>
    </row>
    <row r="13" spans="1:2" x14ac:dyDescent="0.3">
      <c r="A13" s="6" t="str">
        <f t="shared" si="0"/>
        <v>2026106063inform</v>
      </c>
      <c r="B13" t="s">
        <v>154</v>
      </c>
    </row>
    <row r="14" spans="1:2" x14ac:dyDescent="0.3">
      <c r="A14" s="6"/>
    </row>
    <row r="15" spans="1:2" x14ac:dyDescent="0.3">
      <c r="A15" s="6"/>
    </row>
    <row r="16" spans="1:2" x14ac:dyDescent="0.3">
      <c r="A16" s="6"/>
    </row>
    <row r="17" spans="1:1" x14ac:dyDescent="0.3">
      <c r="A17" s="6"/>
    </row>
    <row r="18" spans="1:1" x14ac:dyDescent="0.3">
      <c r="A18" s="6"/>
    </row>
    <row r="19" spans="1:1" x14ac:dyDescent="0.3">
      <c r="A19" s="6"/>
    </row>
    <row r="20" spans="1:1" x14ac:dyDescent="0.3">
      <c r="A20" s="6"/>
    </row>
    <row r="21" spans="1:1" x14ac:dyDescent="0.3">
      <c r="A21" s="6"/>
    </row>
    <row r="22" spans="1:1" x14ac:dyDescent="0.3">
      <c r="A22" s="6"/>
    </row>
    <row r="23" spans="1:1" x14ac:dyDescent="0.3">
      <c r="A23" s="6"/>
    </row>
    <row r="24" spans="1:1" x14ac:dyDescent="0.3">
      <c r="A24" s="6"/>
    </row>
    <row r="25" spans="1:1" x14ac:dyDescent="0.3">
      <c r="A25" s="6"/>
    </row>
    <row r="26" spans="1:1" x14ac:dyDescent="0.3">
      <c r="A26" s="6"/>
    </row>
    <row r="27" spans="1:1" x14ac:dyDescent="0.3">
      <c r="A27" s="6"/>
    </row>
    <row r="28" spans="1:1" x14ac:dyDescent="0.3">
      <c r="A28" s="6"/>
    </row>
    <row r="29" spans="1:1" x14ac:dyDescent="0.3">
      <c r="A29" s="6"/>
    </row>
    <row r="30" spans="1:1" x14ac:dyDescent="0.3">
      <c r="A30" s="6"/>
    </row>
    <row r="31" spans="1:1" x14ac:dyDescent="0.3">
      <c r="A31" s="6"/>
    </row>
    <row r="32" spans="1:1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6"/>
    </row>
    <row r="37" spans="1:1" x14ac:dyDescent="0.3">
      <c r="A37" s="6"/>
    </row>
    <row r="38" spans="1:1" x14ac:dyDescent="0.3">
      <c r="A38" s="6"/>
    </row>
    <row r="39" spans="1:1" x14ac:dyDescent="0.3">
      <c r="A39" s="6"/>
    </row>
    <row r="40" spans="1:1" x14ac:dyDescent="0.3">
      <c r="A40" s="6"/>
    </row>
    <row r="41" spans="1:1" x14ac:dyDescent="0.3">
      <c r="A41" s="6"/>
    </row>
    <row r="42" spans="1:1" x14ac:dyDescent="0.3">
      <c r="A42" s="6"/>
    </row>
    <row r="43" spans="1:1" x14ac:dyDescent="0.3">
      <c r="A43" s="6"/>
    </row>
    <row r="44" spans="1:1" x14ac:dyDescent="0.3">
      <c r="A44" s="6"/>
    </row>
    <row r="45" spans="1:1" x14ac:dyDescent="0.3">
      <c r="A45" s="6"/>
    </row>
    <row r="46" spans="1:1" x14ac:dyDescent="0.3">
      <c r="A46" s="6"/>
    </row>
    <row r="47" spans="1:1" x14ac:dyDescent="0.3">
      <c r="A47" s="6"/>
    </row>
    <row r="48" spans="1:1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  <row r="65" spans="1:1" x14ac:dyDescent="0.3">
      <c r="A65" s="6"/>
    </row>
    <row r="66" spans="1:1" x14ac:dyDescent="0.3">
      <c r="A66" s="6"/>
    </row>
    <row r="67" spans="1:1" x14ac:dyDescent="0.3">
      <c r="A67" s="6"/>
    </row>
    <row r="68" spans="1:1" x14ac:dyDescent="0.3">
      <c r="A68" s="6"/>
    </row>
  </sheetData>
  <sortState ref="B8:B15">
    <sortCondition ref="B8"/>
  </sortState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Llamas Garcia</cp:lastModifiedBy>
  <dcterms:created xsi:type="dcterms:W3CDTF">2024-03-21T16:49:34Z</dcterms:created>
  <dcterms:modified xsi:type="dcterms:W3CDTF">2026-08-13T21:30:32Z</dcterms:modified>
</cp:coreProperties>
</file>