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IVA\"/>
    </mc:Choice>
  </mc:AlternateContent>
  <xr:revisionPtr revIDLastSave="0" documentId="13_ncr:1_{8040F8D0-6246-4E94-BC89-B7199CE434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C13" i="1" l="1"/>
  <c r="BC12" i="1"/>
  <c r="BC11" i="1"/>
  <c r="BC10" i="1"/>
  <c r="BC9" i="1"/>
  <c r="BC8" i="1"/>
  <c r="BA8" i="1"/>
</calcChain>
</file>

<file path=xl/sharedStrings.xml><?xml version="1.0" encoding="utf-8"?>
<sst xmlns="http://schemas.openxmlformats.org/spreadsheetml/2006/main" count="1027" uniqueCount="426">
  <si>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</si>
  <si>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</si>
  <si>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</si>
  <si>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</si>
  <si>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</si>
  <si>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</si>
  <si>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</si>
  <si>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</si>
  <si>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</si>
  <si>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</si>
  <si>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</si>
  <si>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</si>
  <si>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</si>
  <si>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</si>
  <si>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</si>
  <si>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</si>
  <si>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</si>
  <si>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</si>
  <si>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</si>
  <si>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</si>
  <si>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</si>
  <si>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</si>
  <si>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</si>
  <si>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</si>
  <si>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</si>
  <si>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</si>
  <si>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</si>
  <si>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</si>
  <si>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</si>
  <si>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</si>
  <si>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</si>
  <si>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</si>
  <si>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</si>
  <si>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</si>
  <si>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</si>
  <si>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</si>
  <si>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</si>
  <si>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</si>
  <si>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</si>
  <si>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</si>
  <si>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</si>
  <si>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</si>
  <si>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</si>
  <si>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</si>
  <si>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</si>
  <si>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</si>
  <si>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</si>
  <si>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</si>
  <si>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</si>
  <si>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</si>
  <si>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</si>
  <si>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</si>
  <si>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</si>
  <si>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</si>
  <si>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</si>
  <si>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</si>
  <si>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</si>
  <si>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</si>
  <si>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</si>
  <si>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</si>
  <si>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</si>
  <si>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</si>
  <si>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</si>
  <si>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</si>
  <si>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</si>
  <si>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</si>
  <si>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</si>
  <si>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</si>
  <si>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</si>
  <si>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</si>
  <si>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</si>
  <si>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</si>
  <si>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</si>
  <si>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</si>
  <si>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</si>
  <si>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</si>
  <si>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</si>
  <si>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</si>
  <si>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</si>
  <si>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</si>
  <si>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</si>
  <si>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</si>
  <si>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</si>
  <si>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</si>
  <si>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</si>
  <si>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</si>
  <si>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</si>
  <si>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</si>
  <si>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</si>
  <si>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</si>
  <si>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</si>
  <si>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</si>
  <si>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</si>
  <si>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</si>
  <si>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</si>
  <si>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</si>
  <si>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</si>
  <si>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</si>
  <si>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</si>
  <si>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</si>
  <si>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</si>
  <si>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</si>
  <si>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</si>
  <si>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</si>
  <si>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</si>
  <si>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</si>
  <si>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</si>
  <si>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</si>
  <si>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</si>
  <si>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</si>
  <si>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</si>
  <si>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</si>
  <si>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</si>
  <si>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</si>
  <si>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</si>
  <si>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</si>
  <si>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</si>
  <si>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</si>
  <si>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</si>
  <si>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</si>
  <si>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</si>
  <si>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</si>
  <si>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</si>
  <si>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</si>
  <si>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</si>
  <si>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</si>
  <si>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</si>
  <si>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</si>
  <si>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</si>
  <si>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</si>
  <si>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</si>
  <si>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</si>
  <si>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</si>
  <si>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</si>
  <si>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</si>
  <si>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</si>
  <si>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</si>
  <si>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</si>
  <si>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</si>
  <si>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</si>
  <si>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</si>
  <si>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</si>
  <si>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</si>
  <si>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</si>
  <si>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</si>
  <si>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</si>
  <si>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</si>
  <si>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</si>
  <si>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</si>
  <si>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</si>
  <si>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</si>
  <si>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</si>
  <si>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</si>
  <si>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</si>
  <si>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</si>
  <si>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</si>
  <si>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</si>
  <si>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</si>
  <si>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</si>
  <si>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</si>
  <si>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</si>
  <si>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</si>
  <si>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</si>
  <si>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</si>
  <si>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</si>
  <si>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</si>
  <si>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</si>
  <si>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</si>
  <si>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</si>
  <si>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</si>
  <si>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</si>
  <si>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</si>
  <si>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</si>
  <si>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</si>
  <si>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</si>
  <si>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</si>
  <si>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</si>
  <si>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</si>
  <si>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</si>
  <si>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</si>
  <si>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</si>
  <si>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</si>
  <si>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</si>
  <si>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</si>
  <si>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</si>
  <si>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</si>
  <si>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</si>
  <si>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</si>
  <si>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</si>
  <si>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</si>
  <si>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</si>
  <si>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</si>
  <si>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</si>
  <si>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</si>
  <si>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</si>
  <si>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</si>
  <si>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</si>
  <si>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</si>
  <si>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</si>
  <si>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</si>
  <si>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</si>
  <si>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</si>
  <si>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</si>
  <si>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</si>
  <si>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</si>
  <si>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</si>
  <si>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</si>
  <si>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</si>
  <si>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</si>
  <si>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</si>
  <si>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</si>
  <si>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</si>
  <si>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</si>
  <si>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</si>
  <si>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</si>
  <si>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</si>
  <si>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</si>
  <si>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</si>
  <si>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</si>
  <si>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</si>
  <si>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</si>
  <si>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</si>
  <si>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</si>
  <si>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</si>
  <si>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</si>
  <si>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</si>
  <si>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</si>
  <si>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</si>
  <si>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</si>
  <si>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</si>
  <si>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</si>
  <si>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</si>
  <si>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</si>
  <si>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</si>
  <si>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</si>
  <si>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</si>
  <si>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</si>
  <si>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</si>
  <si>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</si>
  <si>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</si>
  <si>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</si>
  <si>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</si>
  <si>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</si>
  <si>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</si>
  <si>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</si>
  <si>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</si>
  <si>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</si>
  <si>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</si>
  <si>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</si>
  <si>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</si>
  <si>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</si>
  <si>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</si>
  <si>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</si>
  <si>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</si>
  <si>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</si>
  <si>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</si>
  <si>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</si>
  <si>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</si>
  <si>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</si>
  <si>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</si>
  <si>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</si>
  <si>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</si>
  <si>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</si>
  <si>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</si>
  <si>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</si>
  <si>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</si>
  <si>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</si>
  <si>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</si>
  <si>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</si>
  <si>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</si>
  <si>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</si>
  <si>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</si>
  <si>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</si>
  <si>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</si>
  <si>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</si>
  <si>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</si>
  <si>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</si>
  <si>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</si>
  <si>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</si>
  <si>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</si>
  <si>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</si>
  <si>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</si>
  <si>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</si>
  <si>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</si>
  <si>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</si>
  <si>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</si>
  <si>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</si>
  <si>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</si>
  <si>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</si>
  <si>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</si>
  <si>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</si>
  <si>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</si>
  <si>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</si>
  <si>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</si>
  <si>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</si>
  <si>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</si>
  <si>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</si>
  <si>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</si>
  <si>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</si>
  <si>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</si>
  <si>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</si>
  <si>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</si>
  <si>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</si>
  <si>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</si>
  <si>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</si>
  <si>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</si>
  <si>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</si>
  <si>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</si>
  <si>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</si>
  <si>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</si>
  <si>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</si>
  <si>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</si>
  <si>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</si>
  <si>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</si>
  <si>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</si>
  <si>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</si>
  <si>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</si>
  <si>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</si>
  <si>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</si>
  <si>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</si>
  <si>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</si>
  <si>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</si>
  <si>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</si>
  <si>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</si>
  <si>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</si>
  <si>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</si>
  <si>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</si>
  <si>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</si>
  <si>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</si>
  <si>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</si>
  <si>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</si>
  <si>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</si>
  <si>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</si>
  <si>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</si>
  <si>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</si>
  <si>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</si>
  <si>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</si>
  <si>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</si>
  <si>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</si>
  <si>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</si>
  <si>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</si>
  <si>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</si>
  <si>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</si>
  <si>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</si>
  <si>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</si>
  <si>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</si>
  <si>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</si>
  <si>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</si>
  <si>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</si>
  <si>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</si>
  <si>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</si>
  <si>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</si>
  <si>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</si>
  <si>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</si>
  <si>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</si>
  <si>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</si>
  <si>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</si>
  <si>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</si>
  <si>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</si>
  <si>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</si>
  <si>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</si>
  <si>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DESARROLLO SOCIAL</t>
  </si>
  <si>
    <t xml:space="preserve">LEY DE OBRA PUBLICA VIGENTE EN EL ESTADO DE SAN LUIS POTOSI </t>
  </si>
  <si>
    <t xml:space="preserve">MUNICIPIO DE SALINAS </t>
  </si>
  <si>
    <t>PESO</t>
  </si>
  <si>
    <t>SUPERVISORES DE OBRAS Y COMITES SOCIALES</t>
  </si>
  <si>
    <t xml:space="preserve"> </t>
  </si>
  <si>
    <t xml:space="preserve">SAN LUIS POTOSI </t>
  </si>
  <si>
    <t xml:space="preserve">TUVO LA MEJOR PROPUESTA </t>
  </si>
  <si>
    <t xml:space="preserve">ESTIMACION </t>
  </si>
  <si>
    <t xml:space="preserve">RAMO 33 </t>
  </si>
  <si>
    <t>FONDO DE APORTACIONES PARA LA INFRAESTRUCTURA SOCIAL MUNICIPAL (FAISMUN)</t>
  </si>
  <si>
    <t xml:space="preserve">SALINAS DE HIDALGO </t>
  </si>
  <si>
    <t>SAN LUIS POTOSI</t>
  </si>
  <si>
    <t>AO-EST-245800027-2-2026</t>
  </si>
  <si>
    <t>AMPLIACION DE RED ELECTRICA EN LA CALLE BENITO JUAREZ DE SAN ANTONIO DE LA PAZ, SALINAS, SAN LUIS POTOSÍ</t>
  </si>
  <si>
    <t xml:space="preserve">RICARDO </t>
  </si>
  <si>
    <t>RUIZ</t>
  </si>
  <si>
    <t>MONTELONGO</t>
  </si>
  <si>
    <t>COPCIE INGENIERIA ESPECIALIZADA S.A. DE C.V.</t>
  </si>
  <si>
    <t>CIE090424D5A</t>
  </si>
  <si>
    <t>INGENIEROS</t>
  </si>
  <si>
    <t>AMPLIACION DE RED ELECTRICA EN LA CALLE BENITO JUAREZ DE SAN ANTONIO DE LA PAZ, SALINAS, SAN LUIS POTOSI</t>
  </si>
  <si>
    <t>AMPLIACION DE RED ELECTRICA</t>
  </si>
  <si>
    <t>AO-EST-245800027-7-2026</t>
  </si>
  <si>
    <t>AO-EST-245800027-6-2026</t>
  </si>
  <si>
    <t>AO-EST-245800027-5-2026</t>
  </si>
  <si>
    <t>AO-EST-245800027-3-2026</t>
  </si>
  <si>
    <t>AO-EST-245800027-8-2026</t>
  </si>
  <si>
    <t>http://www.cegaipslp.org.mx/HV2026.nsf/nombre_de_la_vista/4CB29A250BCACF5306258E12005BB0A5/$File/XXXIVA.pdf</t>
  </si>
  <si>
    <t>http://www.cegaipslp.org.mx/HV2026.nsf/nombre_de_la_vista/8B2E30E5382E580E06258E12006A06B0/$File/Poa-25-9255.pdf</t>
  </si>
  <si>
    <t>AMPLIACION DE RED DE DRENAJE EN LAS CALLES GRAL. SANTOS DEGOLLADO, PRIVADA ABASOLO Y PRIV. GENERAL SANTOS DEGOLLADO EN LA CABECERA MUNICIPAL DE SALINAS, S.L.P.</t>
  </si>
  <si>
    <t>CONSTRUCCION DE PAVIMENTO A BASE DE CONCRETO HIDRAULICO EN LA CALLE FRANCISCO VILLA DE SALINAS, SAN LUIS POTOSI</t>
  </si>
  <si>
    <t>PAVIMENTACION DE EXPLANADA COMUNITARIA EN LA LOCALIDAD DE EL POTRO DE SALINAS, SAN LUIS POTOSI</t>
  </si>
  <si>
    <t>AMPLIACION DE RED ELECTRICA EN LA CALLE 15 DE SEPTIEMBRE EN LA LOCALIDAD PALMA PEGADA, SALINAS, SAN LUIS POTOSI</t>
  </si>
  <si>
    <t>AMPLIACION DE RED ELECTRICA EN CALLE PRIVADA SAN JOSE EN LA LOCALIDAD PALMA PEGADA, SALINAS, SAN LUIS POTOSI</t>
  </si>
  <si>
    <t>JORGE LUIS</t>
  </si>
  <si>
    <t>FRAGA</t>
  </si>
  <si>
    <t>CORTES</t>
  </si>
  <si>
    <t>JORGE LUIS FRAGA CORTES</t>
  </si>
  <si>
    <t>FACJ900715U61</t>
  </si>
  <si>
    <t>18 DE MARZO</t>
  </si>
  <si>
    <t>AMPLIACION DE RED DE DRENAJE EN LAS CALLES GRAL. SANTOS DEGOLLADO, PRIVADA ABASOLO Y PRIVADA GENERAL SANTOS DEGOLLADO EN LA CABECERA MUNICIPAL DE SALINAS, S.L.P.</t>
  </si>
  <si>
    <t>AMPLIACION DE RED DE DRENAJE</t>
  </si>
  <si>
    <t xml:space="preserve">PAVIMENTACION DE EXPLANADA </t>
  </si>
  <si>
    <t>CONSTRUCCION DE PAVIMENTO</t>
  </si>
  <si>
    <t>CONSTRUCCION DE PAVIMENTACION A BASE DE CONCRETO HIDRAULICO EN LA CALLE FRANCISCO VILLA DE SALINAS, SAN LUIS POTOSI</t>
  </si>
  <si>
    <t>AMPLIACION DE RED ELECTRICA EN LA CALLE PRIVADA SAN JOSE EN LA LOCALIDAD PALMA PEGADA, SALINAS, SAN LUIS POTOSI</t>
  </si>
  <si>
    <t>AMPLIACION DE RED DE DRENAJE EN LAS CALLES GRAL. SANTOS DEGOLLADO, PRIVADA ABASOLO Y PROVADA GENERAL SANTOS DEGOLLADO EN LA CABECERA MUNICIPAL DE SALINAS, S.L.P.</t>
  </si>
  <si>
    <t xml:space="preserve">GAUDENCIO </t>
  </si>
  <si>
    <t xml:space="preserve">ROMERO </t>
  </si>
  <si>
    <t>RODRIGUEZ</t>
  </si>
  <si>
    <t>GAUDENCIO ROMERO RODRIGUEZ</t>
  </si>
  <si>
    <t>RORG791215J66</t>
  </si>
  <si>
    <t>LOMA DE CRISTO</t>
  </si>
  <si>
    <t>15 A</t>
  </si>
  <si>
    <t>VILLA DE RAMOS</t>
  </si>
  <si>
    <t>R</t>
  </si>
  <si>
    <t>http://www.cegaipslp.org.mx/HV2026.nsf/nombre_de_la_vista/F306E3899BAD694406258E1200719A74/$File/CONTRATO+OBRA+2.pdf</t>
  </si>
  <si>
    <t>http://www.cegaipslp.org.mx/HV2026.nsf/nombre_de_la_vista/7250CEC1977425D606258E1200726AD1/$File/CONTRATO+OBRA+3.pdf</t>
  </si>
  <si>
    <t>http://www.cegaipslp.org.mx/HV2026.nsf/nombre_de_la_vista/D1145414911C8DF806258E1200728FE0/$File/CONTRATO+OBRA+5.pdf</t>
  </si>
  <si>
    <t>http://www.cegaipslp.org.mx/HV2026.nsf/nombre_de_la_vista/F34904CED7D4A2E806258E1200729C91/$File/CONTRATO+OBRA+6+.pdf</t>
  </si>
  <si>
    <t>http://www.cegaipslp.org.mx/HV2026.nsf/nombre_de_la_vista/A392E31D9882A86206258E120072AC50/$File/CONTRATO+OBRA+7.pdf</t>
  </si>
  <si>
    <t>http://www.cegaipslp.org.mx/HV2026.nsf/nombre_de_la_vista/1A989AF11563FB6006258E120072B7C6/$File/CONTRATO+OBRA+8.pdf</t>
  </si>
  <si>
    <t>GAUDENCIO</t>
  </si>
  <si>
    <t>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</si>
</sst>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14192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wrapText="1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0" fontId="0" fillId="3" borderId="0" xfId="0" applyFill="1" applyAlignment="1">
      <alignment wrapText="1"/>
    </xf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CB29A250BCACF5306258E12005BB0A5/$File/XXXIVA.pdf" TargetMode="External"/><Relationship Id="rId1" Type="http://schemas.openxmlformats.org/officeDocument/2006/relationships/hyperlink" Target="http://www.cegaipslp.org.mx/HV2026.nsf/nombre_de_la_vista/4CB29A250BCACF5306258E12005BB0A5/$File/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Z13" zoomScale="80" zoomScaleNormal="80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366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05" x14ac:dyDescent="0.25">
      <c r="A8">
        <v>2026</v>
      </c>
      <c r="B8" s="3">
        <v>46143</v>
      </c>
      <c r="C8" s="3">
        <v>46173</v>
      </c>
      <c r="D8" t="s">
        <v>192</v>
      </c>
      <c r="E8" t="s">
        <v>194</v>
      </c>
      <c r="F8" t="s">
        <v>199</v>
      </c>
      <c r="G8" t="s">
        <v>374</v>
      </c>
      <c r="H8" t="s">
        <v>202</v>
      </c>
      <c r="I8" s="4" t="s">
        <v>362</v>
      </c>
      <c r="J8" s="6" t="s">
        <v>389</v>
      </c>
      <c r="K8">
        <v>1</v>
      </c>
      <c r="L8" s="6" t="s">
        <v>389</v>
      </c>
      <c r="M8" s="3">
        <v>46143</v>
      </c>
      <c r="N8" s="4" t="s">
        <v>375</v>
      </c>
      <c r="O8">
        <v>1</v>
      </c>
      <c r="P8" s="3">
        <v>46139</v>
      </c>
      <c r="Q8">
        <v>1</v>
      </c>
      <c r="R8">
        <v>1</v>
      </c>
      <c r="S8" s="6" t="s">
        <v>389</v>
      </c>
      <c r="T8" s="4" t="s">
        <v>389</v>
      </c>
      <c r="U8" s="4" t="s">
        <v>389</v>
      </c>
      <c r="V8" s="4" t="s">
        <v>389</v>
      </c>
      <c r="W8" t="s">
        <v>376</v>
      </c>
      <c r="X8" t="s">
        <v>377</v>
      </c>
      <c r="Y8" t="s">
        <v>378</v>
      </c>
      <c r="Z8" t="s">
        <v>203</v>
      </c>
      <c r="AA8" s="4" t="s">
        <v>379</v>
      </c>
      <c r="AB8">
        <v>1</v>
      </c>
      <c r="AC8" t="s">
        <v>380</v>
      </c>
      <c r="AD8" t="s">
        <v>211</v>
      </c>
      <c r="AE8" t="s">
        <v>381</v>
      </c>
      <c r="AF8">
        <v>120</v>
      </c>
      <c r="AG8" t="s">
        <v>360</v>
      </c>
      <c r="AH8" t="s">
        <v>234</v>
      </c>
      <c r="AI8" t="s">
        <v>373</v>
      </c>
      <c r="AJ8">
        <v>25</v>
      </c>
      <c r="AK8" t="s">
        <v>367</v>
      </c>
      <c r="AL8">
        <v>25</v>
      </c>
      <c r="AM8" t="s">
        <v>373</v>
      </c>
      <c r="AN8">
        <v>25</v>
      </c>
      <c r="AO8" t="s">
        <v>276</v>
      </c>
      <c r="AP8">
        <v>78280</v>
      </c>
      <c r="AQ8" t="s">
        <v>360</v>
      </c>
      <c r="AR8" t="s">
        <v>360</v>
      </c>
      <c r="AS8" t="s">
        <v>360</v>
      </c>
      <c r="AT8" t="s">
        <v>360</v>
      </c>
      <c r="AU8" t="s">
        <v>368</v>
      </c>
      <c r="AV8" t="s">
        <v>363</v>
      </c>
      <c r="AW8" t="s">
        <v>361</v>
      </c>
      <c r="AX8" t="s">
        <v>361</v>
      </c>
      <c r="AY8" t="s">
        <v>374</v>
      </c>
      <c r="AZ8" s="3">
        <v>46139</v>
      </c>
      <c r="BA8" s="3">
        <f>AZ8</f>
        <v>46139</v>
      </c>
      <c r="BB8" s="3">
        <v>46218</v>
      </c>
      <c r="BC8" s="7">
        <f t="shared" ref="BC8:BC13" si="0">BD8/1.16</f>
        <v>839756.0862068967</v>
      </c>
      <c r="BD8" s="7">
        <v>974117.06</v>
      </c>
      <c r="BE8" s="8">
        <v>0</v>
      </c>
      <c r="BF8" s="8">
        <v>0</v>
      </c>
      <c r="BG8" t="s">
        <v>364</v>
      </c>
      <c r="BH8" t="s">
        <v>360</v>
      </c>
      <c r="BI8" t="s">
        <v>369</v>
      </c>
      <c r="BJ8" s="4" t="s">
        <v>382</v>
      </c>
      <c r="BK8">
        <v>0</v>
      </c>
      <c r="BL8" s="3">
        <v>46139</v>
      </c>
      <c r="BM8" s="3">
        <v>46218</v>
      </c>
      <c r="BN8" s="4" t="s">
        <v>418</v>
      </c>
      <c r="BO8" s="6" t="s">
        <v>389</v>
      </c>
      <c r="BP8">
        <v>1</v>
      </c>
      <c r="BQ8" t="s">
        <v>303</v>
      </c>
      <c r="BR8" s="4" t="s">
        <v>370</v>
      </c>
      <c r="BS8" s="4" t="s">
        <v>371</v>
      </c>
      <c r="BT8" t="s">
        <v>372</v>
      </c>
      <c r="BU8" s="4" t="s">
        <v>383</v>
      </c>
      <c r="BV8" s="4" t="s">
        <v>389</v>
      </c>
      <c r="BW8" t="s">
        <v>360</v>
      </c>
      <c r="BX8" t="s">
        <v>306</v>
      </c>
      <c r="BY8" t="s">
        <v>202</v>
      </c>
      <c r="BZ8">
        <v>1</v>
      </c>
      <c r="CA8" t="s">
        <v>365</v>
      </c>
      <c r="CB8" s="5" t="s">
        <v>390</v>
      </c>
      <c r="CC8" s="5" t="s">
        <v>390</v>
      </c>
      <c r="CD8" s="4" t="s">
        <v>389</v>
      </c>
      <c r="CE8" s="4" t="s">
        <v>389</v>
      </c>
      <c r="CF8" s="4" t="s">
        <v>389</v>
      </c>
      <c r="CG8" t="s">
        <v>361</v>
      </c>
      <c r="CH8" s="3">
        <v>45818</v>
      </c>
      <c r="CI8" t="s">
        <v>382</v>
      </c>
    </row>
    <row r="9" spans="1:87" ht="195" x14ac:dyDescent="0.25">
      <c r="A9">
        <v>2026</v>
      </c>
      <c r="B9" s="3">
        <v>46143</v>
      </c>
      <c r="C9" s="3">
        <v>46173</v>
      </c>
      <c r="D9" t="s">
        <v>192</v>
      </c>
      <c r="E9" t="s">
        <v>194</v>
      </c>
      <c r="F9" t="s">
        <v>199</v>
      </c>
      <c r="G9" t="s">
        <v>387</v>
      </c>
      <c r="H9" t="s">
        <v>202</v>
      </c>
      <c r="I9" s="4" t="s">
        <v>362</v>
      </c>
      <c r="J9" t="s">
        <v>389</v>
      </c>
      <c r="K9">
        <v>2</v>
      </c>
      <c r="L9" s="4" t="s">
        <v>389</v>
      </c>
      <c r="M9" s="3">
        <v>46143</v>
      </c>
      <c r="N9" s="4" t="s">
        <v>391</v>
      </c>
      <c r="O9">
        <v>2</v>
      </c>
      <c r="P9" s="3">
        <v>46146</v>
      </c>
      <c r="Q9">
        <v>2</v>
      </c>
      <c r="R9">
        <v>2</v>
      </c>
      <c r="S9" s="4" t="s">
        <v>389</v>
      </c>
      <c r="T9" s="4" t="s">
        <v>389</v>
      </c>
      <c r="U9" s="4" t="s">
        <v>389</v>
      </c>
      <c r="V9" s="4" t="s">
        <v>389</v>
      </c>
      <c r="W9" s="4" t="s">
        <v>396</v>
      </c>
      <c r="X9" s="4" t="s">
        <v>397</v>
      </c>
      <c r="Y9" s="4" t="s">
        <v>398</v>
      </c>
      <c r="Z9" t="s">
        <v>203</v>
      </c>
      <c r="AA9" s="4" t="s">
        <v>399</v>
      </c>
      <c r="AB9">
        <v>2</v>
      </c>
      <c r="AC9" t="s">
        <v>400</v>
      </c>
      <c r="AD9" t="s">
        <v>230</v>
      </c>
      <c r="AE9" t="s">
        <v>401</v>
      </c>
      <c r="AF9">
        <v>260</v>
      </c>
      <c r="AG9" t="s">
        <v>360</v>
      </c>
      <c r="AH9" t="s">
        <v>234</v>
      </c>
      <c r="AI9" t="s">
        <v>373</v>
      </c>
      <c r="AJ9">
        <v>25</v>
      </c>
      <c r="AK9" t="s">
        <v>367</v>
      </c>
      <c r="AL9">
        <v>25</v>
      </c>
      <c r="AM9" t="s">
        <v>373</v>
      </c>
      <c r="AN9">
        <v>25</v>
      </c>
      <c r="AO9" t="s">
        <v>276</v>
      </c>
      <c r="AP9">
        <v>78270</v>
      </c>
      <c r="AQ9" t="s">
        <v>360</v>
      </c>
      <c r="AR9" t="s">
        <v>360</v>
      </c>
      <c r="AS9" t="s">
        <v>360</v>
      </c>
      <c r="AT9" t="s">
        <v>360</v>
      </c>
      <c r="AU9" t="s">
        <v>368</v>
      </c>
      <c r="AV9" t="s">
        <v>363</v>
      </c>
      <c r="AW9" t="s">
        <v>361</v>
      </c>
      <c r="AX9" t="s">
        <v>361</v>
      </c>
      <c r="AY9" t="s">
        <v>387</v>
      </c>
      <c r="AZ9" s="3">
        <v>46146</v>
      </c>
      <c r="BA9" s="3">
        <v>46146</v>
      </c>
      <c r="BB9" s="3">
        <v>46203</v>
      </c>
      <c r="BC9" s="8">
        <f t="shared" si="0"/>
        <v>1463205.801724138</v>
      </c>
      <c r="BD9" s="8">
        <v>1697318.73</v>
      </c>
      <c r="BE9" s="8">
        <v>0</v>
      </c>
      <c r="BF9" s="8">
        <v>0</v>
      </c>
      <c r="BG9" t="s">
        <v>364</v>
      </c>
      <c r="BH9" t="s">
        <v>360</v>
      </c>
      <c r="BI9" t="s">
        <v>369</v>
      </c>
      <c r="BJ9" s="4" t="s">
        <v>408</v>
      </c>
      <c r="BK9">
        <v>0</v>
      </c>
      <c r="BL9" s="3">
        <v>46146</v>
      </c>
      <c r="BM9" s="3">
        <v>46203</v>
      </c>
      <c r="BN9" s="4" t="s">
        <v>419</v>
      </c>
      <c r="BO9" s="4" t="s">
        <v>389</v>
      </c>
      <c r="BP9">
        <v>2</v>
      </c>
      <c r="BQ9" t="s">
        <v>303</v>
      </c>
      <c r="BR9" t="s">
        <v>370</v>
      </c>
      <c r="BS9" s="4" t="s">
        <v>371</v>
      </c>
      <c r="BT9" t="s">
        <v>372</v>
      </c>
      <c r="BU9" t="s">
        <v>403</v>
      </c>
      <c r="BV9" s="4" t="s">
        <v>389</v>
      </c>
      <c r="BW9" t="s">
        <v>360</v>
      </c>
      <c r="BX9" t="s">
        <v>306</v>
      </c>
      <c r="BY9" t="s">
        <v>202</v>
      </c>
      <c r="BZ9">
        <v>2</v>
      </c>
      <c r="CA9" t="s">
        <v>365</v>
      </c>
      <c r="CB9" s="5" t="s">
        <v>390</v>
      </c>
      <c r="CC9" s="5" t="s">
        <v>390</v>
      </c>
      <c r="CD9" s="4" t="s">
        <v>389</v>
      </c>
      <c r="CE9" s="4" t="s">
        <v>389</v>
      </c>
      <c r="CF9" s="4" t="s">
        <v>389</v>
      </c>
      <c r="CG9" s="4" t="s">
        <v>361</v>
      </c>
      <c r="CH9" s="3">
        <v>45818</v>
      </c>
      <c r="CI9" t="s">
        <v>402</v>
      </c>
    </row>
    <row r="10" spans="1:87" ht="105" x14ac:dyDescent="0.25">
      <c r="A10">
        <v>2026</v>
      </c>
      <c r="B10" s="3">
        <v>46143</v>
      </c>
      <c r="C10" s="3">
        <v>46173</v>
      </c>
      <c r="D10" t="s">
        <v>192</v>
      </c>
      <c r="E10" t="s">
        <v>194</v>
      </c>
      <c r="F10" t="s">
        <v>199</v>
      </c>
      <c r="G10" t="s">
        <v>386</v>
      </c>
      <c r="H10" t="s">
        <v>202</v>
      </c>
      <c r="I10" s="4" t="s">
        <v>362</v>
      </c>
      <c r="J10" t="s">
        <v>389</v>
      </c>
      <c r="K10">
        <v>3</v>
      </c>
      <c r="L10" s="4" t="s">
        <v>389</v>
      </c>
      <c r="M10" s="3">
        <v>46143</v>
      </c>
      <c r="N10" s="4" t="s">
        <v>393</v>
      </c>
      <c r="O10">
        <v>3</v>
      </c>
      <c r="P10" s="3">
        <v>46162</v>
      </c>
      <c r="Q10">
        <v>3</v>
      </c>
      <c r="R10">
        <v>3</v>
      </c>
      <c r="S10" s="4" t="s">
        <v>389</v>
      </c>
      <c r="T10" s="4" t="s">
        <v>389</v>
      </c>
      <c r="U10" s="4" t="s">
        <v>389</v>
      </c>
      <c r="V10" s="4" t="s">
        <v>389</v>
      </c>
      <c r="W10" s="4" t="s">
        <v>396</v>
      </c>
      <c r="X10" s="4" t="s">
        <v>397</v>
      </c>
      <c r="Y10" s="4" t="s">
        <v>398</v>
      </c>
      <c r="Z10" t="s">
        <v>203</v>
      </c>
      <c r="AA10" s="4" t="s">
        <v>399</v>
      </c>
      <c r="AB10">
        <v>3</v>
      </c>
      <c r="AC10" s="4" t="s">
        <v>400</v>
      </c>
      <c r="AD10" t="s">
        <v>230</v>
      </c>
      <c r="AE10" t="s">
        <v>401</v>
      </c>
      <c r="AF10">
        <v>260</v>
      </c>
      <c r="AG10" t="s">
        <v>360</v>
      </c>
      <c r="AH10" t="s">
        <v>234</v>
      </c>
      <c r="AI10" t="s">
        <v>373</v>
      </c>
      <c r="AJ10">
        <v>25</v>
      </c>
      <c r="AK10" t="s">
        <v>367</v>
      </c>
      <c r="AL10">
        <v>25</v>
      </c>
      <c r="AM10" t="s">
        <v>373</v>
      </c>
      <c r="AN10">
        <v>25</v>
      </c>
      <c r="AO10" t="s">
        <v>276</v>
      </c>
      <c r="AP10">
        <v>78270</v>
      </c>
      <c r="AQ10" t="s">
        <v>360</v>
      </c>
      <c r="AR10" t="s">
        <v>360</v>
      </c>
      <c r="AS10" t="s">
        <v>360</v>
      </c>
      <c r="AT10" t="s">
        <v>360</v>
      </c>
      <c r="AU10" t="s">
        <v>368</v>
      </c>
      <c r="AV10" t="s">
        <v>363</v>
      </c>
      <c r="AW10" t="s">
        <v>361</v>
      </c>
      <c r="AX10" t="s">
        <v>361</v>
      </c>
      <c r="AY10" t="s">
        <v>386</v>
      </c>
      <c r="AZ10" s="3">
        <v>46162</v>
      </c>
      <c r="BA10" s="3">
        <v>46162</v>
      </c>
      <c r="BB10" s="3">
        <v>46185</v>
      </c>
      <c r="BC10" s="8">
        <f t="shared" si="0"/>
        <v>286555</v>
      </c>
      <c r="BD10" s="8">
        <v>332403.8</v>
      </c>
      <c r="BE10" s="8">
        <v>0</v>
      </c>
      <c r="BF10" s="8">
        <v>0</v>
      </c>
      <c r="BG10" t="s">
        <v>364</v>
      </c>
      <c r="BH10" t="s">
        <v>360</v>
      </c>
      <c r="BI10" t="s">
        <v>369</v>
      </c>
      <c r="BJ10" s="4" t="s">
        <v>393</v>
      </c>
      <c r="BK10">
        <v>0</v>
      </c>
      <c r="BL10" s="3">
        <v>46162</v>
      </c>
      <c r="BM10" s="3">
        <v>46185</v>
      </c>
      <c r="BN10" s="4" t="s">
        <v>420</v>
      </c>
      <c r="BO10" s="4" t="s">
        <v>389</v>
      </c>
      <c r="BP10">
        <v>3</v>
      </c>
      <c r="BQ10" t="s">
        <v>303</v>
      </c>
      <c r="BR10" t="s">
        <v>370</v>
      </c>
      <c r="BS10" s="4" t="s">
        <v>371</v>
      </c>
      <c r="BT10" t="s">
        <v>372</v>
      </c>
      <c r="BU10" t="s">
        <v>404</v>
      </c>
      <c r="BV10" s="4" t="s">
        <v>389</v>
      </c>
      <c r="BW10" t="s">
        <v>360</v>
      </c>
      <c r="BX10" t="s">
        <v>306</v>
      </c>
      <c r="BY10" t="s">
        <v>202</v>
      </c>
      <c r="BZ10">
        <v>3</v>
      </c>
      <c r="CA10" t="s">
        <v>365</v>
      </c>
      <c r="CB10" s="5" t="s">
        <v>390</v>
      </c>
      <c r="CC10" s="5" t="s">
        <v>390</v>
      </c>
      <c r="CD10" s="4" t="s">
        <v>389</v>
      </c>
      <c r="CE10" s="4" t="s">
        <v>389</v>
      </c>
      <c r="CF10" s="4" t="s">
        <v>389</v>
      </c>
      <c r="CG10" s="4" t="s">
        <v>361</v>
      </c>
      <c r="CH10" s="3">
        <v>45818</v>
      </c>
      <c r="CI10" s="10" t="s">
        <v>393</v>
      </c>
    </row>
    <row r="11" spans="1:87" ht="150" x14ac:dyDescent="0.25">
      <c r="A11">
        <v>2026</v>
      </c>
      <c r="B11" s="3">
        <v>46143</v>
      </c>
      <c r="C11" s="3">
        <v>46173</v>
      </c>
      <c r="D11" t="s">
        <v>192</v>
      </c>
      <c r="E11" t="s">
        <v>194</v>
      </c>
      <c r="F11" t="s">
        <v>199</v>
      </c>
      <c r="G11" t="s">
        <v>385</v>
      </c>
      <c r="H11" t="s">
        <v>202</v>
      </c>
      <c r="I11" s="4" t="s">
        <v>362</v>
      </c>
      <c r="J11" t="s">
        <v>389</v>
      </c>
      <c r="K11">
        <v>4</v>
      </c>
      <c r="L11" s="4" t="s">
        <v>389</v>
      </c>
      <c r="M11" s="3">
        <v>46143</v>
      </c>
      <c r="N11" s="4" t="s">
        <v>392</v>
      </c>
      <c r="O11">
        <v>4</v>
      </c>
      <c r="P11" s="3">
        <v>46163</v>
      </c>
      <c r="Q11">
        <v>4</v>
      </c>
      <c r="R11">
        <v>4</v>
      </c>
      <c r="S11" s="4" t="s">
        <v>389</v>
      </c>
      <c r="T11" s="4" t="s">
        <v>389</v>
      </c>
      <c r="U11" s="4" t="s">
        <v>389</v>
      </c>
      <c r="V11" s="4" t="s">
        <v>389</v>
      </c>
      <c r="W11" s="4" t="s">
        <v>409</v>
      </c>
      <c r="X11" s="4" t="s">
        <v>410</v>
      </c>
      <c r="Y11" s="4" t="s">
        <v>411</v>
      </c>
      <c r="Z11" t="s">
        <v>203</v>
      </c>
      <c r="AA11" s="9" t="s">
        <v>412</v>
      </c>
      <c r="AB11">
        <v>4</v>
      </c>
      <c r="AC11" t="s">
        <v>413</v>
      </c>
      <c r="AD11" t="s">
        <v>211</v>
      </c>
      <c r="AE11" t="s">
        <v>414</v>
      </c>
      <c r="AF11" t="s">
        <v>415</v>
      </c>
      <c r="AG11" t="s">
        <v>360</v>
      </c>
      <c r="AH11" t="s">
        <v>234</v>
      </c>
      <c r="AI11" t="s">
        <v>373</v>
      </c>
      <c r="AJ11">
        <v>25</v>
      </c>
      <c r="AK11" t="s">
        <v>416</v>
      </c>
      <c r="AL11">
        <v>49</v>
      </c>
      <c r="AM11" t="s">
        <v>416</v>
      </c>
      <c r="AN11">
        <v>49</v>
      </c>
      <c r="AO11" t="s">
        <v>276</v>
      </c>
      <c r="AP11">
        <v>78690</v>
      </c>
      <c r="AQ11" t="s">
        <v>360</v>
      </c>
      <c r="AR11" t="s">
        <v>360</v>
      </c>
      <c r="AS11" t="s">
        <v>360</v>
      </c>
      <c r="AT11" t="s">
        <v>360</v>
      </c>
      <c r="AU11" t="s">
        <v>368</v>
      </c>
      <c r="AV11" t="s">
        <v>363</v>
      </c>
      <c r="AW11" t="s">
        <v>361</v>
      </c>
      <c r="AX11" t="s">
        <v>361</v>
      </c>
      <c r="AY11" t="s">
        <v>385</v>
      </c>
      <c r="AZ11" s="3">
        <v>46163</v>
      </c>
      <c r="BA11" s="3">
        <v>46163</v>
      </c>
      <c r="BB11" s="3">
        <v>46213</v>
      </c>
      <c r="BC11" s="8">
        <f t="shared" si="0"/>
        <v>1306967.1034482759</v>
      </c>
      <c r="BD11" s="8">
        <v>1516081.84</v>
      </c>
      <c r="BE11" s="8">
        <v>0</v>
      </c>
      <c r="BF11" s="8">
        <v>0</v>
      </c>
      <c r="BG11" t="s">
        <v>364</v>
      </c>
      <c r="BH11" t="s">
        <v>360</v>
      </c>
      <c r="BI11" t="s">
        <v>369</v>
      </c>
      <c r="BJ11" s="4" t="s">
        <v>406</v>
      </c>
      <c r="BK11">
        <v>0</v>
      </c>
      <c r="BL11" s="3">
        <v>46163</v>
      </c>
      <c r="BM11" s="3">
        <v>46213</v>
      </c>
      <c r="BN11" s="4" t="s">
        <v>421</v>
      </c>
      <c r="BO11" s="4" t="s">
        <v>389</v>
      </c>
      <c r="BP11">
        <v>4</v>
      </c>
      <c r="BQ11" t="s">
        <v>303</v>
      </c>
      <c r="BR11" t="s">
        <v>370</v>
      </c>
      <c r="BS11" s="4" t="s">
        <v>371</v>
      </c>
      <c r="BT11" t="s">
        <v>372</v>
      </c>
      <c r="BU11" t="s">
        <v>405</v>
      </c>
      <c r="BV11" s="4" t="s">
        <v>389</v>
      </c>
      <c r="BW11" t="s">
        <v>360</v>
      </c>
      <c r="BX11" t="s">
        <v>306</v>
      </c>
      <c r="BY11" t="s">
        <v>202</v>
      </c>
      <c r="BZ11">
        <v>4</v>
      </c>
      <c r="CA11" t="s">
        <v>365</v>
      </c>
      <c r="CB11" s="5" t="s">
        <v>390</v>
      </c>
      <c r="CC11" s="5" t="s">
        <v>390</v>
      </c>
      <c r="CD11" s="4" t="s">
        <v>389</v>
      </c>
      <c r="CE11" s="4" t="s">
        <v>389</v>
      </c>
      <c r="CF11" s="4" t="s">
        <v>389</v>
      </c>
      <c r="CG11" s="4" t="s">
        <v>361</v>
      </c>
      <c r="CH11" s="3">
        <v>45818</v>
      </c>
      <c r="CI11" s="10" t="s">
        <v>392</v>
      </c>
    </row>
    <row r="12" spans="1:87" ht="120" x14ac:dyDescent="0.25">
      <c r="A12">
        <v>2026</v>
      </c>
      <c r="B12" s="3">
        <v>46143</v>
      </c>
      <c r="C12" s="3">
        <v>46173</v>
      </c>
      <c r="D12" t="s">
        <v>192</v>
      </c>
      <c r="E12" t="s">
        <v>194</v>
      </c>
      <c r="F12" t="s">
        <v>199</v>
      </c>
      <c r="G12" t="s">
        <v>384</v>
      </c>
      <c r="H12" t="s">
        <v>202</v>
      </c>
      <c r="I12" s="4" t="s">
        <v>362</v>
      </c>
      <c r="J12" t="s">
        <v>389</v>
      </c>
      <c r="K12">
        <v>5</v>
      </c>
      <c r="L12" s="4" t="s">
        <v>389</v>
      </c>
      <c r="M12" s="3">
        <v>46143</v>
      </c>
      <c r="N12" s="9" t="s">
        <v>394</v>
      </c>
      <c r="O12">
        <v>5</v>
      </c>
      <c r="P12" s="3">
        <v>46167</v>
      </c>
      <c r="Q12">
        <v>5</v>
      </c>
      <c r="R12">
        <v>5</v>
      </c>
      <c r="S12" s="4" t="s">
        <v>389</v>
      </c>
      <c r="T12" s="4" t="s">
        <v>389</v>
      </c>
      <c r="U12" s="4" t="s">
        <v>389</v>
      </c>
      <c r="V12" s="4" t="s">
        <v>389</v>
      </c>
      <c r="W12" s="9" t="s">
        <v>376</v>
      </c>
      <c r="X12" s="9" t="s">
        <v>377</v>
      </c>
      <c r="Y12" s="9" t="s">
        <v>378</v>
      </c>
      <c r="Z12" t="s">
        <v>203</v>
      </c>
      <c r="AA12" s="9" t="s">
        <v>379</v>
      </c>
      <c r="AB12">
        <v>5</v>
      </c>
      <c r="AC12" s="9" t="s">
        <v>380</v>
      </c>
      <c r="AD12" t="s">
        <v>211</v>
      </c>
      <c r="AE12" s="9" t="s">
        <v>381</v>
      </c>
      <c r="AF12">
        <v>120</v>
      </c>
      <c r="AG12" s="9" t="s">
        <v>360</v>
      </c>
      <c r="AH12" t="s">
        <v>234</v>
      </c>
      <c r="AI12" s="9" t="s">
        <v>373</v>
      </c>
      <c r="AJ12">
        <v>25</v>
      </c>
      <c r="AK12" s="9" t="s">
        <v>367</v>
      </c>
      <c r="AL12">
        <v>25</v>
      </c>
      <c r="AM12" s="9" t="s">
        <v>373</v>
      </c>
      <c r="AN12">
        <v>25</v>
      </c>
      <c r="AO12" t="s">
        <v>276</v>
      </c>
      <c r="AP12">
        <v>78280</v>
      </c>
      <c r="AQ12" t="s">
        <v>360</v>
      </c>
      <c r="AR12" t="s">
        <v>360</v>
      </c>
      <c r="AS12" t="s">
        <v>360</v>
      </c>
      <c r="AT12" t="s">
        <v>360</v>
      </c>
      <c r="AU12" t="s">
        <v>368</v>
      </c>
      <c r="AV12" t="s">
        <v>363</v>
      </c>
      <c r="AW12" t="s">
        <v>361</v>
      </c>
      <c r="AX12" t="s">
        <v>361</v>
      </c>
      <c r="AY12" t="s">
        <v>384</v>
      </c>
      <c r="AZ12" s="3">
        <v>46167</v>
      </c>
      <c r="BA12" s="3">
        <v>46167</v>
      </c>
      <c r="BB12" s="3">
        <v>46248</v>
      </c>
      <c r="BC12" s="8">
        <f t="shared" si="0"/>
        <v>529268.93103448278</v>
      </c>
      <c r="BD12" s="8">
        <v>613951.96</v>
      </c>
      <c r="BE12" s="8">
        <v>0</v>
      </c>
      <c r="BF12" s="8">
        <v>0</v>
      </c>
      <c r="BG12" t="s">
        <v>364</v>
      </c>
      <c r="BH12" t="s">
        <v>360</v>
      </c>
      <c r="BI12" t="s">
        <v>369</v>
      </c>
      <c r="BJ12" s="4" t="s">
        <v>394</v>
      </c>
      <c r="BK12">
        <v>0</v>
      </c>
      <c r="BL12" s="3">
        <v>46167</v>
      </c>
      <c r="BM12" s="3">
        <v>46248</v>
      </c>
      <c r="BN12" s="4" t="s">
        <v>422</v>
      </c>
      <c r="BO12" s="4" t="s">
        <v>389</v>
      </c>
      <c r="BP12">
        <v>5</v>
      </c>
      <c r="BQ12" t="s">
        <v>303</v>
      </c>
      <c r="BR12" t="s">
        <v>370</v>
      </c>
      <c r="BS12" s="4" t="s">
        <v>371</v>
      </c>
      <c r="BT12" t="s">
        <v>372</v>
      </c>
      <c r="BU12" t="s">
        <v>383</v>
      </c>
      <c r="BV12" s="4" t="s">
        <v>389</v>
      </c>
      <c r="BW12" t="s">
        <v>360</v>
      </c>
      <c r="BX12" t="s">
        <v>306</v>
      </c>
      <c r="BY12" t="s">
        <v>202</v>
      </c>
      <c r="BZ12">
        <v>5</v>
      </c>
      <c r="CA12" t="s">
        <v>365</v>
      </c>
      <c r="CB12" s="5" t="s">
        <v>390</v>
      </c>
      <c r="CC12" s="5" t="s">
        <v>390</v>
      </c>
      <c r="CD12" s="4" t="s">
        <v>389</v>
      </c>
      <c r="CE12" s="4" t="s">
        <v>389</v>
      </c>
      <c r="CF12" s="4" t="s">
        <v>389</v>
      </c>
      <c r="CG12" s="9" t="s">
        <v>361</v>
      </c>
      <c r="CH12" s="3">
        <v>45818</v>
      </c>
      <c r="CI12" s="10" t="s">
        <v>394</v>
      </c>
    </row>
    <row r="13" spans="1:87" ht="135" x14ac:dyDescent="0.25">
      <c r="A13">
        <v>2026</v>
      </c>
      <c r="B13" s="3">
        <v>46143</v>
      </c>
      <c r="C13" s="3">
        <v>46173</v>
      </c>
      <c r="D13" t="s">
        <v>192</v>
      </c>
      <c r="E13" t="s">
        <v>194</v>
      </c>
      <c r="F13" t="s">
        <v>199</v>
      </c>
      <c r="G13" t="s">
        <v>388</v>
      </c>
      <c r="H13" t="s">
        <v>202</v>
      </c>
      <c r="I13" s="4" t="s">
        <v>362</v>
      </c>
      <c r="J13" t="s">
        <v>389</v>
      </c>
      <c r="K13">
        <v>6</v>
      </c>
      <c r="L13" s="4" t="s">
        <v>389</v>
      </c>
      <c r="M13" s="3">
        <v>46143</v>
      </c>
      <c r="N13" s="4" t="s">
        <v>395</v>
      </c>
      <c r="O13">
        <v>6</v>
      </c>
      <c r="P13" s="3">
        <v>46167</v>
      </c>
      <c r="Q13">
        <v>6</v>
      </c>
      <c r="R13">
        <v>6</v>
      </c>
      <c r="S13" s="4" t="s">
        <v>389</v>
      </c>
      <c r="T13" s="4" t="s">
        <v>389</v>
      </c>
      <c r="U13" s="4" t="s">
        <v>389</v>
      </c>
      <c r="V13" s="4" t="s">
        <v>389</v>
      </c>
      <c r="W13" s="4" t="s">
        <v>376</v>
      </c>
      <c r="X13" s="4" t="s">
        <v>417</v>
      </c>
      <c r="Y13" s="4" t="s">
        <v>378</v>
      </c>
      <c r="Z13" s="4" t="s">
        <v>203</v>
      </c>
      <c r="AA13" s="4" t="s">
        <v>379</v>
      </c>
      <c r="AB13">
        <v>6</v>
      </c>
      <c r="AC13" s="4" t="s">
        <v>380</v>
      </c>
      <c r="AD13" s="4" t="s">
        <v>211</v>
      </c>
      <c r="AE13" s="4" t="s">
        <v>381</v>
      </c>
      <c r="AF13">
        <v>120</v>
      </c>
      <c r="AG13" s="4" t="s">
        <v>360</v>
      </c>
      <c r="AH13" s="4" t="s">
        <v>234</v>
      </c>
      <c r="AI13" s="4" t="s">
        <v>373</v>
      </c>
      <c r="AJ13">
        <v>25</v>
      </c>
      <c r="AK13" s="4" t="s">
        <v>367</v>
      </c>
      <c r="AL13">
        <v>25</v>
      </c>
      <c r="AM13" s="4" t="s">
        <v>373</v>
      </c>
      <c r="AN13">
        <v>25</v>
      </c>
      <c r="AO13" t="s">
        <v>276</v>
      </c>
      <c r="AP13">
        <v>78280</v>
      </c>
      <c r="AQ13" t="s">
        <v>360</v>
      </c>
      <c r="AR13" t="s">
        <v>360</v>
      </c>
      <c r="AS13" t="s">
        <v>360</v>
      </c>
      <c r="AT13" t="s">
        <v>360</v>
      </c>
      <c r="AU13" t="s">
        <v>368</v>
      </c>
      <c r="AV13" t="s">
        <v>363</v>
      </c>
      <c r="AW13" t="s">
        <v>361</v>
      </c>
      <c r="AX13" t="s">
        <v>361</v>
      </c>
      <c r="AY13" t="s">
        <v>388</v>
      </c>
      <c r="AZ13" s="3">
        <v>46167</v>
      </c>
      <c r="BA13" s="3">
        <v>46167</v>
      </c>
      <c r="BB13" s="3">
        <v>46248</v>
      </c>
      <c r="BC13" s="8">
        <f t="shared" si="0"/>
        <v>490842.62931034481</v>
      </c>
      <c r="BD13" s="8">
        <v>569377.44999999995</v>
      </c>
      <c r="BE13" s="8">
        <v>0</v>
      </c>
      <c r="BF13" s="8">
        <v>0</v>
      </c>
      <c r="BG13" t="s">
        <v>364</v>
      </c>
      <c r="BH13" t="s">
        <v>360</v>
      </c>
      <c r="BI13" t="s">
        <v>369</v>
      </c>
      <c r="BJ13" s="4" t="s">
        <v>407</v>
      </c>
      <c r="BK13">
        <v>0</v>
      </c>
      <c r="BL13" s="3">
        <v>46167</v>
      </c>
      <c r="BM13" s="3">
        <v>46248</v>
      </c>
      <c r="BN13" s="4" t="s">
        <v>423</v>
      </c>
      <c r="BO13" s="4" t="s">
        <v>389</v>
      </c>
      <c r="BP13">
        <v>6</v>
      </c>
      <c r="BQ13" t="s">
        <v>303</v>
      </c>
      <c r="BR13" t="s">
        <v>370</v>
      </c>
      <c r="BS13" s="4" t="s">
        <v>371</v>
      </c>
      <c r="BT13" t="s">
        <v>372</v>
      </c>
      <c r="BU13" t="s">
        <v>383</v>
      </c>
      <c r="BV13" s="4" t="s">
        <v>389</v>
      </c>
      <c r="BW13" t="s">
        <v>360</v>
      </c>
      <c r="BX13" t="s">
        <v>306</v>
      </c>
      <c r="BY13" t="s">
        <v>202</v>
      </c>
      <c r="BZ13">
        <v>6</v>
      </c>
      <c r="CA13" t="s">
        <v>365</v>
      </c>
      <c r="CB13" s="5" t="s">
        <v>390</v>
      </c>
      <c r="CC13" s="5" t="s">
        <v>390</v>
      </c>
      <c r="CD13" s="4" t="s">
        <v>389</v>
      </c>
      <c r="CE13" s="4" t="s">
        <v>389</v>
      </c>
      <c r="CF13" s="4" t="s">
        <v>389</v>
      </c>
      <c r="CG13" s="4" t="s">
        <v>361</v>
      </c>
      <c r="CH13" s="3">
        <v>45818</v>
      </c>
      <c r="CI13" s="10" t="s">
        <v>395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81" xr:uid="{00000000-0002-0000-0000-000000000000}">
      <formula1>Hidden_13</formula1>
    </dataValidation>
    <dataValidation type="list" allowBlank="1" showErrorMessage="1" sqref="E8:E181" xr:uid="{00000000-0002-0000-0000-000001000000}">
      <formula1>Hidden_24</formula1>
    </dataValidation>
    <dataValidation type="list" allowBlank="1" showErrorMessage="1" sqref="F8:F181" xr:uid="{00000000-0002-0000-0000-000002000000}">
      <formula1>Hidden_35</formula1>
    </dataValidation>
    <dataValidation type="list" allowBlank="1" showErrorMessage="1" sqref="H8:H181" xr:uid="{00000000-0002-0000-0000-000003000000}">
      <formula1>Hidden_47</formula1>
    </dataValidation>
    <dataValidation type="list" allowBlank="1" showErrorMessage="1" sqref="Z8:Z181" xr:uid="{00000000-0002-0000-0000-000004000000}">
      <formula1>Hidden_525</formula1>
    </dataValidation>
    <dataValidation type="list" allowBlank="1" showErrorMessage="1" sqref="AD8:AD181" xr:uid="{00000000-0002-0000-0000-000005000000}">
      <formula1>Hidden_629</formula1>
    </dataValidation>
    <dataValidation type="list" allowBlank="1" showErrorMessage="1" sqref="AH8:AH181" xr:uid="{00000000-0002-0000-0000-000006000000}">
      <formula1>Hidden_733</formula1>
    </dataValidation>
    <dataValidation type="list" allowBlank="1" showErrorMessage="1" sqref="AO8:AO181" xr:uid="{00000000-0002-0000-0000-000007000000}">
      <formula1>Hidden_840</formula1>
    </dataValidation>
    <dataValidation type="list" allowBlank="1" showErrorMessage="1" sqref="BQ8:BQ181" xr:uid="{00000000-0002-0000-0000-000008000000}">
      <formula1>Hidden_968</formula1>
    </dataValidation>
    <dataValidation type="list" allowBlank="1" showErrorMessage="1" sqref="BX8:BX181" xr:uid="{00000000-0002-0000-0000-000009000000}">
      <formula1>Hidden_1075</formula1>
    </dataValidation>
    <dataValidation type="list" allowBlank="1" showErrorMessage="1" sqref="BY8:BY181" xr:uid="{00000000-0002-0000-0000-00000A000000}">
      <formula1>Hidden_1176</formula1>
    </dataValidation>
  </dataValidations>
  <hyperlinks>
    <hyperlink ref="J8" r:id="rId1" xr:uid="{E7FEDDDD-80BF-471D-84AA-E086997E8EAD}"/>
    <hyperlink ref="L8" r:id="rId2" xr:uid="{1FA304C2-1BBF-4CDC-BDC9-60DF0F8FFAF5}"/>
  </hyperlinks>
  <pageMargins left="0.7" right="0.7" top="0.75" bottom="0.75" header="0.3" footer="0.3"/>
  <pageSetup orientation="portrait" horizontalDpi="360" verticalDpi="36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F5" sqref="F5:F9"/>
    </sheetView>
  </sheetViews>
  <sheetFormatPr baseColWidth="10" defaultColWidth="8.8554687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ht="30" x14ac:dyDescent="0.25">
      <c r="A4">
        <v>1</v>
      </c>
      <c r="B4" t="s">
        <v>376</v>
      </c>
      <c r="C4" t="s">
        <v>377</v>
      </c>
      <c r="D4" t="s">
        <v>378</v>
      </c>
      <c r="E4" t="s">
        <v>203</v>
      </c>
      <c r="F4" s="4" t="s">
        <v>379</v>
      </c>
      <c r="G4" t="s">
        <v>380</v>
      </c>
    </row>
    <row r="5" spans="1:7" x14ac:dyDescent="0.25">
      <c r="A5">
        <v>2</v>
      </c>
      <c r="B5" t="s">
        <v>396</v>
      </c>
      <c r="C5" t="s">
        <v>397</v>
      </c>
      <c r="D5" t="s">
        <v>398</v>
      </c>
      <c r="E5" t="s">
        <v>203</v>
      </c>
      <c r="F5" t="s">
        <v>399</v>
      </c>
      <c r="G5" t="s">
        <v>400</v>
      </c>
    </row>
    <row r="6" spans="1:7" x14ac:dyDescent="0.25">
      <c r="A6">
        <v>3</v>
      </c>
      <c r="B6" t="s">
        <v>396</v>
      </c>
      <c r="C6" t="s">
        <v>397</v>
      </c>
      <c r="D6" t="s">
        <v>398</v>
      </c>
      <c r="E6" t="s">
        <v>203</v>
      </c>
      <c r="F6" t="s">
        <v>399</v>
      </c>
      <c r="G6" t="s">
        <v>400</v>
      </c>
    </row>
    <row r="7" spans="1:7" x14ac:dyDescent="0.25">
      <c r="A7">
        <v>4</v>
      </c>
      <c r="B7" t="s">
        <v>424</v>
      </c>
      <c r="C7" t="s">
        <v>425</v>
      </c>
      <c r="D7" t="s">
        <v>411</v>
      </c>
      <c r="E7" t="s">
        <v>203</v>
      </c>
      <c r="F7" t="s">
        <v>412</v>
      </c>
      <c r="G7" t="s">
        <v>413</v>
      </c>
    </row>
    <row r="8" spans="1:7" ht="30" x14ac:dyDescent="0.25">
      <c r="A8">
        <v>5</v>
      </c>
      <c r="B8" t="s">
        <v>376</v>
      </c>
      <c r="C8" t="s">
        <v>377</v>
      </c>
      <c r="D8" t="s">
        <v>378</v>
      </c>
      <c r="E8" t="s">
        <v>203</v>
      </c>
      <c r="F8" s="4" t="s">
        <v>379</v>
      </c>
      <c r="G8" t="s">
        <v>380</v>
      </c>
    </row>
    <row r="9" spans="1:7" ht="30" x14ac:dyDescent="0.25">
      <c r="A9">
        <v>6</v>
      </c>
      <c r="B9" t="s">
        <v>376</v>
      </c>
      <c r="C9" t="s">
        <v>377</v>
      </c>
      <c r="D9" t="s">
        <v>378</v>
      </c>
      <c r="E9" t="s">
        <v>203</v>
      </c>
      <c r="F9" s="4" t="s">
        <v>379</v>
      </c>
      <c r="G9" t="s">
        <v>380</v>
      </c>
    </row>
  </sheetData>
  <phoneticPr fontId="4" type="noConversion"/>
  <dataValidations count="1">
    <dataValidation type="list" allowBlank="1" showErrorMessage="1" sqref="E4:E183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B5" sqref="B5:B9"/>
    </sheetView>
  </sheetViews>
  <sheetFormatPr baseColWidth="10" defaultColWidth="8.85546875" defaultRowHeight="15" x14ac:dyDescent="0.25"/>
  <cols>
    <col min="1" max="1" width="3.42578125" bestFit="1" customWidth="1"/>
    <col min="2" max="2" width="21.2851562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ht="30" x14ac:dyDescent="0.25">
      <c r="A4">
        <v>1</v>
      </c>
      <c r="B4" t="s">
        <v>376</v>
      </c>
      <c r="C4" t="s">
        <v>377</v>
      </c>
      <c r="D4" t="s">
        <v>378</v>
      </c>
      <c r="E4" t="s">
        <v>203</v>
      </c>
      <c r="F4" s="4" t="s">
        <v>379</v>
      </c>
      <c r="G4" t="s">
        <v>380</v>
      </c>
    </row>
    <row r="5" spans="1:7" x14ac:dyDescent="0.25">
      <c r="A5">
        <v>2</v>
      </c>
      <c r="B5" t="s">
        <v>396</v>
      </c>
      <c r="C5" t="s">
        <v>397</v>
      </c>
      <c r="D5" t="s">
        <v>398</v>
      </c>
      <c r="E5" t="s">
        <v>203</v>
      </c>
      <c r="F5" t="s">
        <v>399</v>
      </c>
      <c r="G5" t="s">
        <v>400</v>
      </c>
    </row>
    <row r="6" spans="1:7" x14ac:dyDescent="0.25">
      <c r="A6">
        <v>3</v>
      </c>
      <c r="B6" t="s">
        <v>396</v>
      </c>
      <c r="C6" t="s">
        <v>397</v>
      </c>
      <c r="D6" t="s">
        <v>398</v>
      </c>
      <c r="E6" t="s">
        <v>203</v>
      </c>
      <c r="F6" t="s">
        <v>399</v>
      </c>
      <c r="G6" t="s">
        <v>400</v>
      </c>
    </row>
    <row r="7" spans="1:7" x14ac:dyDescent="0.25">
      <c r="A7">
        <v>4</v>
      </c>
      <c r="B7" t="s">
        <v>424</v>
      </c>
      <c r="C7" t="s">
        <v>425</v>
      </c>
      <c r="D7" t="s">
        <v>411</v>
      </c>
      <c r="E7" t="s">
        <v>203</v>
      </c>
      <c r="F7" t="s">
        <v>412</v>
      </c>
      <c r="G7" t="s">
        <v>413</v>
      </c>
    </row>
    <row r="8" spans="1:7" ht="30" x14ac:dyDescent="0.25">
      <c r="A8">
        <v>5</v>
      </c>
      <c r="B8" t="s">
        <v>376</v>
      </c>
      <c r="C8" t="s">
        <v>377</v>
      </c>
      <c r="D8" t="s">
        <v>378</v>
      </c>
      <c r="E8" t="s">
        <v>203</v>
      </c>
      <c r="F8" s="4" t="s">
        <v>379</v>
      </c>
      <c r="G8" t="s">
        <v>380</v>
      </c>
    </row>
    <row r="9" spans="1:7" ht="30" x14ac:dyDescent="0.25">
      <c r="A9">
        <v>6</v>
      </c>
      <c r="B9" t="s">
        <v>376</v>
      </c>
      <c r="C9" t="s">
        <v>377</v>
      </c>
      <c r="D9" t="s">
        <v>378</v>
      </c>
      <c r="E9" t="s">
        <v>203</v>
      </c>
      <c r="F9" s="4" t="s">
        <v>379</v>
      </c>
      <c r="G9" t="s">
        <v>380</v>
      </c>
    </row>
  </sheetData>
  <phoneticPr fontId="4" type="noConversion"/>
  <dataValidations count="1">
    <dataValidation type="list" allowBlank="1" showErrorMessage="1" sqref="E4:E184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B3" workbookViewId="0">
      <selection activeCell="E14" sqref="E14"/>
    </sheetView>
  </sheetViews>
  <sheetFormatPr baseColWidth="10" defaultColWidth="8.85546875" defaultRowHeight="15" x14ac:dyDescent="0.25"/>
  <cols>
    <col min="1" max="1" width="4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ht="30" x14ac:dyDescent="0.25">
      <c r="A4">
        <v>1</v>
      </c>
      <c r="B4" t="s">
        <v>376</v>
      </c>
      <c r="C4" t="s">
        <v>377</v>
      </c>
      <c r="D4" t="s">
        <v>378</v>
      </c>
      <c r="E4" t="s">
        <v>203</v>
      </c>
      <c r="F4" s="4" t="s">
        <v>379</v>
      </c>
      <c r="G4" t="s">
        <v>380</v>
      </c>
    </row>
    <row r="5" spans="1:7" x14ac:dyDescent="0.25">
      <c r="A5">
        <v>2</v>
      </c>
      <c r="B5" t="s">
        <v>396</v>
      </c>
      <c r="C5" t="s">
        <v>397</v>
      </c>
      <c r="D5" t="s">
        <v>398</v>
      </c>
      <c r="E5" t="s">
        <v>203</v>
      </c>
      <c r="F5" t="s">
        <v>399</v>
      </c>
      <c r="G5" t="s">
        <v>400</v>
      </c>
    </row>
    <row r="6" spans="1:7" x14ac:dyDescent="0.25">
      <c r="A6">
        <v>3</v>
      </c>
      <c r="B6" t="s">
        <v>396</v>
      </c>
      <c r="C6" t="s">
        <v>397</v>
      </c>
      <c r="D6" t="s">
        <v>398</v>
      </c>
      <c r="E6" t="s">
        <v>203</v>
      </c>
      <c r="F6" t="s">
        <v>399</v>
      </c>
      <c r="G6" t="s">
        <v>400</v>
      </c>
    </row>
    <row r="7" spans="1:7" x14ac:dyDescent="0.25">
      <c r="A7">
        <v>4</v>
      </c>
      <c r="B7" t="s">
        <v>424</v>
      </c>
      <c r="C7" t="s">
        <v>425</v>
      </c>
      <c r="D7" t="s">
        <v>411</v>
      </c>
      <c r="E7" t="s">
        <v>203</v>
      </c>
      <c r="F7" t="s">
        <v>412</v>
      </c>
      <c r="G7" t="s">
        <v>413</v>
      </c>
    </row>
    <row r="8" spans="1:7" ht="30" x14ac:dyDescent="0.25">
      <c r="A8">
        <v>5</v>
      </c>
      <c r="B8" t="s">
        <v>376</v>
      </c>
      <c r="C8" t="s">
        <v>377</v>
      </c>
      <c r="D8" t="s">
        <v>378</v>
      </c>
      <c r="E8" t="s">
        <v>203</v>
      </c>
      <c r="F8" s="4" t="s">
        <v>379</v>
      </c>
      <c r="G8" t="s">
        <v>380</v>
      </c>
    </row>
    <row r="9" spans="1:7" ht="30" x14ac:dyDescent="0.25">
      <c r="A9">
        <v>6</v>
      </c>
      <c r="B9" t="s">
        <v>376</v>
      </c>
      <c r="C9" t="s">
        <v>377</v>
      </c>
      <c r="D9" t="s">
        <v>378</v>
      </c>
      <c r="E9" t="s">
        <v>203</v>
      </c>
      <c r="F9" s="4" t="s">
        <v>379</v>
      </c>
      <c r="G9" t="s">
        <v>380</v>
      </c>
    </row>
  </sheetData>
  <phoneticPr fontId="4" type="noConversion"/>
  <dataValidations count="1">
    <dataValidation type="list" allowBlank="1" showErrorMessage="1" sqref="E4:E186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topLeftCell="G3" workbookViewId="0">
      <selection activeCell="G9" sqref="G9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  <row r="5" spans="1:7" x14ac:dyDescent="0.25">
      <c r="A5">
        <v>2</v>
      </c>
      <c r="B5" t="s">
        <v>360</v>
      </c>
      <c r="C5" t="s">
        <v>360</v>
      </c>
      <c r="D5" t="s">
        <v>360</v>
      </c>
      <c r="E5" t="s">
        <v>203</v>
      </c>
      <c r="F5" t="s">
        <v>360</v>
      </c>
      <c r="G5" t="s">
        <v>360</v>
      </c>
    </row>
    <row r="6" spans="1:7" x14ac:dyDescent="0.25">
      <c r="A6">
        <v>3</v>
      </c>
      <c r="B6" t="s">
        <v>360</v>
      </c>
      <c r="C6" t="s">
        <v>360</v>
      </c>
      <c r="D6" t="s">
        <v>360</v>
      </c>
      <c r="E6" t="s">
        <v>203</v>
      </c>
      <c r="F6" t="s">
        <v>360</v>
      </c>
      <c r="G6" t="s">
        <v>360</v>
      </c>
    </row>
    <row r="7" spans="1:7" x14ac:dyDescent="0.25">
      <c r="A7">
        <v>4</v>
      </c>
      <c r="B7" t="s">
        <v>360</v>
      </c>
      <c r="C7" t="s">
        <v>360</v>
      </c>
      <c r="D7" t="s">
        <v>360</v>
      </c>
      <c r="E7" t="s">
        <v>203</v>
      </c>
      <c r="F7" t="s">
        <v>360</v>
      </c>
      <c r="G7" t="s">
        <v>360</v>
      </c>
    </row>
    <row r="8" spans="1:7" x14ac:dyDescent="0.25">
      <c r="A8">
        <v>5</v>
      </c>
      <c r="B8" t="s">
        <v>360</v>
      </c>
      <c r="C8" t="s">
        <v>360</v>
      </c>
      <c r="D8" t="s">
        <v>360</v>
      </c>
      <c r="E8" t="s">
        <v>203</v>
      </c>
      <c r="F8" t="s">
        <v>360</v>
      </c>
      <c r="G8" t="s">
        <v>360</v>
      </c>
    </row>
    <row r="9" spans="1:7" x14ac:dyDescent="0.25">
      <c r="A9">
        <v>6</v>
      </c>
      <c r="B9" t="s">
        <v>360</v>
      </c>
      <c r="C9" t="s">
        <v>360</v>
      </c>
      <c r="D9" t="s">
        <v>360</v>
      </c>
      <c r="E9" t="s">
        <v>203</v>
      </c>
      <c r="F9" t="s">
        <v>360</v>
      </c>
      <c r="G9" t="s">
        <v>360</v>
      </c>
    </row>
  </sheetData>
  <dataValidations count="1">
    <dataValidation type="list" allowBlank="1" showErrorMessage="1" sqref="E4:E187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3" sqref="F23"/>
    </sheetView>
  </sheetViews>
  <sheetFormatPr baseColWidth="10" defaultColWidth="8.8554687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9"/>
  <sheetViews>
    <sheetView topLeftCell="C3" workbookViewId="0">
      <selection activeCell="E9" sqref="E9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360</v>
      </c>
      <c r="C4" t="s">
        <v>360</v>
      </c>
      <c r="D4" t="s">
        <v>360</v>
      </c>
    </row>
    <row r="5" spans="1:4" x14ac:dyDescent="0.25">
      <c r="A5">
        <v>2</v>
      </c>
      <c r="B5" t="s">
        <v>360</v>
      </c>
      <c r="C5" t="s">
        <v>360</v>
      </c>
      <c r="D5" t="s">
        <v>360</v>
      </c>
    </row>
    <row r="6" spans="1:4" x14ac:dyDescent="0.25">
      <c r="A6">
        <v>3</v>
      </c>
      <c r="B6" t="s">
        <v>360</v>
      </c>
      <c r="C6" t="s">
        <v>360</v>
      </c>
      <c r="D6" t="s">
        <v>360</v>
      </c>
    </row>
    <row r="7" spans="1:4" x14ac:dyDescent="0.25">
      <c r="A7">
        <v>4</v>
      </c>
      <c r="B7" t="s">
        <v>360</v>
      </c>
      <c r="C7" t="s">
        <v>360</v>
      </c>
      <c r="D7" t="s">
        <v>360</v>
      </c>
    </row>
    <row r="8" spans="1:4" x14ac:dyDescent="0.25">
      <c r="A8">
        <v>5</v>
      </c>
      <c r="B8" t="s">
        <v>360</v>
      </c>
      <c r="C8" t="s">
        <v>360</v>
      </c>
      <c r="D8" t="s">
        <v>360</v>
      </c>
    </row>
    <row r="9" spans="1:4" x14ac:dyDescent="0.25">
      <c r="A9">
        <v>6</v>
      </c>
      <c r="B9" t="s">
        <v>360</v>
      </c>
      <c r="C9" t="s">
        <v>360</v>
      </c>
      <c r="D9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9"/>
  <sheetViews>
    <sheetView topLeftCell="A3" workbookViewId="0">
      <selection activeCell="B10" sqref="B10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360</v>
      </c>
    </row>
    <row r="5" spans="1:2" x14ac:dyDescent="0.25">
      <c r="A5">
        <v>2</v>
      </c>
      <c r="B5" t="s">
        <v>360</v>
      </c>
    </row>
    <row r="6" spans="1:2" x14ac:dyDescent="0.25">
      <c r="A6">
        <v>3</v>
      </c>
      <c r="B6" t="s">
        <v>360</v>
      </c>
    </row>
    <row r="7" spans="1:2" x14ac:dyDescent="0.25">
      <c r="A7">
        <v>4</v>
      </c>
      <c r="B7" t="s">
        <v>360</v>
      </c>
    </row>
    <row r="8" spans="1:2" x14ac:dyDescent="0.25">
      <c r="A8">
        <v>5</v>
      </c>
      <c r="B8" t="s">
        <v>360</v>
      </c>
    </row>
    <row r="9" spans="1:2" x14ac:dyDescent="0.25">
      <c r="A9">
        <v>6</v>
      </c>
      <c r="B9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ht="30" x14ac:dyDescent="0.25">
      <c r="A4">
        <v>1</v>
      </c>
      <c r="B4">
        <v>0</v>
      </c>
      <c r="C4" t="s">
        <v>360</v>
      </c>
      <c r="D4" s="3">
        <v>46143</v>
      </c>
      <c r="E4" s="6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9" sqref="A9:XFD9"/>
    </sheetView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2024-04-10T15:09:16Z</dcterms:created>
  <dcterms:modified xsi:type="dcterms:W3CDTF">2026-06-12T16:25:19Z</dcterms:modified>
</cp:coreProperties>
</file>