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FEBRERO\TESORERIA\84XXVIA\"/>
    </mc:Choice>
  </mc:AlternateContent>
  <xr:revisionPtr revIDLastSave="0" documentId="13_ncr:1_{5B8037C2-3DAA-4C7F-AEF9-9999DFFF26CD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Tabla_549887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" i="1" l="1"/>
  <c r="E9" i="1"/>
  <c r="E10" i="1"/>
  <c r="E11" i="1"/>
  <c r="E12" i="1"/>
  <c r="E13" i="1"/>
  <c r="E8" i="1"/>
  <c r="C9" i="1" l="1"/>
  <c r="A9" i="1"/>
  <c r="A10" i="1" s="1"/>
  <c r="A11" i="1" s="1"/>
  <c r="A12" i="1" s="1"/>
  <c r="A13" i="1" s="1"/>
  <c r="A14" i="1" s="1"/>
  <c r="C10" i="1" l="1"/>
  <c r="C11" i="1" s="1"/>
  <c r="C12" i="1" s="1"/>
  <c r="C13" i="1" s="1"/>
  <c r="C14" i="1" s="1"/>
  <c r="B9" i="1"/>
  <c r="B10" i="1" s="1"/>
  <c r="B11" i="1" s="1"/>
  <c r="B12" i="1" s="1"/>
  <c r="B13" i="1" s="1"/>
  <c r="B14" i="1" s="1"/>
</calcChain>
</file>

<file path=xl/sharedStrings.xml><?xml version="1.0" encoding="utf-8"?>
<sst xmlns="http://schemas.openxmlformats.org/spreadsheetml/2006/main" count="83" uniqueCount="54">
  <si>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</si>
  <si>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</si>
  <si>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</si>
  <si>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</si>
  <si>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</si>
  <si>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</si>
  <si>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</si>
  <si>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</si>
  <si>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</si>
  <si>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</si>
  <si>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</si>
  <si>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</si>
  <si>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</si>
  <si>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</si>
  <si>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</si>
  <si>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</si>
  <si>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</si>
  <si>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</si>
  <si>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</si>
  <si>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</si>
  <si>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</si>
  <si>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</si>
  <si>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</si>
  <si>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</si>
  <si>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</si>
  <si>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</si>
  <si>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</si>
  <si>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</si>
  <si>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</si>
  <si>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</si>
  <si>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</si>
  <si>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</si>
  <si>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</si>
  <si>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</si>
  <si>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</si>
  <si>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</si>
  <si>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</si>
  <si>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</si>
  <si>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</si>
  <si>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</si>
  <si>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</si>
  <si>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</si>
  <si>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</si>
  <si>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N/A</t>
  </si>
  <si>
    <t>TESORERIA</t>
  </si>
  <si>
    <t>MATERIALES Y SUMINISTROS</t>
  </si>
  <si>
    <t>SERVICIOS GENERALES</t>
  </si>
  <si>
    <t>INVERSIÓN PÚBLICA</t>
  </si>
  <si>
    <t xml:space="preserve">SERVICIOS PERSONALES </t>
  </si>
  <si>
    <t>TRANSFERENCIAS, ASIGNACIONES, SUBSIDIO</t>
  </si>
  <si>
    <t>BIENES MUEBLES, INMUEBLES E INTANGIBLE</t>
  </si>
  <si>
    <t>https://www.transparenciapresupuestaria.gob.mx/</t>
  </si>
  <si>
    <t>DEUDA  PÚBLICA</t>
  </si>
  <si>
    <t>http://www.cegaipslp.org.mx/HV2026.nsf/nombre_de_la_vista/2992D5B3B61A946D06258E30006F7BB2/$File/rptEstadoAnaliticoPresupuestoEgresos.pdf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</si>
</sst>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0" xfId="2" applyAlignment="1">
      <alignment horizontal="center" vertical="center"/>
    </xf>
    <xf numFmtId="0" fontId="0" fillId="0" borderId="0" xfId="0" applyAlignment="1">
      <alignment horizontal="center"/>
    </xf>
    <xf numFmtId="8" fontId="0" fillId="0" borderId="0" xfId="0" applyNumberFormat="1" applyAlignment="1">
      <alignment horizontal="center"/>
    </xf>
    <xf numFmtId="8" fontId="5" fillId="0" borderId="0" xfId="2" applyNumberFormat="1" applyAlignment="1">
      <alignment horizontal="center" vertical="center"/>
    </xf>
    <xf numFmtId="8" fontId="0" fillId="0" borderId="0" xfId="1" applyNumberFormat="1" applyFont="1" applyAlignment="1">
      <alignment horizontal="center" vertical="center"/>
    </xf>
    <xf numFmtId="8" fontId="1" fillId="0" borderId="0" xfId="2" applyNumberFormat="1" applyFont="1" applyAlignment="1">
      <alignment horizontal="center" vertical="center"/>
    </xf>
    <xf numFmtId="8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5" fillId="0" borderId="0" xfId="2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992D5B3B61A946D06258E30006F7BB2/$File/rptEstadoAnaliticoPresupuestoEgresos.pdf" TargetMode="External"/><Relationship Id="rId1" Type="http://schemas.openxmlformats.org/officeDocument/2006/relationships/hyperlink" Target="http://www.cegaipslp.org.mx/HV2026.nsf/nombre_de_la_vista/2992D5B3B61A946D06258E30006F7BB2/$File/rptEstadoAnaliticoPresupuestoEgreso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I8" sqref="I8:I14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81640625" bestFit="1" customWidth="1"/>
    <col min="4" max="4" width="39.81640625" bestFit="1" customWidth="1"/>
    <col min="5" max="5" width="46" bestFit="1" customWidth="1"/>
    <col min="6" max="6" width="48.1796875" bestFit="1" customWidth="1"/>
    <col min="7" max="7" width="77.17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" x14ac:dyDescent="0.3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s="3" customFormat="1" x14ac:dyDescent="0.35">
      <c r="A8" s="3">
        <v>2026</v>
      </c>
      <c r="B8" s="4">
        <v>46054</v>
      </c>
      <c r="C8" s="4">
        <v>46081</v>
      </c>
      <c r="D8" s="9">
        <v>111705229</v>
      </c>
      <c r="E8" s="8">
        <f>Tabla_549887!D4</f>
        <v>24788250</v>
      </c>
      <c r="F8" s="15" t="s">
        <v>53</v>
      </c>
      <c r="G8" s="5" t="s">
        <v>51</v>
      </c>
      <c r="H8" s="3" t="s">
        <v>44</v>
      </c>
      <c r="I8" s="4">
        <v>46213</v>
      </c>
      <c r="J8" s="3" t="s">
        <v>43</v>
      </c>
    </row>
    <row r="9" spans="1:10" x14ac:dyDescent="0.35">
      <c r="A9" s="3">
        <f>A8</f>
        <v>2026</v>
      </c>
      <c r="B9" s="4">
        <f>B8</f>
        <v>46054</v>
      </c>
      <c r="C9" s="4">
        <f>C8</f>
        <v>46081</v>
      </c>
      <c r="D9" s="9">
        <v>111705229</v>
      </c>
      <c r="E9" s="8">
        <f>Tabla_549887!D5</f>
        <v>5990000</v>
      </c>
      <c r="F9" s="15" t="s">
        <v>53</v>
      </c>
      <c r="G9" s="5" t="s">
        <v>51</v>
      </c>
      <c r="H9" s="3" t="s">
        <v>44</v>
      </c>
      <c r="I9" s="4">
        <v>46213</v>
      </c>
      <c r="J9" s="3" t="s">
        <v>43</v>
      </c>
    </row>
    <row r="10" spans="1:10" x14ac:dyDescent="0.35">
      <c r="A10" s="3">
        <f t="shared" ref="A10:A14" si="0">A9</f>
        <v>2026</v>
      </c>
      <c r="B10" s="4">
        <f t="shared" ref="B10:B14" si="1">B9</f>
        <v>46054</v>
      </c>
      <c r="C10" s="4">
        <f t="shared" ref="C10:C14" si="2">C9</f>
        <v>46081</v>
      </c>
      <c r="D10" s="9">
        <v>111705229</v>
      </c>
      <c r="E10" s="8">
        <f>Tabla_549887!D6</f>
        <v>12656000</v>
      </c>
      <c r="F10" s="15" t="s">
        <v>53</v>
      </c>
      <c r="G10" s="5" t="s">
        <v>51</v>
      </c>
      <c r="H10" s="3" t="s">
        <v>44</v>
      </c>
      <c r="I10" s="4">
        <v>46213</v>
      </c>
      <c r="J10" s="3" t="s">
        <v>43</v>
      </c>
    </row>
    <row r="11" spans="1:10" x14ac:dyDescent="0.35">
      <c r="A11" s="3">
        <f t="shared" si="0"/>
        <v>2026</v>
      </c>
      <c r="B11" s="4">
        <f t="shared" si="1"/>
        <v>46054</v>
      </c>
      <c r="C11" s="4">
        <f t="shared" si="2"/>
        <v>46081</v>
      </c>
      <c r="D11" s="9">
        <v>111705229</v>
      </c>
      <c r="E11" s="8">
        <f>Tabla_549887!D7</f>
        <v>9730000</v>
      </c>
      <c r="F11" s="15" t="s">
        <v>53</v>
      </c>
      <c r="G11" s="5" t="s">
        <v>51</v>
      </c>
      <c r="H11" s="3" t="s">
        <v>44</v>
      </c>
      <c r="I11" s="4">
        <v>46213</v>
      </c>
      <c r="J11" s="3" t="s">
        <v>43</v>
      </c>
    </row>
    <row r="12" spans="1:10" x14ac:dyDescent="0.35">
      <c r="A12" s="3">
        <f t="shared" si="0"/>
        <v>2026</v>
      </c>
      <c r="B12" s="4">
        <f t="shared" si="1"/>
        <v>46054</v>
      </c>
      <c r="C12" s="4">
        <f t="shared" si="2"/>
        <v>46081</v>
      </c>
      <c r="D12" s="9">
        <v>111705229</v>
      </c>
      <c r="E12" s="8">
        <f>Tabla_549887!D8</f>
        <v>1800000</v>
      </c>
      <c r="F12" s="15" t="s">
        <v>53</v>
      </c>
      <c r="G12" s="5" t="s">
        <v>51</v>
      </c>
      <c r="H12" s="3" t="s">
        <v>44</v>
      </c>
      <c r="I12" s="4">
        <v>46213</v>
      </c>
      <c r="J12" s="3" t="s">
        <v>43</v>
      </c>
    </row>
    <row r="13" spans="1:10" x14ac:dyDescent="0.35">
      <c r="A13" s="3">
        <f t="shared" si="0"/>
        <v>2026</v>
      </c>
      <c r="B13" s="4">
        <f t="shared" si="1"/>
        <v>46054</v>
      </c>
      <c r="C13" s="4">
        <f t="shared" si="2"/>
        <v>46081</v>
      </c>
      <c r="D13" s="9">
        <v>111705229</v>
      </c>
      <c r="E13" s="8">
        <f>Tabla_549887!D9</f>
        <v>54940979</v>
      </c>
      <c r="F13" s="15" t="s">
        <v>53</v>
      </c>
      <c r="G13" s="5" t="s">
        <v>51</v>
      </c>
      <c r="H13" s="3" t="s">
        <v>44</v>
      </c>
      <c r="I13" s="4">
        <v>46213</v>
      </c>
      <c r="J13" s="3" t="s">
        <v>43</v>
      </c>
    </row>
    <row r="14" spans="1:10" x14ac:dyDescent="0.35">
      <c r="A14" s="3">
        <f t="shared" si="0"/>
        <v>2026</v>
      </c>
      <c r="B14" s="4">
        <f t="shared" si="1"/>
        <v>46054</v>
      </c>
      <c r="C14" s="4">
        <f t="shared" si="2"/>
        <v>46081</v>
      </c>
      <c r="D14" s="9">
        <v>111705229</v>
      </c>
      <c r="E14" s="8">
        <f>Tabla_549887!D10</f>
        <v>1800000</v>
      </c>
      <c r="F14" s="15" t="s">
        <v>53</v>
      </c>
      <c r="G14" s="5" t="s">
        <v>51</v>
      </c>
      <c r="H14" s="3" t="s">
        <v>44</v>
      </c>
      <c r="I14" s="4">
        <v>46213</v>
      </c>
      <c r="J14" s="3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E109D038-6E3F-4D64-96B8-D65F66B636B4}"/>
    <hyperlink ref="F9:F14" r:id="rId2" display="http://www.cegaipslp.org.mx/HV2026.nsf/nombre_de_la_vista/2992D5B3B61A946D06258E30006F7BB2/$File/rptEstadoAnaliticoPresupuestoEgresos.pdf" xr:uid="{3FC40651-4CCC-41BA-BA3C-80D29D7BB195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D11" sqref="D11"/>
    </sheetView>
  </sheetViews>
  <sheetFormatPr baseColWidth="10" defaultColWidth="8.81640625" defaultRowHeight="14.5" x14ac:dyDescent="0.35"/>
  <cols>
    <col min="1" max="1" width="3.1796875" bestFit="1" customWidth="1"/>
    <col min="2" max="2" width="28.81640625" bestFit="1" customWidth="1"/>
    <col min="3" max="3" width="40.81640625" bestFit="1" customWidth="1"/>
    <col min="4" max="4" width="36.453125" bestFit="1" customWidth="1"/>
  </cols>
  <sheetData>
    <row r="1" spans="1:4" hidden="1" x14ac:dyDescent="0.35">
      <c r="B1" t="s">
        <v>12</v>
      </c>
      <c r="C1" t="s">
        <v>12</v>
      </c>
      <c r="D1" t="s">
        <v>9</v>
      </c>
    </row>
    <row r="2" spans="1:4" hidden="1" x14ac:dyDescent="0.35">
      <c r="B2" t="s">
        <v>36</v>
      </c>
      <c r="C2" t="s">
        <v>37</v>
      </c>
      <c r="D2" t="s">
        <v>38</v>
      </c>
    </row>
    <row r="3" spans="1:4" x14ac:dyDescent="0.35">
      <c r="A3" s="1" t="s">
        <v>39</v>
      </c>
      <c r="B3" s="1" t="s">
        <v>40</v>
      </c>
      <c r="C3" s="1" t="s">
        <v>41</v>
      </c>
      <c r="D3" s="1" t="s">
        <v>42</v>
      </c>
    </row>
    <row r="4" spans="1:4" s="6" customFormat="1" x14ac:dyDescent="0.35">
      <c r="A4" s="6">
        <v>1</v>
      </c>
      <c r="B4" s="6">
        <v>1000</v>
      </c>
      <c r="C4" s="6" t="s">
        <v>48</v>
      </c>
      <c r="D4" s="10">
        <v>24788250</v>
      </c>
    </row>
    <row r="5" spans="1:4" s="6" customFormat="1" x14ac:dyDescent="0.35">
      <c r="A5" s="6">
        <v>2</v>
      </c>
      <c r="B5" s="6">
        <v>2000</v>
      </c>
      <c r="C5" s="6" t="s">
        <v>45</v>
      </c>
      <c r="D5" s="10">
        <v>5990000</v>
      </c>
    </row>
    <row r="6" spans="1:4" s="6" customFormat="1" x14ac:dyDescent="0.35">
      <c r="A6" s="6">
        <v>3</v>
      </c>
      <c r="B6" s="6">
        <v>3000</v>
      </c>
      <c r="C6" s="7" t="s">
        <v>46</v>
      </c>
      <c r="D6" s="10">
        <v>12656000</v>
      </c>
    </row>
    <row r="7" spans="1:4" s="6" customFormat="1" x14ac:dyDescent="0.35">
      <c r="A7" s="6">
        <v>4</v>
      </c>
      <c r="B7" s="6">
        <v>4000</v>
      </c>
      <c r="C7" s="6" t="s">
        <v>49</v>
      </c>
      <c r="D7" s="10">
        <v>9730000</v>
      </c>
    </row>
    <row r="8" spans="1:4" s="6" customFormat="1" x14ac:dyDescent="0.35">
      <c r="A8" s="6">
        <v>5</v>
      </c>
      <c r="B8" s="6">
        <v>5000</v>
      </c>
      <c r="C8" s="6" t="s">
        <v>50</v>
      </c>
      <c r="D8" s="10">
        <v>1800000</v>
      </c>
    </row>
    <row r="9" spans="1:4" s="6" customFormat="1" x14ac:dyDescent="0.35">
      <c r="A9" s="6">
        <v>6</v>
      </c>
      <c r="B9" s="6">
        <v>6000</v>
      </c>
      <c r="C9" s="6" t="s">
        <v>47</v>
      </c>
      <c r="D9" s="10">
        <v>54940979</v>
      </c>
    </row>
    <row r="10" spans="1:4" x14ac:dyDescent="0.35">
      <c r="A10" s="6">
        <v>7</v>
      </c>
      <c r="B10" s="6">
        <v>7000</v>
      </c>
      <c r="C10" s="6" t="s">
        <v>52</v>
      </c>
      <c r="D10" s="11">
        <v>1800000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2024-03-21T18:07:19Z</dcterms:created>
  <dcterms:modified xsi:type="dcterms:W3CDTF">2026-07-10T20:18:25Z</dcterms:modified>
</cp:coreProperties>
</file>