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ESORERIA 2024-2027\TRANSPARENCIA\TESORERIA MUNICIPAL\2026\MAYO\"/>
    </mc:Choice>
  </mc:AlternateContent>
  <xr:revisionPtr revIDLastSave="0" documentId="13_ncr:1_{BDAB2395-513D-4B49-99B8-0C1D22BAB1D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Tabla_54989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2" l="1"/>
  <c r="F10" i="2"/>
  <c r="H10" i="2"/>
  <c r="I10" i="2" l="1"/>
  <c r="I9" i="2"/>
  <c r="F8" i="2"/>
  <c r="I8" i="2" s="1"/>
  <c r="F7" i="2"/>
  <c r="I7" i="2" s="1"/>
  <c r="F6" i="2"/>
  <c r="I6" i="2" s="1"/>
  <c r="F5" i="2"/>
  <c r="I5" i="2" s="1"/>
  <c r="F4" i="2"/>
  <c r="I4" i="2" s="1"/>
</calcChain>
</file>

<file path=xl/sharedStrings.xml><?xml version="1.0" encoding="utf-8"?>
<sst xmlns="http://schemas.openxmlformats.org/spreadsheetml/2006/main" count="67" uniqueCount="59">
  <si>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</si>
  <si>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</si>
  <si>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</si>
  <si>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</si>
  <si>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</si>
  <si>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</si>
  <si>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</si>
  <si>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</si>
  <si>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</si>
  <si>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</si>
  <si>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</si>
  <si>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</si>
  <si>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</si>
  <si>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</si>
  <si>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</si>
  <si>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</si>
  <si>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</si>
  <si>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</si>
  <si>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</si>
  <si>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</si>
  <si>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</si>
  <si>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</si>
  <si>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</si>
  <si>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</si>
  <si>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</si>
  <si>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</si>
  <si>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</si>
  <si>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</si>
  <si>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</si>
  <si>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</si>
  <si>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</si>
  <si>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</si>
  <si>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</si>
  <si>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</si>
  <si>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</si>
  <si>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</si>
  <si>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</si>
  <si>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</si>
  <si>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</si>
  <si>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</si>
  <si>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</si>
  <si>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</si>
  <si>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</si>
  <si>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</si>
  <si>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</si>
  <si>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</si>
  <si>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</si>
  <si>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</si>
  <si>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</si>
  <si>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TESORERIA MUNICIPAL</t>
  </si>
  <si>
    <t>SIN NOTAS</t>
  </si>
  <si>
    <t>SERVICIOS PERSONALES</t>
  </si>
  <si>
    <t>MATERIALES Y SUMINISTRO</t>
  </si>
  <si>
    <t>SERVICIOS GENERALES</t>
  </si>
  <si>
    <t>TRANSFERENCIAS, ASIGNACIONES, SUBSIDIOS Y OTROS SERVICIOS</t>
  </si>
  <si>
    <t>BIENES MUEBLES, INMUEBLES E INTANGIBLES</t>
  </si>
  <si>
    <t>INVERSIÓN PÚBLICA</t>
  </si>
  <si>
    <t>DEUDA PÚBLICA</t>
  </si>
  <si>
    <t>http://www.cegaipslp.org.mx/HV2026.nsf/nombre_de_la_vista/4DBD5F56E9E156D906258E0E00194C5F/$File/rptEstadoAnaliticoPresupuestoEgresos.pdf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</si>
</sst>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 applyFill="1"/>
    <xf numFmtId="14" fontId="0" fillId="0" borderId="0" xfId="0" applyNumberFormat="1"/>
    <xf numFmtId="4" fontId="0" fillId="0" borderId="0" xfId="0" applyNumberFormat="1"/>
    <xf numFmtId="0" fontId="3" fillId="0" borderId="0" xfId="1"/>
    <xf numFmtId="8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16" sqref="A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0.109375" bestFit="1" customWidth="1"/>
    <col min="5" max="5" width="61.44140625" bestFit="1" customWidth="1"/>
    <col min="6" max="6" width="73.1093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8" t="s">
        <v>22</v>
      </c>
      <c r="B6" s="9"/>
      <c r="C6" s="9"/>
      <c r="D6" s="9"/>
      <c r="E6" s="9"/>
      <c r="F6" s="9"/>
      <c r="G6" s="9"/>
      <c r="H6" s="9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3">
      <c r="A8">
        <v>2026</v>
      </c>
      <c r="B8" s="4">
        <v>46143</v>
      </c>
      <c r="C8" s="4">
        <v>46173</v>
      </c>
      <c r="D8" s="6">
        <v>1</v>
      </c>
      <c r="E8" s="3" t="s">
        <v>58</v>
      </c>
      <c r="F8" t="s">
        <v>49</v>
      </c>
      <c r="G8" s="4">
        <v>46183</v>
      </c>
      <c r="H8" t="s">
        <v>50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"/>
  <sheetViews>
    <sheetView topLeftCell="C3" workbookViewId="0">
      <selection activeCell="I3" sqref="I1:I1048576"/>
    </sheetView>
  </sheetViews>
  <sheetFormatPr baseColWidth="10" defaultColWidth="9.109375" defaultRowHeight="14.4" x14ac:dyDescent="0.3"/>
  <cols>
    <col min="1" max="1" width="3.44140625" bestFit="1" customWidth="1"/>
    <col min="2" max="2" width="29.33203125" bestFit="1" customWidth="1"/>
    <col min="3" max="3" width="38.5546875" bestFit="1" customWidth="1"/>
    <col min="4" max="4" width="24.5546875" bestFit="1" customWidth="1"/>
    <col min="5" max="5" width="29.109375" bestFit="1" customWidth="1"/>
    <col min="6" max="8" width="13.6640625" bestFit="1" customWidth="1"/>
    <col min="9" max="9" width="13.88671875" bestFit="1" customWidth="1"/>
  </cols>
  <sheetData>
    <row r="1" spans="1:9" hidden="1" x14ac:dyDescent="0.3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3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3">
      <c r="A4">
        <v>1</v>
      </c>
      <c r="B4">
        <v>1000</v>
      </c>
      <c r="C4" t="s">
        <v>51</v>
      </c>
      <c r="D4">
        <v>81843818</v>
      </c>
      <c r="E4" s="5">
        <v>0</v>
      </c>
      <c r="F4">
        <f>D4+E4</f>
        <v>81843818</v>
      </c>
      <c r="G4" s="5">
        <v>13222230.85</v>
      </c>
      <c r="H4" s="5">
        <v>13191672.220000001</v>
      </c>
      <c r="I4">
        <f>F4-G4</f>
        <v>68621587.150000006</v>
      </c>
    </row>
    <row r="5" spans="1:9" x14ac:dyDescent="0.3">
      <c r="A5">
        <v>1</v>
      </c>
      <c r="B5">
        <v>2000</v>
      </c>
      <c r="C5" t="s">
        <v>52</v>
      </c>
      <c r="D5">
        <v>9307298</v>
      </c>
      <c r="E5" s="5">
        <v>-2357535.2400000002</v>
      </c>
      <c r="F5">
        <f t="shared" ref="F5:F10" si="0">D5+E5</f>
        <v>6949762.7599999998</v>
      </c>
      <c r="G5" s="5">
        <v>3314416.18</v>
      </c>
      <c r="H5" s="5">
        <v>3255879.25</v>
      </c>
      <c r="I5">
        <f t="shared" ref="I5:I10" si="1">F5-G5</f>
        <v>3635346.5799999996</v>
      </c>
    </row>
    <row r="6" spans="1:9" x14ac:dyDescent="0.3">
      <c r="A6">
        <v>1</v>
      </c>
      <c r="B6">
        <v>3000</v>
      </c>
      <c r="C6" t="s">
        <v>53</v>
      </c>
      <c r="D6">
        <v>17985231</v>
      </c>
      <c r="E6" s="7">
        <v>3465931.89</v>
      </c>
      <c r="F6">
        <f t="shared" si="0"/>
        <v>21451162.890000001</v>
      </c>
      <c r="G6" s="5">
        <v>9453490.0999999996</v>
      </c>
      <c r="H6" s="5">
        <v>9285224.5899999999</v>
      </c>
      <c r="I6">
        <f t="shared" si="1"/>
        <v>11997672.790000001</v>
      </c>
    </row>
    <row r="7" spans="1:9" x14ac:dyDescent="0.3">
      <c r="A7">
        <v>1</v>
      </c>
      <c r="B7">
        <v>4000</v>
      </c>
      <c r="C7" t="s">
        <v>54</v>
      </c>
      <c r="D7">
        <v>10287307</v>
      </c>
      <c r="E7" s="5">
        <v>-496033.2</v>
      </c>
      <c r="F7">
        <f t="shared" si="0"/>
        <v>9791273.8000000007</v>
      </c>
      <c r="G7" s="5">
        <v>3787447.78</v>
      </c>
      <c r="H7" s="5">
        <v>3687447.78</v>
      </c>
      <c r="I7">
        <f t="shared" si="1"/>
        <v>6003826.0200000014</v>
      </c>
    </row>
    <row r="8" spans="1:9" x14ac:dyDescent="0.3">
      <c r="A8">
        <v>1</v>
      </c>
      <c r="B8">
        <v>5000</v>
      </c>
      <c r="C8" t="s">
        <v>55</v>
      </c>
      <c r="D8">
        <v>3300000</v>
      </c>
      <c r="E8" s="5">
        <v>-535043.6</v>
      </c>
      <c r="F8">
        <f t="shared" si="0"/>
        <v>2764956.4</v>
      </c>
      <c r="G8" s="5">
        <v>25520</v>
      </c>
      <c r="H8" s="5">
        <v>25520</v>
      </c>
      <c r="I8">
        <f t="shared" si="1"/>
        <v>2739436.4</v>
      </c>
    </row>
    <row r="9" spans="1:9" x14ac:dyDescent="0.3">
      <c r="A9">
        <v>1</v>
      </c>
      <c r="B9">
        <v>6000</v>
      </c>
      <c r="C9" t="s">
        <v>56</v>
      </c>
      <c r="D9">
        <v>60184429.780000001</v>
      </c>
      <c r="E9" s="5">
        <v>-50740.94</v>
      </c>
      <c r="F9">
        <f t="shared" si="0"/>
        <v>60133688.840000004</v>
      </c>
      <c r="G9" s="5">
        <v>828446.26</v>
      </c>
      <c r="H9" s="5">
        <v>828446.26</v>
      </c>
      <c r="I9">
        <f t="shared" si="1"/>
        <v>59305242.580000006</v>
      </c>
    </row>
    <row r="10" spans="1:9" x14ac:dyDescent="0.3">
      <c r="A10">
        <v>1</v>
      </c>
      <c r="B10">
        <v>9000</v>
      </c>
      <c r="C10" t="s">
        <v>57</v>
      </c>
      <c r="D10">
        <v>547053.22</v>
      </c>
      <c r="E10" s="5">
        <v>0</v>
      </c>
      <c r="F10">
        <f t="shared" si="0"/>
        <v>547053.22</v>
      </c>
      <c r="G10" s="5">
        <v>547053.19999999995</v>
      </c>
      <c r="H10">
        <f>G10</f>
        <v>547053.19999999995</v>
      </c>
      <c r="I10">
        <f t="shared" si="1"/>
        <v>2.0000000018626451E-2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daisy elena martinez vazquez</cp:lastModifiedBy>
  <dcterms:created xsi:type="dcterms:W3CDTF">2024-03-21T19:01:20Z</dcterms:created>
  <dcterms:modified xsi:type="dcterms:W3CDTF">2026-06-06T04:36:34Z</dcterms:modified>
</cp:coreProperties>
</file>