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xxviia\2026\03\"/>
    </mc:Choice>
  </mc:AlternateContent>
  <xr:revisionPtr revIDLastSave="0" documentId="13_ncr:1_{F65FB0DD-B208-475C-97F1-1E86E54512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2" r:id="rId2"/>
  </sheets>
  <definedNames>
    <definedName name="_xlnm._FilterDatabase" localSheetId="0" hidden="1">'Reporte de Formatos'!$A$7:$R$116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9" i="1" l="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D97" i="1"/>
  <c r="D98" i="1"/>
  <c r="D99" i="1"/>
  <c r="D100" i="1"/>
  <c r="D101" i="1"/>
  <c r="D102" i="1"/>
  <c r="D103" i="1"/>
  <c r="D104" i="1"/>
  <c r="D105" i="1"/>
  <c r="D106" i="1"/>
  <c r="D107" i="1"/>
  <c r="D108" i="1"/>
  <c r="D109" i="1"/>
  <c r="D110" i="1"/>
  <c r="D111" i="1"/>
  <c r="D112" i="1"/>
  <c r="D113" i="1"/>
  <c r="D114" i="1"/>
  <c r="D115" i="1"/>
  <c r="D116" i="1"/>
  <c r="D8" i="1"/>
  <c r="E116" i="1"/>
  <c r="E115" i="1"/>
  <c r="E114" i="1"/>
  <c r="E113" i="1"/>
  <c r="E112" i="1"/>
  <c r="E111" i="1"/>
  <c r="E110" i="1"/>
  <c r="E109" i="1"/>
  <c r="E108" i="1"/>
  <c r="E107" i="1"/>
  <c r="E106" i="1"/>
  <c r="E105" i="1"/>
  <c r="E104" i="1"/>
  <c r="E103" i="1"/>
  <c r="E102" i="1"/>
  <c r="E101" i="1"/>
  <c r="E100" i="1"/>
  <c r="E99" i="1"/>
  <c r="E98" i="1"/>
  <c r="E97" i="1"/>
  <c r="E96" i="1"/>
  <c r="E95" i="1"/>
  <c r="E94" i="1"/>
  <c r="E93" i="1"/>
  <c r="E92" i="1"/>
  <c r="E91" i="1"/>
  <c r="E90" i="1"/>
  <c r="E89" i="1"/>
  <c r="E88" i="1"/>
  <c r="E87" i="1"/>
  <c r="E86" i="1"/>
  <c r="E85" i="1"/>
  <c r="E84" i="1"/>
  <c r="E83" i="1"/>
  <c r="E82" i="1"/>
  <c r="E81" i="1"/>
  <c r="E80" i="1"/>
  <c r="E79" i="1"/>
  <c r="E78" i="1"/>
  <c r="E77" i="1"/>
  <c r="E76" i="1"/>
  <c r="E75" i="1"/>
  <c r="E74" i="1"/>
  <c r="E73" i="1"/>
  <c r="E72" i="1"/>
  <c r="E71" i="1"/>
  <c r="E70" i="1"/>
  <c r="E69" i="1"/>
  <c r="E68" i="1"/>
  <c r="E67" i="1"/>
  <c r="E66" i="1"/>
  <c r="E65" i="1"/>
  <c r="E64" i="1"/>
  <c r="E63" i="1"/>
  <c r="E62" i="1"/>
  <c r="E61" i="1"/>
  <c r="E60" i="1"/>
  <c r="E59" i="1"/>
  <c r="E58" i="1"/>
  <c r="E57" i="1"/>
  <c r="E56" i="1"/>
  <c r="E55" i="1"/>
  <c r="E54" i="1"/>
  <c r="E53" i="1"/>
  <c r="E52" i="1"/>
  <c r="E51" i="1"/>
  <c r="E50" i="1"/>
  <c r="E49" i="1"/>
  <c r="E48" i="1"/>
  <c r="E47" i="1"/>
  <c r="E46" i="1"/>
  <c r="E45" i="1"/>
  <c r="E44" i="1"/>
  <c r="E43" i="1"/>
  <c r="E42" i="1"/>
  <c r="E41" i="1"/>
  <c r="E40" i="1"/>
  <c r="E39" i="1"/>
  <c r="E38" i="1"/>
  <c r="E37" i="1"/>
  <c r="E36" i="1"/>
  <c r="E35" i="1"/>
  <c r="E34" i="1"/>
  <c r="E33" i="1"/>
  <c r="E32" i="1"/>
  <c r="E31" i="1"/>
  <c r="E30" i="1"/>
  <c r="E29" i="1"/>
  <c r="E28" i="1"/>
  <c r="E27" i="1"/>
  <c r="E26" i="1"/>
  <c r="E25" i="1"/>
  <c r="E24" i="1"/>
  <c r="E23" i="1"/>
  <c r="E22" i="1"/>
  <c r="E21" i="1"/>
  <c r="E20" i="1"/>
  <c r="E19" i="1"/>
  <c r="E18" i="1"/>
  <c r="E17" i="1"/>
  <c r="E16" i="1"/>
  <c r="E15" i="1"/>
  <c r="E14" i="1"/>
  <c r="E13" i="1"/>
  <c r="E12" i="1"/>
  <c r="E11" i="1"/>
  <c r="E10" i="1"/>
  <c r="E9" i="1"/>
  <c r="E8" i="1"/>
</calcChain>
</file>

<file path=xl/sharedStrings.xml><?xml version="1.0" encoding="utf-8"?>
<sst xmlns="http://schemas.openxmlformats.org/spreadsheetml/2006/main" count="715" uniqueCount="272">
  <si>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</si>
  <si>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</si>
  <si>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</si>
  <si>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</si>
  <si>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</si>
  <si>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</si>
  <si>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</si>
  <si>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</si>
  <si>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</si>
  <si>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</si>
  <si>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</si>
  <si>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</si>
  <si>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</si>
  <si>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</si>
  <si>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</si>
  <si>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</si>
  <si>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</si>
  <si>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</si>
  <si>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</si>
  <si>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</si>
  <si>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</si>
  <si>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</si>
  <si>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</si>
  <si>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</si>
  <si>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</si>
  <si>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</si>
  <si>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</si>
  <si>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</si>
  <si>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</si>
  <si>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</si>
  <si>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</si>
  <si>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</si>
  <si>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</si>
  <si>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</si>
  <si>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</si>
  <si>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</si>
  <si>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</si>
  <si>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</si>
  <si>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</si>
  <si>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</si>
  <si>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</si>
  <si>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</si>
  <si>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</si>
  <si>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</si>
  <si>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</si>
  <si>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</si>
  <si>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</si>
  <si>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</si>
  <si>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</si>
  <si>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</si>
  <si>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</si>
  <si>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</si>
  <si>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COMPLEMENTO DE SUELDO</t>
  </si>
  <si>
    <t>HONORARIOS ASIMILABLES A SALARIOS</t>
  </si>
  <si>
    <t xml:space="preserve">PRIMA VACACIONAL </t>
  </si>
  <si>
    <t>GRATIFICACIÓN DE FIN DE AÑO</t>
  </si>
  <si>
    <t>CUOTAS AL IMSS</t>
  </si>
  <si>
    <t>CUOTAS PARA LA VIVIENDA</t>
  </si>
  <si>
    <t>CUOTAS PARA EL SISTEMA DE AHORRO PARA EL RETIRO</t>
  </si>
  <si>
    <t>INDEMNIZACIONES Y LIQUIDACIONES POR RETIRO Y HABERES CAÍDOS</t>
  </si>
  <si>
    <t>PRESTACIONES CONTRACTUALES MENSUALES</t>
  </si>
  <si>
    <t>PRESTACIONES CONTRACTUALES ANUALES</t>
  </si>
  <si>
    <t>APOYOS A LA CAPACITACION DE SERVIDORES PUBLICOS</t>
  </si>
  <si>
    <t xml:space="preserve">MATERIALES, ÚTILES Y EQUIPOS MENORES DE OFICINA </t>
  </si>
  <si>
    <t xml:space="preserve">MATERIALES Y ÚTILES DE IMPRESIÓN Y REPRODUCCIÓN </t>
  </si>
  <si>
    <t>MATERIALES, ÚTILES Y EQUIPOS MENORES DE TECNOLOGÍAS DE LA INFORMACIÓN Y COMUNICACIONES</t>
  </si>
  <si>
    <t xml:space="preserve">MATERIAL IMPRESO E INFORMACIÓN DIGITAL </t>
  </si>
  <si>
    <t xml:space="preserve">MATERIAL DE LIMPIEZA </t>
  </si>
  <si>
    <t>ALIMENTACIÓN EN OFICINAS O LUGARES DE TRABAJO</t>
  </si>
  <si>
    <t>COMBUSTIBLES, LUBRICANTES, ADITIVOS, CARBON Y SUS DERIVADOS ADQUIRIDOS COMO MATERIA PRIMA</t>
  </si>
  <si>
    <t xml:space="preserve">MERCANCÍAS ADQUIRIDAS PARA SU COMERCIALIZACIÓN </t>
  </si>
  <si>
    <t xml:space="preserve">OTROS PRODUCTOS ADQUIRIDOS COMO MATERIA PRIMA </t>
  </si>
  <si>
    <t>PRODUCTOS MINERALES NO METALICOS</t>
  </si>
  <si>
    <t>CEMENTO Y PRODUCTOS DE CONCRETO</t>
  </si>
  <si>
    <t xml:space="preserve">MADERA Y PRODUCTOS DE MADERA </t>
  </si>
  <si>
    <t xml:space="preserve">MATERIAL ELÉCTRICO Y ELECTRÓNICO </t>
  </si>
  <si>
    <t xml:space="preserve">ARTÍCULOS METÁLICOS PARA LA CONSTRUCCIÓN </t>
  </si>
  <si>
    <t>OTROS MATERIALES Y ARTÍCULOS DE CONSTRUCCIÓN Y REPARACIÓN</t>
  </si>
  <si>
    <t xml:space="preserve">MEDICINAS Y PRODUCTOS FARMACÉUTICOS </t>
  </si>
  <si>
    <t xml:space="preserve">FIBRAS SINTÉTICAS, HULES, PLÁSTICOS Y DERIVADOS </t>
  </si>
  <si>
    <t xml:space="preserve">OTROS PRODUCTOS QUÍMICOS </t>
  </si>
  <si>
    <t>COMBUSTIBLES, LUBRICANTES Y ADITIVOS</t>
  </si>
  <si>
    <t xml:space="preserve">PRENDAS DE SEGURIDAD Y PROTECCIÓN PERSONAL </t>
  </si>
  <si>
    <t xml:space="preserve">PRODUCTOS TEXTILES </t>
  </si>
  <si>
    <t xml:space="preserve">HERRAMIENTAS MENORES </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</si>
  <si>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</si>
  <si>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</si>
  <si>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</si>
  <si>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</si>
  <si>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REFACCIONES Y ACCESORIOS MENORES OTROS BIENES MUEBLES </t>
  </si>
  <si>
    <t xml:space="preserve">ENERGÍA ELÉCTRICA </t>
  </si>
  <si>
    <t>OTROS PAGOS DERIVADOS DE LA PRESTACIÓN DEL SERVICIO ELÉCTRICO</t>
  </si>
  <si>
    <t xml:space="preserve">AGUA </t>
  </si>
  <si>
    <t xml:space="preserve">TELEFONÍA TRADICIONAL </t>
  </si>
  <si>
    <t xml:space="preserve">TELEFONÍA CELULAR </t>
  </si>
  <si>
    <t>SERVICIOS DE ACCESO DE INTERNET, REDES Y PROCESAMIENTO DE INFORMACIÓN</t>
  </si>
  <si>
    <t>SERVICIOS POSTALES</t>
  </si>
  <si>
    <t xml:space="preserve">ARRENDAMIENTO DE EDIFICIOS </t>
  </si>
  <si>
    <t>ARRENDAMIENTO DE MAQUINARIA, OTROS EQUIPOS Y HERRAMIENTAS</t>
  </si>
  <si>
    <t>ARRENDAMIENTO DE ACTIVOS INTANGIBLES</t>
  </si>
  <si>
    <t xml:space="preserve">OTROS ARRENDAMIENTOS </t>
  </si>
  <si>
    <t>SERVICIOS LEGALES, DE CONTABILIDAD, AUDITORÍA Y RELACIONADOS</t>
  </si>
  <si>
    <t>SERVICIOS DE DISEÑO, ARQUITECTURA, INGENIERÍA Y ACTIVIDADES RELACIONADAS</t>
  </si>
  <si>
    <t>SERVICIOS DE CONSULTORÍA ADMINISTRATIVA, PROCESOS Y TÉCNICA</t>
  </si>
  <si>
    <t xml:space="preserve">SERVICIOS DE CAPACITACIÓN </t>
  </si>
  <si>
    <t>SERVICIOS DE APOYO ADMINISTRATIVO, FOTOCOPIADO E IMPRESIÓN</t>
  </si>
  <si>
    <t xml:space="preserve">SERVICIOS DE VIGILANCIA </t>
  </si>
  <si>
    <t xml:space="preserve">SERVICIOS FINANCIEROS Y BANCARIOS </t>
  </si>
  <si>
    <t>SERVICIOS DE RECAUDACIÓN, TRASLADO Y CUSTODIA DE VALORES</t>
  </si>
  <si>
    <t>SEGURO DE BIENES PATRIMONIALES</t>
  </si>
  <si>
    <t xml:space="preserve">FLETES Y MANIOBRAS </t>
  </si>
  <si>
    <t xml:space="preserve">CONSERVACIÓN Y MANTENIMIENTO MENOR DE INMUEBLES </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</si>
  <si>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</si>
  <si>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</si>
  <si>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</si>
  <si>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 OTROS EQUIPOS Y HERRAMIENTAS</t>
  </si>
  <si>
    <t xml:space="preserve">SERVICIOS DE LIMPIEZA Y MANEJO DE DESECHOS </t>
  </si>
  <si>
    <t>DIFUSIÓN POR RADIO, TELEVISIÓN Y OTROS MEDIOS DE MENSAJES SOBRE PROGRAMAS Y ACTIVIDADES GUBERNAMENTALES</t>
  </si>
  <si>
    <t xml:space="preserve">VIÁTICOS EN EL PAÍS </t>
  </si>
  <si>
    <t>GASTO DE TRASLADOS EN COMISIONES OFICIALES</t>
  </si>
  <si>
    <t xml:space="preserve">OTROS SERVICIOS DE TRASLADO Y HOSPEDAJE </t>
  </si>
  <si>
    <t xml:space="preserve">CONGRESOS Y CONVENCIONES </t>
  </si>
  <si>
    <t xml:space="preserve">IMPUESTOS Y DERECHOS </t>
  </si>
  <si>
    <t>IMPUESTO SOBRE NÓMINA</t>
  </si>
  <si>
    <t>TENENCIAS Y CANJE DE PLACAS DE VEHICULOS OFICIALES</t>
  </si>
  <si>
    <t xml:space="preserve">PENAS, MULTAS, ACCESORIOS Y ACTUALIZACIONES </t>
  </si>
  <si>
    <t xml:space="preserve">OTROS SERVICIOS GENERALES </t>
  </si>
  <si>
    <t>ASIGNACIONES PRESUPUESTARIAS A ÓRGANOS AUTÓNOMOS</t>
  </si>
  <si>
    <t xml:space="preserve">MAQUINARIA Y EQUIPO INDUSTRIAL </t>
  </si>
  <si>
    <t xml:space="preserve">HERRAMIENTAS Y MÁQUINAS-HERRAMIENTA </t>
  </si>
  <si>
    <t>CONSTRUCCIÓN Y/O REHABILITACIÓN DE INFRAESTRUCTURA SOCIAL</t>
  </si>
  <si>
    <t>CONSTRUCCIÓN DE OBRAS PARA EL ABASTECIMIENTO DE AGUA, PETRÓLEO, GAS, ELÉCTRICIDAD Y TELECOMUNICACIONES</t>
  </si>
  <si>
    <t>INSTALACIONES Y EQUIPAMIENTOS CONSTRUCCIONES</t>
  </si>
  <si>
    <t>EJECUCIÓN DE PROYECTOS PRODUCTIVOS NO INCLUIDOS EN CONCEPTOS ANTERIORES DE ESTE CAPÍTULO</t>
  </si>
  <si>
    <t>PROYECTOS PRODUCTIVOS Y ACCIONES DE FOMENTO ECOLÓGICO</t>
  </si>
  <si>
    <t>PROYECTOS Y ACCIONES PARA EL BUEN GOBIERNO Y DESARROLLO INSTITUCIONAL</t>
  </si>
  <si>
    <t xml:space="preserve">ADEFAS </t>
  </si>
  <si>
    <t xml:space="preserve">CON EL FIN DE LLEVAR A CABO LOS DISTINTOS PROGRAMAS Y ACCIONES Y POR ENDE EL CUMPLIMIENTO DE METAS Y OBJETIVOS DEL ORGANISMO, SE REALIZAN ADECUACIONES PRESUPUESTALES QUE NO ALTERAN EL PRESUPUESTO TOTAL ASIGNADO PARA EL GASTO CORRIENTE. </t>
  </si>
  <si>
    <t>SUBDIRECCIÓN DE CONTROL PRESUPUESTAL</t>
  </si>
  <si>
    <t xml:space="preserve">SERVICIOS DE JARDINERÍA Y FUMIGACIÓN </t>
  </si>
  <si>
    <t>RETRIBUCIONES POR SERVICIOS DE CARÁCTER SOCIAL</t>
  </si>
  <si>
    <t>1131</t>
  </si>
  <si>
    <t>1132</t>
  </si>
  <si>
    <t>1212</t>
  </si>
  <si>
    <t>1231</t>
  </si>
  <si>
    <t>1321</t>
  </si>
  <si>
    <t>1323</t>
  </si>
  <si>
    <t>1411</t>
  </si>
  <si>
    <t>1421</t>
  </si>
  <si>
    <t>1431</t>
  </si>
  <si>
    <t>1541</t>
  </si>
  <si>
    <t>1542</t>
  </si>
  <si>
    <t>1551</t>
  </si>
  <si>
    <t>2121</t>
  </si>
  <si>
    <t>2151</t>
  </si>
  <si>
    <t>2161</t>
  </si>
  <si>
    <t>2211</t>
  </si>
  <si>
    <t>2381</t>
  </si>
  <si>
    <t>2391</t>
  </si>
  <si>
    <t>2411</t>
  </si>
  <si>
    <t>2421</t>
  </si>
  <si>
    <t>2441</t>
  </si>
  <si>
    <t>2461</t>
  </si>
  <si>
    <t>2471</t>
  </si>
  <si>
    <t>2491</t>
  </si>
  <si>
    <t>2531</t>
  </si>
  <si>
    <t>2591</t>
  </si>
  <si>
    <t>2611</t>
  </si>
  <si>
    <t>2711</t>
  </si>
  <si>
    <t>2721</t>
  </si>
  <si>
    <t>2741</t>
  </si>
  <si>
    <t>2921</t>
  </si>
  <si>
    <t>2931</t>
  </si>
  <si>
    <t>2941</t>
  </si>
  <si>
    <t>2961</t>
  </si>
  <si>
    <t>2981</t>
  </si>
  <si>
    <t>2991</t>
  </si>
  <si>
    <t>3111</t>
  </si>
  <si>
    <t>3113</t>
  </si>
  <si>
    <t>3131</t>
  </si>
  <si>
    <t>3141</t>
  </si>
  <si>
    <t>3151</t>
  </si>
  <si>
    <t>3171</t>
  </si>
  <si>
    <t>3182</t>
  </si>
  <si>
    <t>3221</t>
  </si>
  <si>
    <t>3271</t>
  </si>
  <si>
    <t>3291</t>
  </si>
  <si>
    <t>3311</t>
  </si>
  <si>
    <t>3321</t>
  </si>
  <si>
    <t>3331</t>
  </si>
  <si>
    <t>3341</t>
  </si>
  <si>
    <t>3361</t>
  </si>
  <si>
    <t>3381</t>
  </si>
  <si>
    <t>3411</t>
  </si>
  <si>
    <t>3431</t>
  </si>
  <si>
    <t>3451</t>
  </si>
  <si>
    <t>3471</t>
  </si>
  <si>
    <t>3511</t>
  </si>
  <si>
    <t>3521</t>
  </si>
  <si>
    <t>3531</t>
  </si>
  <si>
    <t>3551</t>
  </si>
  <si>
    <t>3571</t>
  </si>
  <si>
    <t>3581</t>
  </si>
  <si>
    <t>3591</t>
  </si>
  <si>
    <t>3611</t>
  </si>
  <si>
    <t>3751</t>
  </si>
  <si>
    <t>3752</t>
  </si>
  <si>
    <t>3791</t>
  </si>
  <si>
    <t>3831</t>
  </si>
  <si>
    <t>3921</t>
  </si>
  <si>
    <t>3922</t>
  </si>
  <si>
    <t>3925</t>
  </si>
  <si>
    <t>3951</t>
  </si>
  <si>
    <t>3991</t>
  </si>
  <si>
    <t>4141</t>
  </si>
  <si>
    <t>5621</t>
  </si>
  <si>
    <t>5671</t>
  </si>
  <si>
    <t>6127</t>
  </si>
  <si>
    <t>6171</t>
  </si>
  <si>
    <t>6321</t>
  </si>
  <si>
    <t>6325</t>
  </si>
  <si>
    <t>6327</t>
  </si>
  <si>
    <t>ALIMENTACIÓN EN EVENTOS OFICIALES</t>
  </si>
  <si>
    <t>1521</t>
  </si>
  <si>
    <t>2111</t>
  </si>
  <si>
    <t>2141</t>
  </si>
  <si>
    <t>2212</t>
  </si>
  <si>
    <t>2341</t>
  </si>
  <si>
    <t>2371</t>
  </si>
  <si>
    <t>2561</t>
  </si>
  <si>
    <t>2911</t>
  </si>
  <si>
    <t>3251</t>
  </si>
  <si>
    <t>3261</t>
  </si>
  <si>
    <t>3821</t>
  </si>
  <si>
    <t>3961</t>
  </si>
  <si>
    <t>5661</t>
  </si>
  <si>
    <t>6131</t>
  </si>
  <si>
    <t>6311</t>
  </si>
  <si>
    <t>6322</t>
  </si>
  <si>
    <t>8531</t>
  </si>
  <si>
    <t>9911</t>
  </si>
  <si>
    <t>PRODUCTOS DE CUERO, PIEL, PLÁSTICO Y HULE ADQUIRIDOS COMO MATERIA PRIMA</t>
  </si>
  <si>
    <t xml:space="preserve">REFACCIONES Y ACCESORIOS MENORES DE EDIFICIOS </t>
  </si>
  <si>
    <t xml:space="preserve">ARRENDAMIENTO DE EQUIPO DE TRANSPORTE </t>
  </si>
  <si>
    <t xml:space="preserve">GASTOS DE ORDEN SOCIAL Y CULTURAL </t>
  </si>
  <si>
    <t xml:space="preserve">OTROS GASTOS POR RESPONSABILIDADES </t>
  </si>
  <si>
    <t xml:space="preserve">EQUIPO DE COMUNICACIÓN Y TELECOMUNICACIÓN </t>
  </si>
  <si>
    <t>ESTUDIOS, FORMULACIÓN Y EVALUACIÓN DE PROYECTOS PRODUCTIVOS NO INCLUIDOS EN CONCEPTOS ANTERIORES DE ESTE CAPÍTULO</t>
  </si>
  <si>
    <t>PROYECTOS PRODUCTIVOS Y ACCIONES DE FOMENTO SOCIAL</t>
  </si>
  <si>
    <t xml:space="preserve">OTROS CONVENIOS </t>
  </si>
  <si>
    <t>2551</t>
  </si>
  <si>
    <t>MATERIALES, ACCESORIOS Y SUMINISTROS DE LABORATORIO</t>
  </si>
  <si>
    <t>3541</t>
  </si>
  <si>
    <t>INSTALACIÓN, REPARACIÓN Y MANTENIMIENTO DE EQUIPO E INSTRUMENTAL MÉDICO Y DE LABORATORIO</t>
  </si>
  <si>
    <t>3721</t>
  </si>
  <si>
    <t>PASAJES TERRESTRES</t>
  </si>
  <si>
    <t>2451</t>
  </si>
  <si>
    <t>VIDRIO Y PRODUCTOS DE VIDRIO</t>
  </si>
  <si>
    <t xml:space="preserve">VESTUARIO Y UNIFORMES </t>
  </si>
  <si>
    <t>3181</t>
  </si>
  <si>
    <t xml:space="preserve">SERVICIOS TELEGRÁFICOS </t>
  </si>
  <si>
    <t>5151</t>
  </si>
  <si>
    <t>EQUIPO DE CÓMPUTO Y DE TECNOLOGÍAS DE LA INFORMACIÓN</t>
  </si>
  <si>
    <t>5691</t>
  </si>
  <si>
    <t xml:space="preserve">OTROS EQUIPOS </t>
  </si>
  <si>
    <t>SUMINISTRO DE GAS POR DUCTOS, TANQUE ESTACIONARIO O DE CILINDROS.</t>
  </si>
  <si>
    <t>SERVICIOS ASISTENCIALES</t>
  </si>
  <si>
    <t xml:space="preserve">DIVISIÓN DE TERRENOS Y CONSTRUCCIÓN DE OBRAS DE URBANIZACIÓN </t>
  </si>
  <si>
    <t>3121</t>
  </si>
  <si>
    <t>6141</t>
  </si>
  <si>
    <t>http://www.ceaslp.gob.mx/transparencia/xxxviia/2026/03/15edoanaliticodelejerciciodelpptodeegresosclasifxobjetodelgasto.pdf</t>
  </si>
  <si>
    <t>Se publica información de la fracción XXXVII A del mes de Marzo 2026 en en  formatos ajustados del Sistema de Portales de Transparencia de acuerdo a los Nuevos Lineamientos  Estatales publicados el 08 de Julio de 2024 en el Periódico Oficial del Estado. Información acumulada  de Enero 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</si>
</sst>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hair">
        <color auto="1"/>
      </left>
      <right style="hair">
        <color auto="1"/>
      </right>
      <top style="hair">
        <color auto="1"/>
      </top>
      <bottom style="hair">
        <color auto="1"/>
      </bottom>
      <diagonal/>
    </border>
    <border>
      <left style="hair">
        <color auto="1"/>
      </left>
      <right style="hair">
        <color auto="1"/>
      </right>
      <top/>
      <bottom style="hair">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xf numFmtId="0" fontId="2" fillId="3" borderId="2" xfId="0" applyFont="1" applyFill="1" applyBorder="1" applyAlignment="1"/>
    <xf numFmtId="0" fontId="2" fillId="3" borderId="0" xfId="0" applyFont="1" applyFill="1" applyBorder="1" applyAlignment="1"/>
    <xf numFmtId="0" fontId="2" fillId="4" borderId="0" xfId="0" applyFont="1" applyFill="1" applyBorder="1" applyAlignment="1"/>
    <xf numFmtId="0" fontId="0" fillId="4" borderId="0" xfId="0" applyFill="1"/>
    <xf numFmtId="0" fontId="0" fillId="0" borderId="0" xfId="0"/>
    <xf numFmtId="0" fontId="0" fillId="0" borderId="0" xfId="0"/>
    <xf numFmtId="0" fontId="0" fillId="0" borderId="0" xfId="0"/>
    <xf numFmtId="0" fontId="0" fillId="0" borderId="0" xfId="0"/>
    <xf numFmtId="0" fontId="4" fillId="0" borderId="0" xfId="2" applyNumberFormat="1" applyFont="1" applyBorder="1"/>
    <xf numFmtId="0" fontId="0" fillId="0" borderId="0" xfId="0"/>
    <xf numFmtId="3" fontId="4" fillId="0" borderId="0" xfId="2" applyNumberFormat="1" applyFont="1" applyBorder="1"/>
    <xf numFmtId="3" fontId="4" fillId="0" borderId="0" xfId="2" applyNumberFormat="1" applyFont="1" applyFill="1" applyBorder="1"/>
    <xf numFmtId="3" fontId="4" fillId="0" borderId="0" xfId="0" applyNumberFormat="1" applyFont="1"/>
    <xf numFmtId="3" fontId="0" fillId="0" borderId="0" xfId="0" applyNumberFormat="1"/>
    <xf numFmtId="0" fontId="0" fillId="0" borderId="0" xfId="0"/>
    <xf numFmtId="0" fontId="0" fillId="0" borderId="0" xfId="0" applyAlignment="1">
      <alignment horizontal="center"/>
    </xf>
    <xf numFmtId="0" fontId="5" fillId="0" borderId="0" xfId="0" applyFont="1" applyAlignment="1">
      <alignment horizontal="center"/>
    </xf>
    <xf numFmtId="0" fontId="0" fillId="0" borderId="0" xfId="0"/>
    <xf numFmtId="0" fontId="0" fillId="0" borderId="0" xfId="0"/>
    <xf numFmtId="43" fontId="6" fillId="0" borderId="3" xfId="2" applyFont="1" applyFill="1" applyBorder="1" applyAlignment="1">
      <alignment horizontal="right" vertical="center"/>
    </xf>
    <xf numFmtId="43" fontId="6" fillId="0" borderId="4" xfId="2" applyFont="1" applyFill="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aslp.gob.mx/transparencia/xxxviia/2026/03/15edoanaliticodelejerciciodelpptodeegresosclasifxobjetodelgasto.pdf" TargetMode="External"/><Relationship Id="rId1" Type="http://schemas.openxmlformats.org/officeDocument/2006/relationships/hyperlink" Target="http://www.ceaslp.gob.mx/transparencia/xxxviia/2026/03/15edoanaliticodelejerciciodelpptodeegresosclasifx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6"/>
  <sheetViews>
    <sheetView tabSelected="1" topLeftCell="A93" workbookViewId="0">
      <selection activeCell="E102" sqref="E102:F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 customWidth="1"/>
    <col min="5" max="5" width="35.28515625" customWidth="1"/>
    <col min="6" max="6" width="24.85546875" customWidth="1"/>
    <col min="7" max="7" width="73.4257812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41.140625" bestFit="1" customWidth="1"/>
    <col min="17" max="17" width="18.140625" customWidth="1"/>
    <col min="18" max="18" width="38" customWidth="1"/>
  </cols>
  <sheetData>
    <row r="1" spans="1:18" hidden="1" x14ac:dyDescent="0.25">
      <c r="A1" t="s">
        <v>0</v>
      </c>
    </row>
    <row r="2" spans="1:18" x14ac:dyDescent="0.25">
      <c r="A2" s="28" t="s">
        <v>1</v>
      </c>
      <c r="B2" s="29"/>
      <c r="C2" s="29"/>
      <c r="D2" s="28" t="s">
        <v>2</v>
      </c>
      <c r="E2" s="29"/>
      <c r="F2" s="29"/>
      <c r="G2" s="28" t="s">
        <v>3</v>
      </c>
      <c r="H2" s="29"/>
      <c r="I2" s="29"/>
    </row>
    <row r="3" spans="1:18" x14ac:dyDescent="0.25">
      <c r="A3" s="30" t="s">
        <v>4</v>
      </c>
      <c r="B3" s="29"/>
      <c r="C3" s="29"/>
      <c r="D3" s="30" t="s">
        <v>5</v>
      </c>
      <c r="E3" s="29"/>
      <c r="F3" s="29"/>
      <c r="G3" s="7" t="s">
        <v>6</v>
      </c>
      <c r="H3" s="8"/>
      <c r="I3" s="8"/>
      <c r="J3" s="9"/>
      <c r="K3" s="10"/>
      <c r="L3" s="10"/>
      <c r="M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8" t="s">
        <v>32</v>
      </c>
      <c r="B6" s="29"/>
      <c r="C6" s="29"/>
      <c r="D6" s="29"/>
      <c r="E6" s="29"/>
      <c r="F6" s="29"/>
      <c r="G6" s="29"/>
      <c r="H6" s="29"/>
      <c r="I6" s="29"/>
      <c r="J6" s="29"/>
      <c r="K6" s="29"/>
      <c r="L6" s="29"/>
      <c r="M6" s="29"/>
      <c r="N6" s="29"/>
      <c r="O6" s="29"/>
      <c r="P6" s="29"/>
      <c r="Q6" s="29"/>
      <c r="R6" s="29"/>
    </row>
    <row r="7" spans="1:18"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 customHeight="1" x14ac:dyDescent="0.25">
      <c r="A8" s="4">
        <v>2026</v>
      </c>
      <c r="B8" s="2">
        <v>46082</v>
      </c>
      <c r="C8" s="2">
        <v>46112</v>
      </c>
      <c r="D8" s="4">
        <f>MID(F8,1,1)*1000</f>
        <v>1000</v>
      </c>
      <c r="E8" s="6">
        <f>MID(F8,1,2)*100</f>
        <v>1100</v>
      </c>
      <c r="F8" s="22" t="s">
        <v>141</v>
      </c>
      <c r="G8" s="15" t="s">
        <v>51</v>
      </c>
      <c r="H8" s="27">
        <v>69877061.189999998</v>
      </c>
      <c r="I8" s="17">
        <v>69798515.729999989</v>
      </c>
      <c r="J8" s="17">
        <v>4105711.59</v>
      </c>
      <c r="K8" s="17">
        <v>4105711.59</v>
      </c>
      <c r="L8" s="17">
        <v>4105711.59</v>
      </c>
      <c r="M8" s="17">
        <v>4105711.59</v>
      </c>
      <c r="N8" s="4" t="s">
        <v>137</v>
      </c>
      <c r="O8" s="3" t="s">
        <v>270</v>
      </c>
      <c r="P8" t="s">
        <v>138</v>
      </c>
      <c r="Q8" s="2">
        <v>46122</v>
      </c>
      <c r="R8" s="14" t="s">
        <v>271</v>
      </c>
    </row>
    <row r="9" spans="1:18" x14ac:dyDescent="0.25">
      <c r="A9" s="24">
        <v>2026</v>
      </c>
      <c r="B9" s="2">
        <v>46082</v>
      </c>
      <c r="C9" s="2">
        <v>46112</v>
      </c>
      <c r="D9" s="25">
        <f t="shared" ref="D9:D72" si="0">MID(F9,1,1)*1000</f>
        <v>1000</v>
      </c>
      <c r="E9" s="6">
        <f t="shared" ref="E9:E72" si="1">MID(F9,1,2)*100</f>
        <v>1100</v>
      </c>
      <c r="F9" s="22" t="s">
        <v>142</v>
      </c>
      <c r="G9" s="15" t="s">
        <v>52</v>
      </c>
      <c r="H9" s="26">
        <v>463461.33999999997</v>
      </c>
      <c r="I9" s="17">
        <v>464878.89999999997</v>
      </c>
      <c r="J9" s="17">
        <v>90108.56</v>
      </c>
      <c r="K9" s="17">
        <v>90108.56</v>
      </c>
      <c r="L9" s="17">
        <v>90108.56</v>
      </c>
      <c r="M9" s="17">
        <v>90108.56</v>
      </c>
      <c r="N9" s="16" t="s">
        <v>137</v>
      </c>
      <c r="O9" s="3" t="s">
        <v>270</v>
      </c>
      <c r="P9" s="16" t="s">
        <v>138</v>
      </c>
      <c r="Q9" s="2">
        <v>46122</v>
      </c>
      <c r="R9" s="25" t="s">
        <v>271</v>
      </c>
    </row>
    <row r="10" spans="1:18" x14ac:dyDescent="0.25">
      <c r="A10" s="24">
        <v>2026</v>
      </c>
      <c r="B10" s="2">
        <v>46082</v>
      </c>
      <c r="C10" s="2">
        <v>46112</v>
      </c>
      <c r="D10" s="25">
        <f t="shared" si="0"/>
        <v>1000</v>
      </c>
      <c r="E10" s="6">
        <f t="shared" si="1"/>
        <v>1200</v>
      </c>
      <c r="F10" s="22" t="s">
        <v>143</v>
      </c>
      <c r="G10" s="15" t="s">
        <v>53</v>
      </c>
      <c r="H10" s="26">
        <v>6258883.1999999946</v>
      </c>
      <c r="I10" s="17">
        <v>6349511.099999995</v>
      </c>
      <c r="J10" s="17">
        <v>1596232.9000000001</v>
      </c>
      <c r="K10" s="17">
        <v>1596232.9000000001</v>
      </c>
      <c r="L10" s="17">
        <v>1596232.9000000001</v>
      </c>
      <c r="M10" s="17">
        <v>1596232.9000000001</v>
      </c>
      <c r="N10" s="16" t="s">
        <v>137</v>
      </c>
      <c r="O10" s="3" t="s">
        <v>270</v>
      </c>
      <c r="P10" s="16" t="s">
        <v>138</v>
      </c>
      <c r="Q10" s="2">
        <v>46122</v>
      </c>
      <c r="R10" s="25" t="s">
        <v>271</v>
      </c>
    </row>
    <row r="11" spans="1:18" x14ac:dyDescent="0.25">
      <c r="A11" s="24">
        <v>2026</v>
      </c>
      <c r="B11" s="2">
        <v>46082</v>
      </c>
      <c r="C11" s="2">
        <v>46112</v>
      </c>
      <c r="D11" s="25">
        <f t="shared" si="0"/>
        <v>1000</v>
      </c>
      <c r="E11" s="6">
        <f t="shared" si="1"/>
        <v>1200</v>
      </c>
      <c r="F11" s="22" t="s">
        <v>144</v>
      </c>
      <c r="G11" s="15" t="s">
        <v>140</v>
      </c>
      <c r="H11" s="26">
        <v>0</v>
      </c>
      <c r="I11" s="17">
        <v>0</v>
      </c>
      <c r="J11" s="17">
        <v>0</v>
      </c>
      <c r="K11" s="17">
        <v>0</v>
      </c>
      <c r="L11" s="17">
        <v>0</v>
      </c>
      <c r="M11" s="17">
        <v>0</v>
      </c>
      <c r="N11" s="16" t="s">
        <v>137</v>
      </c>
      <c r="O11" s="3" t="s">
        <v>270</v>
      </c>
      <c r="P11" s="16" t="s">
        <v>138</v>
      </c>
      <c r="Q11" s="2">
        <v>46122</v>
      </c>
      <c r="R11" s="25" t="s">
        <v>271</v>
      </c>
    </row>
    <row r="12" spans="1:18" x14ac:dyDescent="0.25">
      <c r="A12" s="24">
        <v>2026</v>
      </c>
      <c r="B12" s="2">
        <v>46082</v>
      </c>
      <c r="C12" s="2">
        <v>46112</v>
      </c>
      <c r="D12" s="25">
        <f t="shared" si="0"/>
        <v>1000</v>
      </c>
      <c r="E12" s="6">
        <f t="shared" si="1"/>
        <v>1300</v>
      </c>
      <c r="F12" s="22" t="s">
        <v>145</v>
      </c>
      <c r="G12" s="15" t="s">
        <v>54</v>
      </c>
      <c r="H12" s="26">
        <v>1104281.2000000002</v>
      </c>
      <c r="I12" s="17">
        <v>1104281.2000000002</v>
      </c>
      <c r="J12" s="17">
        <v>0</v>
      </c>
      <c r="K12" s="17">
        <v>0</v>
      </c>
      <c r="L12" s="17">
        <v>0</v>
      </c>
      <c r="M12" s="17">
        <v>0</v>
      </c>
      <c r="N12" s="16" t="s">
        <v>137</v>
      </c>
      <c r="O12" s="3" t="s">
        <v>270</v>
      </c>
      <c r="P12" s="16" t="s">
        <v>138</v>
      </c>
      <c r="Q12" s="2">
        <v>46122</v>
      </c>
      <c r="R12" s="25" t="s">
        <v>271</v>
      </c>
    </row>
    <row r="13" spans="1:18" x14ac:dyDescent="0.25">
      <c r="A13" s="24">
        <v>2026</v>
      </c>
      <c r="B13" s="2">
        <v>46082</v>
      </c>
      <c r="C13" s="2">
        <v>46112</v>
      </c>
      <c r="D13" s="25">
        <f t="shared" si="0"/>
        <v>1000</v>
      </c>
      <c r="E13" s="6">
        <f t="shared" si="1"/>
        <v>1300</v>
      </c>
      <c r="F13" s="22" t="s">
        <v>146</v>
      </c>
      <c r="G13" s="15" t="s">
        <v>55</v>
      </c>
      <c r="H13" s="26">
        <v>5840734.9000000004</v>
      </c>
      <c r="I13" s="17">
        <v>5840734.9000000004</v>
      </c>
      <c r="J13" s="17">
        <v>885603.62</v>
      </c>
      <c r="K13" s="17">
        <v>885603.62</v>
      </c>
      <c r="L13" s="17">
        <v>885603.62</v>
      </c>
      <c r="M13" s="17">
        <v>885603.62</v>
      </c>
      <c r="N13" s="16" t="s">
        <v>137</v>
      </c>
      <c r="O13" s="3" t="s">
        <v>270</v>
      </c>
      <c r="P13" s="16" t="s">
        <v>138</v>
      </c>
      <c r="Q13" s="2">
        <v>46122</v>
      </c>
      <c r="R13" s="25" t="s">
        <v>271</v>
      </c>
    </row>
    <row r="14" spans="1:18" x14ac:dyDescent="0.25">
      <c r="A14" s="24">
        <v>2026</v>
      </c>
      <c r="B14" s="2">
        <v>46082</v>
      </c>
      <c r="C14" s="2">
        <v>46112</v>
      </c>
      <c r="D14" s="25">
        <f t="shared" si="0"/>
        <v>1000</v>
      </c>
      <c r="E14" s="6">
        <f t="shared" si="1"/>
        <v>1400</v>
      </c>
      <c r="F14" s="22" t="s">
        <v>147</v>
      </c>
      <c r="G14" s="15" t="s">
        <v>56</v>
      </c>
      <c r="H14" s="26">
        <v>3742189.9899999974</v>
      </c>
      <c r="I14" s="17">
        <v>3742189.9899999974</v>
      </c>
      <c r="J14" s="17">
        <v>406501.22000000003</v>
      </c>
      <c r="K14" s="17">
        <v>406501.22000000003</v>
      </c>
      <c r="L14" s="17">
        <v>406501.22000000003</v>
      </c>
      <c r="M14" s="17">
        <v>406501.22000000003</v>
      </c>
      <c r="N14" s="16" t="s">
        <v>137</v>
      </c>
      <c r="O14" s="3" t="s">
        <v>270</v>
      </c>
      <c r="P14" s="16" t="s">
        <v>138</v>
      </c>
      <c r="Q14" s="2">
        <v>46122</v>
      </c>
      <c r="R14" s="25" t="s">
        <v>271</v>
      </c>
    </row>
    <row r="15" spans="1:18" x14ac:dyDescent="0.25">
      <c r="A15" s="24">
        <v>2026</v>
      </c>
      <c r="B15" s="2">
        <v>46082</v>
      </c>
      <c r="C15" s="2">
        <v>46112</v>
      </c>
      <c r="D15" s="25">
        <f t="shared" si="0"/>
        <v>1000</v>
      </c>
      <c r="E15" s="6">
        <f t="shared" si="1"/>
        <v>1400</v>
      </c>
      <c r="F15" s="22" t="s">
        <v>148</v>
      </c>
      <c r="G15" s="15" t="s">
        <v>57</v>
      </c>
      <c r="H15" s="26">
        <v>1832222.1099999994</v>
      </c>
      <c r="I15" s="17">
        <v>1832222.1099999994</v>
      </c>
      <c r="J15" s="17">
        <v>251857.15999999997</v>
      </c>
      <c r="K15" s="17">
        <v>251857.15999999997</v>
      </c>
      <c r="L15" s="17">
        <v>251857.15999999997</v>
      </c>
      <c r="M15" s="17">
        <v>251857.15999999997</v>
      </c>
      <c r="N15" s="16" t="s">
        <v>137</v>
      </c>
      <c r="O15" s="3" t="s">
        <v>270</v>
      </c>
      <c r="P15" s="16" t="s">
        <v>138</v>
      </c>
      <c r="Q15" s="2">
        <v>46122</v>
      </c>
      <c r="R15" s="25" t="s">
        <v>271</v>
      </c>
    </row>
    <row r="16" spans="1:18" x14ac:dyDescent="0.25">
      <c r="A16" s="24">
        <v>2026</v>
      </c>
      <c r="B16" s="2">
        <v>46082</v>
      </c>
      <c r="C16" s="2">
        <v>46112</v>
      </c>
      <c r="D16" s="25">
        <f t="shared" si="0"/>
        <v>1000</v>
      </c>
      <c r="E16" s="6">
        <f t="shared" si="1"/>
        <v>1400</v>
      </c>
      <c r="F16" s="22" t="s">
        <v>149</v>
      </c>
      <c r="G16" s="15" t="s">
        <v>58</v>
      </c>
      <c r="H16" s="26">
        <v>1997041.6099999987</v>
      </c>
      <c r="I16" s="17">
        <v>2037991.7399999986</v>
      </c>
      <c r="J16" s="17">
        <v>472628.06</v>
      </c>
      <c r="K16" s="17">
        <v>472628.06</v>
      </c>
      <c r="L16" s="17">
        <v>472628.06</v>
      </c>
      <c r="M16" s="17">
        <v>472628.06</v>
      </c>
      <c r="N16" s="16" t="s">
        <v>137</v>
      </c>
      <c r="O16" s="3" t="s">
        <v>270</v>
      </c>
      <c r="P16" s="16" t="s">
        <v>138</v>
      </c>
      <c r="Q16" s="2">
        <v>46122</v>
      </c>
      <c r="R16" s="25" t="s">
        <v>271</v>
      </c>
    </row>
    <row r="17" spans="1:18" x14ac:dyDescent="0.25">
      <c r="A17" s="24">
        <v>2026</v>
      </c>
      <c r="B17" s="2">
        <v>46082</v>
      </c>
      <c r="C17" s="2">
        <v>46112</v>
      </c>
      <c r="D17" s="25">
        <f t="shared" si="0"/>
        <v>1000</v>
      </c>
      <c r="E17" s="6">
        <f t="shared" si="1"/>
        <v>1500</v>
      </c>
      <c r="F17" s="22" t="s">
        <v>223</v>
      </c>
      <c r="G17" s="15" t="s">
        <v>59</v>
      </c>
      <c r="H17" s="26">
        <v>1000000</v>
      </c>
      <c r="I17" s="17">
        <v>1000000</v>
      </c>
      <c r="J17" s="17">
        <v>136288.79999999999</v>
      </c>
      <c r="K17" s="17">
        <v>136288.79999999999</v>
      </c>
      <c r="L17" s="17">
        <v>136288.79999999999</v>
      </c>
      <c r="M17" s="17">
        <v>136288.79999999999</v>
      </c>
      <c r="N17" s="16" t="s">
        <v>137</v>
      </c>
      <c r="O17" s="3" t="s">
        <v>270</v>
      </c>
      <c r="P17" s="16" t="s">
        <v>138</v>
      </c>
      <c r="Q17" s="2">
        <v>46122</v>
      </c>
      <c r="R17" s="25" t="s">
        <v>271</v>
      </c>
    </row>
    <row r="18" spans="1:18" x14ac:dyDescent="0.25">
      <c r="A18" s="24">
        <v>2026</v>
      </c>
      <c r="B18" s="2">
        <v>46082</v>
      </c>
      <c r="C18" s="2">
        <v>46112</v>
      </c>
      <c r="D18" s="25">
        <f t="shared" si="0"/>
        <v>1000</v>
      </c>
      <c r="E18" s="6">
        <f t="shared" si="1"/>
        <v>1500</v>
      </c>
      <c r="F18" s="22" t="s">
        <v>150</v>
      </c>
      <c r="G18" s="15" t="s">
        <v>60</v>
      </c>
      <c r="H18" s="26">
        <v>4561776.1199999964</v>
      </c>
      <c r="I18" s="17">
        <v>4507325.9899999965</v>
      </c>
      <c r="J18" s="17">
        <v>979634.32000000007</v>
      </c>
      <c r="K18" s="17">
        <v>979634.32000000007</v>
      </c>
      <c r="L18" s="17">
        <v>979634.32000000007</v>
      </c>
      <c r="M18" s="17">
        <v>979634.32000000007</v>
      </c>
      <c r="N18" s="16" t="s">
        <v>137</v>
      </c>
      <c r="O18" s="3" t="s">
        <v>270</v>
      </c>
      <c r="P18" s="16" t="s">
        <v>138</v>
      </c>
      <c r="Q18" s="2">
        <v>46122</v>
      </c>
      <c r="R18" s="25" t="s">
        <v>271</v>
      </c>
    </row>
    <row r="19" spans="1:18" x14ac:dyDescent="0.25">
      <c r="A19" s="24">
        <v>2026</v>
      </c>
      <c r="B19" s="2">
        <v>46082</v>
      </c>
      <c r="C19" s="2">
        <v>46112</v>
      </c>
      <c r="D19" s="25">
        <f t="shared" si="0"/>
        <v>1000</v>
      </c>
      <c r="E19" s="6">
        <f t="shared" si="1"/>
        <v>1500</v>
      </c>
      <c r="F19" s="22" t="s">
        <v>151</v>
      </c>
      <c r="G19" s="15" t="s">
        <v>61</v>
      </c>
      <c r="H19" s="26">
        <v>921158.76</v>
      </c>
      <c r="I19" s="17">
        <v>921158.76</v>
      </c>
      <c r="J19" s="17">
        <v>0</v>
      </c>
      <c r="K19" s="17">
        <v>0</v>
      </c>
      <c r="L19" s="17">
        <v>0</v>
      </c>
      <c r="M19" s="17">
        <v>0</v>
      </c>
      <c r="N19" s="16" t="s">
        <v>137</v>
      </c>
      <c r="O19" s="3" t="s">
        <v>270</v>
      </c>
      <c r="P19" s="16" t="s">
        <v>138</v>
      </c>
      <c r="Q19" s="2">
        <v>46122</v>
      </c>
      <c r="R19" s="25" t="s">
        <v>271</v>
      </c>
    </row>
    <row r="20" spans="1:18" x14ac:dyDescent="0.25">
      <c r="A20" s="24">
        <v>2026</v>
      </c>
      <c r="B20" s="2">
        <v>46082</v>
      </c>
      <c r="C20" s="2">
        <v>46112</v>
      </c>
      <c r="D20" s="25">
        <f t="shared" si="0"/>
        <v>1000</v>
      </c>
      <c r="E20" s="6">
        <f t="shared" si="1"/>
        <v>1500</v>
      </c>
      <c r="F20" s="22" t="s">
        <v>152</v>
      </c>
      <c r="G20" s="15" t="s">
        <v>62</v>
      </c>
      <c r="H20" s="26">
        <v>135024.06</v>
      </c>
      <c r="I20" s="17">
        <v>135024.06</v>
      </c>
      <c r="J20" s="17">
        <v>0</v>
      </c>
      <c r="K20" s="17">
        <v>0</v>
      </c>
      <c r="L20" s="17">
        <v>0</v>
      </c>
      <c r="M20" s="17">
        <v>0</v>
      </c>
      <c r="N20" s="16" t="s">
        <v>137</v>
      </c>
      <c r="O20" s="3" t="s">
        <v>270</v>
      </c>
      <c r="P20" s="16" t="s">
        <v>138</v>
      </c>
      <c r="Q20" s="2">
        <v>46122</v>
      </c>
      <c r="R20" s="25" t="s">
        <v>271</v>
      </c>
    </row>
    <row r="21" spans="1:18" x14ac:dyDescent="0.25">
      <c r="A21" s="24">
        <v>2026</v>
      </c>
      <c r="B21" s="2">
        <v>46082</v>
      </c>
      <c r="C21" s="2">
        <v>46112</v>
      </c>
      <c r="D21" s="25">
        <f t="shared" si="0"/>
        <v>2000</v>
      </c>
      <c r="E21" s="6">
        <f t="shared" si="1"/>
        <v>2100</v>
      </c>
      <c r="F21" s="22" t="s">
        <v>224</v>
      </c>
      <c r="G21" s="15" t="s">
        <v>63</v>
      </c>
      <c r="H21" s="26">
        <v>414457.8000000001</v>
      </c>
      <c r="I21" s="17">
        <v>379319.90000000008</v>
      </c>
      <c r="J21" s="17">
        <v>174193.45</v>
      </c>
      <c r="K21" s="17">
        <v>174064.25</v>
      </c>
      <c r="L21" s="17">
        <v>174064.25</v>
      </c>
      <c r="M21" s="17">
        <v>174064.25</v>
      </c>
      <c r="N21" s="16" t="s">
        <v>137</v>
      </c>
      <c r="O21" s="3" t="s">
        <v>270</v>
      </c>
      <c r="P21" s="16" t="s">
        <v>138</v>
      </c>
      <c r="Q21" s="2">
        <v>46122</v>
      </c>
      <c r="R21" s="25" t="s">
        <v>271</v>
      </c>
    </row>
    <row r="22" spans="1:18" x14ac:dyDescent="0.25">
      <c r="A22" s="24">
        <v>2026</v>
      </c>
      <c r="B22" s="2">
        <v>46082</v>
      </c>
      <c r="C22" s="2">
        <v>46112</v>
      </c>
      <c r="D22" s="25">
        <f t="shared" si="0"/>
        <v>2000</v>
      </c>
      <c r="E22" s="6">
        <f t="shared" si="1"/>
        <v>2100</v>
      </c>
      <c r="F22" s="22" t="s">
        <v>153</v>
      </c>
      <c r="G22" s="15" t="s">
        <v>64</v>
      </c>
      <c r="H22" s="26">
        <v>0</v>
      </c>
      <c r="I22" s="17">
        <v>0</v>
      </c>
      <c r="J22" s="17">
        <v>0</v>
      </c>
      <c r="K22" s="17">
        <v>0</v>
      </c>
      <c r="L22" s="17">
        <v>0</v>
      </c>
      <c r="M22" s="17">
        <v>0</v>
      </c>
      <c r="N22" s="16" t="s">
        <v>137</v>
      </c>
      <c r="O22" s="3" t="s">
        <v>270</v>
      </c>
      <c r="P22" s="16" t="s">
        <v>138</v>
      </c>
      <c r="Q22" s="2">
        <v>46122</v>
      </c>
      <c r="R22" s="25" t="s">
        <v>271</v>
      </c>
    </row>
    <row r="23" spans="1:18" x14ac:dyDescent="0.25">
      <c r="A23" s="24">
        <v>2026</v>
      </c>
      <c r="B23" s="2">
        <v>46082</v>
      </c>
      <c r="C23" s="2">
        <v>46112</v>
      </c>
      <c r="D23" s="25">
        <f t="shared" si="0"/>
        <v>2000</v>
      </c>
      <c r="E23" s="6">
        <f t="shared" si="1"/>
        <v>2100</v>
      </c>
      <c r="F23" s="22" t="s">
        <v>225</v>
      </c>
      <c r="G23" s="15" t="s">
        <v>65</v>
      </c>
      <c r="H23" s="26">
        <v>204742.20000000004</v>
      </c>
      <c r="I23" s="17">
        <v>221738.60000000003</v>
      </c>
      <c r="J23" s="17">
        <v>20713.54</v>
      </c>
      <c r="K23" s="17">
        <v>20713.54</v>
      </c>
      <c r="L23" s="17">
        <v>20713.54</v>
      </c>
      <c r="M23" s="17">
        <v>20713.54</v>
      </c>
      <c r="N23" s="16" t="s">
        <v>137</v>
      </c>
      <c r="O23" s="3" t="s">
        <v>270</v>
      </c>
      <c r="P23" s="16" t="s">
        <v>138</v>
      </c>
      <c r="Q23" s="2">
        <v>46122</v>
      </c>
      <c r="R23" s="25" t="s">
        <v>271</v>
      </c>
    </row>
    <row r="24" spans="1:18" x14ac:dyDescent="0.25">
      <c r="A24" s="24">
        <v>2026</v>
      </c>
      <c r="B24" s="2">
        <v>46082</v>
      </c>
      <c r="C24" s="2">
        <v>46112</v>
      </c>
      <c r="D24" s="25">
        <f t="shared" si="0"/>
        <v>2000</v>
      </c>
      <c r="E24" s="6">
        <f t="shared" si="1"/>
        <v>2100</v>
      </c>
      <c r="F24" s="22" t="s">
        <v>154</v>
      </c>
      <c r="G24" s="15" t="s">
        <v>66</v>
      </c>
      <c r="H24" s="26">
        <v>0</v>
      </c>
      <c r="I24" s="17">
        <v>0</v>
      </c>
      <c r="J24" s="17">
        <v>0</v>
      </c>
      <c r="K24" s="17">
        <v>0</v>
      </c>
      <c r="L24" s="17">
        <v>0</v>
      </c>
      <c r="M24" s="17">
        <v>0</v>
      </c>
      <c r="N24" s="16" t="s">
        <v>137</v>
      </c>
      <c r="O24" s="3" t="s">
        <v>270</v>
      </c>
      <c r="P24" s="16" t="s">
        <v>138</v>
      </c>
      <c r="Q24" s="2">
        <v>46122</v>
      </c>
      <c r="R24" s="25" t="s">
        <v>271</v>
      </c>
    </row>
    <row r="25" spans="1:18" x14ac:dyDescent="0.25">
      <c r="A25" s="24">
        <v>2026</v>
      </c>
      <c r="B25" s="2">
        <v>46082</v>
      </c>
      <c r="C25" s="2">
        <v>46112</v>
      </c>
      <c r="D25" s="25">
        <f t="shared" si="0"/>
        <v>2000</v>
      </c>
      <c r="E25" s="6">
        <f t="shared" si="1"/>
        <v>2100</v>
      </c>
      <c r="F25" s="22" t="s">
        <v>155</v>
      </c>
      <c r="G25" s="15" t="s">
        <v>67</v>
      </c>
      <c r="H25" s="26">
        <v>12000.000000000004</v>
      </c>
      <c r="I25" s="17">
        <v>12000.000000000004</v>
      </c>
      <c r="J25" s="17">
        <v>1143.3800000000001</v>
      </c>
      <c r="K25" s="17">
        <v>1143.3800000000001</v>
      </c>
      <c r="L25" s="17">
        <v>1143.3800000000001</v>
      </c>
      <c r="M25" s="17">
        <v>1143.3800000000001</v>
      </c>
      <c r="N25" s="16" t="s">
        <v>137</v>
      </c>
      <c r="O25" s="3" t="s">
        <v>270</v>
      </c>
      <c r="P25" s="16" t="s">
        <v>138</v>
      </c>
      <c r="Q25" s="2">
        <v>46122</v>
      </c>
      <c r="R25" s="25" t="s">
        <v>271</v>
      </c>
    </row>
    <row r="26" spans="1:18" x14ac:dyDescent="0.25">
      <c r="A26" s="24">
        <v>2026</v>
      </c>
      <c r="B26" s="2">
        <v>46082</v>
      </c>
      <c r="C26" s="2">
        <v>46112</v>
      </c>
      <c r="D26" s="25">
        <f t="shared" si="0"/>
        <v>2000</v>
      </c>
      <c r="E26" s="6">
        <f t="shared" si="1"/>
        <v>2200</v>
      </c>
      <c r="F26" s="23" t="s">
        <v>156</v>
      </c>
      <c r="G26" s="15" t="s">
        <v>68</v>
      </c>
      <c r="H26" s="26">
        <v>95999.999999999942</v>
      </c>
      <c r="I26" s="17">
        <v>97736.349999999948</v>
      </c>
      <c r="J26" s="17">
        <v>21911.980000000003</v>
      </c>
      <c r="K26" s="17">
        <v>16673.98</v>
      </c>
      <c r="L26" s="17">
        <v>16673.98</v>
      </c>
      <c r="M26" s="17">
        <v>16673.98</v>
      </c>
      <c r="N26" s="16" t="s">
        <v>137</v>
      </c>
      <c r="O26" s="3" t="s">
        <v>270</v>
      </c>
      <c r="P26" s="16" t="s">
        <v>138</v>
      </c>
      <c r="Q26" s="2">
        <v>46122</v>
      </c>
      <c r="R26" s="25" t="s">
        <v>271</v>
      </c>
    </row>
    <row r="27" spans="1:18" x14ac:dyDescent="0.25">
      <c r="A27" s="24">
        <v>2026</v>
      </c>
      <c r="B27" s="2">
        <v>46082</v>
      </c>
      <c r="C27" s="2">
        <v>46112</v>
      </c>
      <c r="D27" s="25">
        <f t="shared" si="0"/>
        <v>2000</v>
      </c>
      <c r="E27" s="6">
        <f t="shared" si="1"/>
        <v>2200</v>
      </c>
      <c r="F27" s="22" t="s">
        <v>226</v>
      </c>
      <c r="G27" s="15" t="s">
        <v>222</v>
      </c>
      <c r="H27" s="26">
        <v>48000</v>
      </c>
      <c r="I27" s="17">
        <v>48000</v>
      </c>
      <c r="J27" s="17">
        <v>3000</v>
      </c>
      <c r="K27" s="17">
        <v>3000</v>
      </c>
      <c r="L27" s="17">
        <v>3000</v>
      </c>
      <c r="M27" s="17">
        <v>3000</v>
      </c>
      <c r="N27" s="16" t="s">
        <v>137</v>
      </c>
      <c r="O27" s="3" t="s">
        <v>270</v>
      </c>
      <c r="P27" s="16" t="s">
        <v>138</v>
      </c>
      <c r="Q27" s="2">
        <v>46122</v>
      </c>
      <c r="R27" s="25" t="s">
        <v>271</v>
      </c>
    </row>
    <row r="28" spans="1:18" s="11" customFormat="1" x14ac:dyDescent="0.25">
      <c r="A28" s="24">
        <v>2026</v>
      </c>
      <c r="B28" s="2">
        <v>46082</v>
      </c>
      <c r="C28" s="2">
        <v>46112</v>
      </c>
      <c r="D28" s="25">
        <f t="shared" si="0"/>
        <v>2000</v>
      </c>
      <c r="E28" s="6">
        <f t="shared" si="1"/>
        <v>2300</v>
      </c>
      <c r="F28" s="22" t="s">
        <v>227</v>
      </c>
      <c r="G28" s="15" t="s">
        <v>69</v>
      </c>
      <c r="H28" s="26">
        <v>0</v>
      </c>
      <c r="I28" s="17">
        <v>0</v>
      </c>
      <c r="J28" s="17">
        <v>0</v>
      </c>
      <c r="K28" s="17">
        <v>0</v>
      </c>
      <c r="L28" s="17">
        <v>0</v>
      </c>
      <c r="M28" s="17">
        <v>0</v>
      </c>
      <c r="N28" s="16" t="s">
        <v>137</v>
      </c>
      <c r="O28" s="3" t="s">
        <v>270</v>
      </c>
      <c r="P28" s="16" t="s">
        <v>138</v>
      </c>
      <c r="Q28" s="2">
        <v>46122</v>
      </c>
      <c r="R28" s="25" t="s">
        <v>271</v>
      </c>
    </row>
    <row r="29" spans="1:18" s="13" customFormat="1" x14ac:dyDescent="0.25">
      <c r="A29" s="24">
        <v>2026</v>
      </c>
      <c r="B29" s="2">
        <v>46082</v>
      </c>
      <c r="C29" s="2">
        <v>46112</v>
      </c>
      <c r="D29" s="25">
        <f t="shared" si="0"/>
        <v>2000</v>
      </c>
      <c r="E29" s="6">
        <f t="shared" si="1"/>
        <v>2300</v>
      </c>
      <c r="F29" s="22" t="s">
        <v>228</v>
      </c>
      <c r="G29" s="15" t="s">
        <v>241</v>
      </c>
      <c r="H29" s="26">
        <v>0</v>
      </c>
      <c r="I29" s="17">
        <v>0</v>
      </c>
      <c r="J29" s="17">
        <v>0</v>
      </c>
      <c r="K29" s="17">
        <v>0</v>
      </c>
      <c r="L29" s="17">
        <v>0</v>
      </c>
      <c r="M29" s="17">
        <v>0</v>
      </c>
      <c r="N29" s="16" t="s">
        <v>137</v>
      </c>
      <c r="O29" s="3" t="s">
        <v>270</v>
      </c>
      <c r="P29" s="16" t="s">
        <v>138</v>
      </c>
      <c r="Q29" s="2">
        <v>46122</v>
      </c>
      <c r="R29" s="25" t="s">
        <v>271</v>
      </c>
    </row>
    <row r="30" spans="1:18" x14ac:dyDescent="0.25">
      <c r="A30" s="24">
        <v>2026</v>
      </c>
      <c r="B30" s="2">
        <v>46082</v>
      </c>
      <c r="C30" s="2">
        <v>46112</v>
      </c>
      <c r="D30" s="25">
        <f t="shared" si="0"/>
        <v>2000</v>
      </c>
      <c r="E30" s="6">
        <f t="shared" si="1"/>
        <v>2300</v>
      </c>
      <c r="F30" s="22" t="s">
        <v>157</v>
      </c>
      <c r="G30" s="15" t="s">
        <v>70</v>
      </c>
      <c r="H30" s="26">
        <v>159670.79999999996</v>
      </c>
      <c r="I30" s="17">
        <v>159670.79999999996</v>
      </c>
      <c r="J30" s="17">
        <v>0</v>
      </c>
      <c r="K30" s="17">
        <v>0</v>
      </c>
      <c r="L30" s="17">
        <v>0</v>
      </c>
      <c r="M30" s="17">
        <v>0</v>
      </c>
      <c r="N30" s="16" t="s">
        <v>137</v>
      </c>
      <c r="O30" s="3" t="s">
        <v>270</v>
      </c>
      <c r="P30" s="16" t="s">
        <v>138</v>
      </c>
      <c r="Q30" s="2">
        <v>46122</v>
      </c>
      <c r="R30" s="25" t="s">
        <v>271</v>
      </c>
    </row>
    <row r="31" spans="1:18" x14ac:dyDescent="0.25">
      <c r="A31" s="24">
        <v>2026</v>
      </c>
      <c r="B31" s="2">
        <v>46082</v>
      </c>
      <c r="C31" s="2">
        <v>46112</v>
      </c>
      <c r="D31" s="25">
        <f t="shared" si="0"/>
        <v>2000</v>
      </c>
      <c r="E31" s="6">
        <f t="shared" si="1"/>
        <v>2300</v>
      </c>
      <c r="F31" s="22" t="s">
        <v>158</v>
      </c>
      <c r="G31" s="15" t="s">
        <v>71</v>
      </c>
      <c r="H31" s="26">
        <v>0</v>
      </c>
      <c r="I31" s="17">
        <v>0</v>
      </c>
      <c r="J31" s="17">
        <v>0</v>
      </c>
      <c r="K31" s="17">
        <v>0</v>
      </c>
      <c r="L31" s="17">
        <v>0</v>
      </c>
      <c r="M31" s="17">
        <v>0</v>
      </c>
      <c r="N31" s="16" t="s">
        <v>137</v>
      </c>
      <c r="O31" s="3" t="s">
        <v>270</v>
      </c>
      <c r="P31" s="16" t="s">
        <v>138</v>
      </c>
      <c r="Q31" s="2">
        <v>46122</v>
      </c>
      <c r="R31" s="25" t="s">
        <v>271</v>
      </c>
    </row>
    <row r="32" spans="1:18" x14ac:dyDescent="0.25">
      <c r="A32" s="24">
        <v>2026</v>
      </c>
      <c r="B32" s="2">
        <v>46082</v>
      </c>
      <c r="C32" s="2">
        <v>46112</v>
      </c>
      <c r="D32" s="25">
        <f t="shared" si="0"/>
        <v>2000</v>
      </c>
      <c r="E32" s="6">
        <f t="shared" si="1"/>
        <v>2400</v>
      </c>
      <c r="F32" s="22" t="s">
        <v>159</v>
      </c>
      <c r="G32" s="15" t="s">
        <v>72</v>
      </c>
      <c r="H32" s="26">
        <v>108000</v>
      </c>
      <c r="I32" s="17">
        <v>108000</v>
      </c>
      <c r="J32" s="17">
        <v>2800</v>
      </c>
      <c r="K32" s="17">
        <v>2800</v>
      </c>
      <c r="L32" s="17">
        <v>2800</v>
      </c>
      <c r="M32" s="17">
        <v>2800</v>
      </c>
      <c r="N32" s="16" t="s">
        <v>137</v>
      </c>
      <c r="O32" s="3" t="s">
        <v>270</v>
      </c>
      <c r="P32" s="16" t="s">
        <v>138</v>
      </c>
      <c r="Q32" s="2">
        <v>46122</v>
      </c>
      <c r="R32" s="25" t="s">
        <v>271</v>
      </c>
    </row>
    <row r="33" spans="1:18" x14ac:dyDescent="0.25">
      <c r="A33" s="24">
        <v>2026</v>
      </c>
      <c r="B33" s="2">
        <v>46082</v>
      </c>
      <c r="C33" s="2">
        <v>46112</v>
      </c>
      <c r="D33" s="25">
        <f t="shared" si="0"/>
        <v>2000</v>
      </c>
      <c r="E33" s="6">
        <f t="shared" si="1"/>
        <v>2400</v>
      </c>
      <c r="F33" s="22" t="s">
        <v>160</v>
      </c>
      <c r="G33" s="15" t="s">
        <v>73</v>
      </c>
      <c r="H33" s="26">
        <v>31200</v>
      </c>
      <c r="I33" s="17">
        <v>31200</v>
      </c>
      <c r="J33" s="17">
        <v>2275</v>
      </c>
      <c r="K33" s="17">
        <v>2275</v>
      </c>
      <c r="L33" s="17">
        <v>2275</v>
      </c>
      <c r="M33" s="17">
        <v>2275</v>
      </c>
      <c r="N33" s="16" t="s">
        <v>137</v>
      </c>
      <c r="O33" s="3" t="s">
        <v>270</v>
      </c>
      <c r="P33" s="16" t="s">
        <v>138</v>
      </c>
      <c r="Q33" s="2">
        <v>46122</v>
      </c>
      <c r="R33" s="25" t="s">
        <v>271</v>
      </c>
    </row>
    <row r="34" spans="1:18" x14ac:dyDescent="0.25">
      <c r="A34" s="24">
        <v>2026</v>
      </c>
      <c r="B34" s="2">
        <v>46082</v>
      </c>
      <c r="C34" s="2">
        <v>46112</v>
      </c>
      <c r="D34" s="25">
        <f t="shared" si="0"/>
        <v>2000</v>
      </c>
      <c r="E34" s="6">
        <f t="shared" si="1"/>
        <v>2400</v>
      </c>
      <c r="F34" s="22" t="s">
        <v>161</v>
      </c>
      <c r="G34" s="15" t="s">
        <v>74</v>
      </c>
      <c r="H34" s="26">
        <v>12000</v>
      </c>
      <c r="I34" s="17">
        <v>10000</v>
      </c>
      <c r="J34" s="17">
        <v>0</v>
      </c>
      <c r="K34" s="17">
        <v>0</v>
      </c>
      <c r="L34" s="17">
        <v>0</v>
      </c>
      <c r="M34" s="17">
        <v>0</v>
      </c>
      <c r="N34" s="16" t="s">
        <v>137</v>
      </c>
      <c r="O34" s="3" t="s">
        <v>270</v>
      </c>
      <c r="P34" s="16" t="s">
        <v>138</v>
      </c>
      <c r="Q34" s="2">
        <v>46122</v>
      </c>
      <c r="R34" s="25" t="s">
        <v>271</v>
      </c>
    </row>
    <row r="35" spans="1:18" s="13" customFormat="1" x14ac:dyDescent="0.25">
      <c r="A35" s="24">
        <v>2026</v>
      </c>
      <c r="B35" s="2">
        <v>46082</v>
      </c>
      <c r="C35" s="2">
        <v>46112</v>
      </c>
      <c r="D35" s="25">
        <f t="shared" si="0"/>
        <v>2000</v>
      </c>
      <c r="E35" s="6">
        <f t="shared" si="1"/>
        <v>2400</v>
      </c>
      <c r="F35" s="22" t="s">
        <v>256</v>
      </c>
      <c r="G35" s="15" t="s">
        <v>257</v>
      </c>
      <c r="H35" s="26">
        <v>0</v>
      </c>
      <c r="I35" s="17">
        <v>0</v>
      </c>
      <c r="J35" s="17">
        <v>0</v>
      </c>
      <c r="K35" s="17">
        <v>0</v>
      </c>
      <c r="L35" s="17">
        <v>0</v>
      </c>
      <c r="M35" s="17">
        <v>0</v>
      </c>
      <c r="N35" s="16" t="s">
        <v>137</v>
      </c>
      <c r="O35" s="3" t="s">
        <v>270</v>
      </c>
      <c r="P35" s="16" t="s">
        <v>138</v>
      </c>
      <c r="Q35" s="2">
        <v>46122</v>
      </c>
      <c r="R35" s="25" t="s">
        <v>271</v>
      </c>
    </row>
    <row r="36" spans="1:18" x14ac:dyDescent="0.25">
      <c r="A36" s="24">
        <v>2026</v>
      </c>
      <c r="B36" s="2">
        <v>46082</v>
      </c>
      <c r="C36" s="2">
        <v>46112</v>
      </c>
      <c r="D36" s="25">
        <f t="shared" si="0"/>
        <v>2000</v>
      </c>
      <c r="E36" s="6">
        <f t="shared" si="1"/>
        <v>2400</v>
      </c>
      <c r="F36" s="22" t="s">
        <v>162</v>
      </c>
      <c r="G36" s="15" t="s">
        <v>75</v>
      </c>
      <c r="H36" s="26">
        <v>144000</v>
      </c>
      <c r="I36" s="17">
        <v>201423.49</v>
      </c>
      <c r="J36" s="17">
        <v>18762.739999999998</v>
      </c>
      <c r="K36" s="17">
        <v>18762.739999999998</v>
      </c>
      <c r="L36" s="17">
        <v>18762.739999999998</v>
      </c>
      <c r="M36" s="17">
        <v>18762.739999999998</v>
      </c>
      <c r="N36" s="16" t="s">
        <v>137</v>
      </c>
      <c r="O36" s="3" t="s">
        <v>270</v>
      </c>
      <c r="P36" s="16" t="s">
        <v>138</v>
      </c>
      <c r="Q36" s="2">
        <v>46122</v>
      </c>
      <c r="R36" s="25" t="s">
        <v>271</v>
      </c>
    </row>
    <row r="37" spans="1:18" x14ac:dyDescent="0.25">
      <c r="A37" s="24">
        <v>2026</v>
      </c>
      <c r="B37" s="2">
        <v>46082</v>
      </c>
      <c r="C37" s="2">
        <v>46112</v>
      </c>
      <c r="D37" s="25">
        <f t="shared" si="0"/>
        <v>2000</v>
      </c>
      <c r="E37" s="6">
        <f t="shared" si="1"/>
        <v>2400</v>
      </c>
      <c r="F37" s="22" t="s">
        <v>163</v>
      </c>
      <c r="G37" s="15" t="s">
        <v>76</v>
      </c>
      <c r="H37" s="26">
        <v>167999.99999999988</v>
      </c>
      <c r="I37" s="17">
        <v>235574.58999999988</v>
      </c>
      <c r="J37" s="17">
        <v>59568.84</v>
      </c>
      <c r="K37" s="17">
        <v>59568.84</v>
      </c>
      <c r="L37" s="17">
        <v>59568.84</v>
      </c>
      <c r="M37" s="17">
        <v>59568.84</v>
      </c>
      <c r="N37" s="16" t="s">
        <v>137</v>
      </c>
      <c r="O37" s="3" t="s">
        <v>270</v>
      </c>
      <c r="P37" s="16" t="s">
        <v>138</v>
      </c>
      <c r="Q37" s="2">
        <v>46122</v>
      </c>
      <c r="R37" s="25" t="s">
        <v>271</v>
      </c>
    </row>
    <row r="38" spans="1:18" s="5" customFormat="1" x14ac:dyDescent="0.25">
      <c r="A38" s="24">
        <v>2026</v>
      </c>
      <c r="B38" s="2">
        <v>46082</v>
      </c>
      <c r="C38" s="2">
        <v>46112</v>
      </c>
      <c r="D38" s="25">
        <f t="shared" si="0"/>
        <v>2000</v>
      </c>
      <c r="E38" s="6">
        <f t="shared" si="1"/>
        <v>2400</v>
      </c>
      <c r="F38" s="22" t="s">
        <v>164</v>
      </c>
      <c r="G38" s="15" t="s">
        <v>77</v>
      </c>
      <c r="H38" s="26">
        <v>32400</v>
      </c>
      <c r="I38" s="17">
        <v>32400</v>
      </c>
      <c r="J38" s="17">
        <v>0</v>
      </c>
      <c r="K38" s="17">
        <v>0</v>
      </c>
      <c r="L38" s="17">
        <v>0</v>
      </c>
      <c r="M38" s="17">
        <v>0</v>
      </c>
      <c r="N38" s="16" t="s">
        <v>137</v>
      </c>
      <c r="O38" s="3" t="s">
        <v>270</v>
      </c>
      <c r="P38" s="16" t="s">
        <v>138</v>
      </c>
      <c r="Q38" s="2">
        <v>46122</v>
      </c>
      <c r="R38" s="25" t="s">
        <v>271</v>
      </c>
    </row>
    <row r="39" spans="1:18" x14ac:dyDescent="0.25">
      <c r="A39" s="24">
        <v>2026</v>
      </c>
      <c r="B39" s="2">
        <v>46082</v>
      </c>
      <c r="C39" s="2">
        <v>46112</v>
      </c>
      <c r="D39" s="25">
        <f t="shared" si="0"/>
        <v>2000</v>
      </c>
      <c r="E39" s="6">
        <f t="shared" si="1"/>
        <v>2500</v>
      </c>
      <c r="F39" s="22" t="s">
        <v>165</v>
      </c>
      <c r="G39" s="15" t="s">
        <v>78</v>
      </c>
      <c r="H39" s="26">
        <v>12000</v>
      </c>
      <c r="I39" s="17">
        <v>12000</v>
      </c>
      <c r="J39" s="17">
        <v>0</v>
      </c>
      <c r="K39" s="17">
        <v>0</v>
      </c>
      <c r="L39" s="17">
        <v>0</v>
      </c>
      <c r="M39" s="17">
        <v>0</v>
      </c>
      <c r="N39" s="16" t="s">
        <v>137</v>
      </c>
      <c r="O39" s="3" t="s">
        <v>270</v>
      </c>
      <c r="P39" s="16" t="s">
        <v>138</v>
      </c>
      <c r="Q39" s="2">
        <v>46122</v>
      </c>
      <c r="R39" s="25" t="s">
        <v>271</v>
      </c>
    </row>
    <row r="40" spans="1:18" x14ac:dyDescent="0.25">
      <c r="A40" s="24">
        <v>2026</v>
      </c>
      <c r="B40" s="2">
        <v>46082</v>
      </c>
      <c r="C40" s="2">
        <v>46112</v>
      </c>
      <c r="D40" s="25">
        <f t="shared" si="0"/>
        <v>2000</v>
      </c>
      <c r="E40" s="6">
        <f t="shared" si="1"/>
        <v>2500</v>
      </c>
      <c r="F40" s="22" t="s">
        <v>250</v>
      </c>
      <c r="G40" s="15" t="s">
        <v>251</v>
      </c>
      <c r="H40" s="26">
        <v>0</v>
      </c>
      <c r="I40" s="17">
        <v>0</v>
      </c>
      <c r="J40" s="17">
        <v>0</v>
      </c>
      <c r="K40" s="17">
        <v>0</v>
      </c>
      <c r="L40" s="17">
        <v>0</v>
      </c>
      <c r="M40" s="17">
        <v>0</v>
      </c>
      <c r="N40" s="16" t="s">
        <v>137</v>
      </c>
      <c r="O40" s="3" t="s">
        <v>270</v>
      </c>
      <c r="P40" s="16" t="s">
        <v>138</v>
      </c>
      <c r="Q40" s="2">
        <v>46122</v>
      </c>
      <c r="R40" s="25" t="s">
        <v>271</v>
      </c>
    </row>
    <row r="41" spans="1:18" x14ac:dyDescent="0.25">
      <c r="A41" s="24">
        <v>2026</v>
      </c>
      <c r="B41" s="2">
        <v>46082</v>
      </c>
      <c r="C41" s="2">
        <v>46112</v>
      </c>
      <c r="D41" s="25">
        <f t="shared" si="0"/>
        <v>2000</v>
      </c>
      <c r="E41" s="6">
        <f t="shared" si="1"/>
        <v>2500</v>
      </c>
      <c r="F41" s="22" t="s">
        <v>229</v>
      </c>
      <c r="G41" s="15" t="s">
        <v>79</v>
      </c>
      <c r="H41" s="26">
        <v>325129.19999999995</v>
      </c>
      <c r="I41" s="17">
        <v>320626.42999999993</v>
      </c>
      <c r="J41" s="17">
        <v>37210.25</v>
      </c>
      <c r="K41" s="17">
        <v>37210.259999999995</v>
      </c>
      <c r="L41" s="17">
        <v>37210.259999999995</v>
      </c>
      <c r="M41" s="17">
        <v>37210.259999999995</v>
      </c>
      <c r="N41" s="16" t="s">
        <v>137</v>
      </c>
      <c r="O41" s="3" t="s">
        <v>270</v>
      </c>
      <c r="P41" s="16" t="s">
        <v>138</v>
      </c>
      <c r="Q41" s="2">
        <v>46122</v>
      </c>
      <c r="R41" s="25" t="s">
        <v>271</v>
      </c>
    </row>
    <row r="42" spans="1:18" x14ac:dyDescent="0.25">
      <c r="A42" s="24">
        <v>2026</v>
      </c>
      <c r="B42" s="2">
        <v>46082</v>
      </c>
      <c r="C42" s="2">
        <v>46112</v>
      </c>
      <c r="D42" s="25">
        <f t="shared" si="0"/>
        <v>2000</v>
      </c>
      <c r="E42" s="6">
        <f t="shared" si="1"/>
        <v>2500</v>
      </c>
      <c r="F42" s="22" t="s">
        <v>166</v>
      </c>
      <c r="G42" s="15" t="s">
        <v>80</v>
      </c>
      <c r="H42" s="26">
        <v>36000</v>
      </c>
      <c r="I42" s="17">
        <v>149938</v>
      </c>
      <c r="J42" s="17">
        <v>107864</v>
      </c>
      <c r="K42" s="17">
        <v>41048</v>
      </c>
      <c r="L42" s="17">
        <v>41048</v>
      </c>
      <c r="M42" s="17">
        <v>41048</v>
      </c>
      <c r="N42" s="16" t="s">
        <v>137</v>
      </c>
      <c r="O42" s="3" t="s">
        <v>270</v>
      </c>
      <c r="P42" s="16" t="s">
        <v>138</v>
      </c>
      <c r="Q42" s="2">
        <v>46122</v>
      </c>
      <c r="R42" s="25" t="s">
        <v>271</v>
      </c>
    </row>
    <row r="43" spans="1:18" x14ac:dyDescent="0.25">
      <c r="A43" s="24">
        <v>2026</v>
      </c>
      <c r="B43" s="2">
        <v>46082</v>
      </c>
      <c r="C43" s="2">
        <v>46112</v>
      </c>
      <c r="D43" s="25">
        <f t="shared" si="0"/>
        <v>2000</v>
      </c>
      <c r="E43" s="6">
        <f t="shared" si="1"/>
        <v>2600</v>
      </c>
      <c r="F43" s="22" t="s">
        <v>167</v>
      </c>
      <c r="G43" s="15" t="s">
        <v>81</v>
      </c>
      <c r="H43" s="26">
        <v>1920000</v>
      </c>
      <c r="I43" s="17">
        <v>1919363</v>
      </c>
      <c r="J43" s="17">
        <v>486229.41000000003</v>
      </c>
      <c r="K43" s="17">
        <v>473277.41000000003</v>
      </c>
      <c r="L43" s="17">
        <v>470077.41000000003</v>
      </c>
      <c r="M43" s="17">
        <v>470077.41000000003</v>
      </c>
      <c r="N43" s="16" t="s">
        <v>137</v>
      </c>
      <c r="O43" s="3" t="s">
        <v>270</v>
      </c>
      <c r="P43" s="16" t="s">
        <v>138</v>
      </c>
      <c r="Q43" s="2">
        <v>46122</v>
      </c>
      <c r="R43" s="25" t="s">
        <v>271</v>
      </c>
    </row>
    <row r="44" spans="1:18" x14ac:dyDescent="0.25">
      <c r="A44" s="24">
        <v>2026</v>
      </c>
      <c r="B44" s="2">
        <v>46082</v>
      </c>
      <c r="C44" s="2">
        <v>46112</v>
      </c>
      <c r="D44" s="25">
        <f t="shared" si="0"/>
        <v>2000</v>
      </c>
      <c r="E44" s="6">
        <f t="shared" si="1"/>
        <v>2700</v>
      </c>
      <c r="F44" s="22" t="s">
        <v>168</v>
      </c>
      <c r="G44" s="15" t="s">
        <v>258</v>
      </c>
      <c r="H44" s="26">
        <v>12000</v>
      </c>
      <c r="I44" s="17">
        <v>28500</v>
      </c>
      <c r="J44" s="17">
        <v>16240</v>
      </c>
      <c r="K44" s="17">
        <v>16240</v>
      </c>
      <c r="L44" s="17">
        <v>16240</v>
      </c>
      <c r="M44" s="17">
        <v>16240</v>
      </c>
      <c r="N44" s="16" t="s">
        <v>137</v>
      </c>
      <c r="O44" s="3" t="s">
        <v>270</v>
      </c>
      <c r="P44" s="16" t="s">
        <v>138</v>
      </c>
      <c r="Q44" s="2">
        <v>46122</v>
      </c>
      <c r="R44" s="25" t="s">
        <v>271</v>
      </c>
    </row>
    <row r="45" spans="1:18" x14ac:dyDescent="0.25">
      <c r="A45" s="24">
        <v>2026</v>
      </c>
      <c r="B45" s="2">
        <v>46082</v>
      </c>
      <c r="C45" s="2">
        <v>46112</v>
      </c>
      <c r="D45" s="25">
        <f t="shared" si="0"/>
        <v>2000</v>
      </c>
      <c r="E45" s="6">
        <f t="shared" si="1"/>
        <v>2700</v>
      </c>
      <c r="F45" s="22" t="s">
        <v>169</v>
      </c>
      <c r="G45" s="15" t="s">
        <v>82</v>
      </c>
      <c r="H45" s="26">
        <v>191999.99999999994</v>
      </c>
      <c r="I45" s="17">
        <v>196384.79999999993</v>
      </c>
      <c r="J45" s="17">
        <v>4384.8</v>
      </c>
      <c r="K45" s="17">
        <v>4384.8</v>
      </c>
      <c r="L45" s="17">
        <v>4384.8</v>
      </c>
      <c r="M45" s="17">
        <v>4384.8</v>
      </c>
      <c r="N45" s="16" t="s">
        <v>137</v>
      </c>
      <c r="O45" s="3" t="s">
        <v>270</v>
      </c>
      <c r="P45" s="16" t="s">
        <v>138</v>
      </c>
      <c r="Q45" s="2">
        <v>46122</v>
      </c>
      <c r="R45" s="25" t="s">
        <v>271</v>
      </c>
    </row>
    <row r="46" spans="1:18" x14ac:dyDescent="0.25">
      <c r="A46" s="24">
        <v>2026</v>
      </c>
      <c r="B46" s="2">
        <v>46082</v>
      </c>
      <c r="C46" s="2">
        <v>46112</v>
      </c>
      <c r="D46" s="25">
        <f t="shared" si="0"/>
        <v>2000</v>
      </c>
      <c r="E46" s="6">
        <f t="shared" si="1"/>
        <v>2700</v>
      </c>
      <c r="F46" s="22" t="s">
        <v>170</v>
      </c>
      <c r="G46" s="15" t="s">
        <v>83</v>
      </c>
      <c r="H46" s="26">
        <v>12000</v>
      </c>
      <c r="I46" s="17">
        <v>12000</v>
      </c>
      <c r="J46" s="17">
        <v>0</v>
      </c>
      <c r="K46" s="17">
        <v>0</v>
      </c>
      <c r="L46" s="17">
        <v>0</v>
      </c>
      <c r="M46" s="17">
        <v>0</v>
      </c>
      <c r="N46" s="16" t="s">
        <v>137</v>
      </c>
      <c r="O46" s="3" t="s">
        <v>270</v>
      </c>
      <c r="P46" s="16" t="s">
        <v>138</v>
      </c>
      <c r="Q46" s="2">
        <v>46122</v>
      </c>
      <c r="R46" s="25" t="s">
        <v>271</v>
      </c>
    </row>
    <row r="47" spans="1:18" x14ac:dyDescent="0.25">
      <c r="A47" s="24">
        <v>2026</v>
      </c>
      <c r="B47" s="2">
        <v>46082</v>
      </c>
      <c r="C47" s="2">
        <v>46112</v>
      </c>
      <c r="D47" s="25">
        <f t="shared" si="0"/>
        <v>2000</v>
      </c>
      <c r="E47" s="6">
        <f t="shared" si="1"/>
        <v>2900</v>
      </c>
      <c r="F47" s="22" t="s">
        <v>230</v>
      </c>
      <c r="G47" s="15" t="s">
        <v>84</v>
      </c>
      <c r="H47" s="26">
        <v>160799.99999999994</v>
      </c>
      <c r="I47" s="17">
        <v>160799.99999999994</v>
      </c>
      <c r="J47" s="17">
        <v>1980.87</v>
      </c>
      <c r="K47" s="17">
        <v>86.3</v>
      </c>
      <c r="L47" s="17">
        <v>86.3</v>
      </c>
      <c r="M47" s="17">
        <v>86.3</v>
      </c>
      <c r="N47" s="16" t="s">
        <v>137</v>
      </c>
      <c r="O47" s="3" t="s">
        <v>270</v>
      </c>
      <c r="P47" s="16" t="s">
        <v>138</v>
      </c>
      <c r="Q47" s="2">
        <v>46122</v>
      </c>
      <c r="R47" s="25" t="s">
        <v>271</v>
      </c>
    </row>
    <row r="48" spans="1:18" x14ac:dyDescent="0.25">
      <c r="A48" s="24">
        <v>2026</v>
      </c>
      <c r="B48" s="2">
        <v>46082</v>
      </c>
      <c r="C48" s="2">
        <v>46112</v>
      </c>
      <c r="D48" s="25">
        <f t="shared" si="0"/>
        <v>2000</v>
      </c>
      <c r="E48" s="6">
        <f t="shared" si="1"/>
        <v>2900</v>
      </c>
      <c r="F48" s="22" t="s">
        <v>171</v>
      </c>
      <c r="G48" s="15" t="s">
        <v>242</v>
      </c>
      <c r="H48" s="26">
        <v>12000.000000000004</v>
      </c>
      <c r="I48" s="17">
        <v>12017.730000000003</v>
      </c>
      <c r="J48" s="17">
        <v>860.64</v>
      </c>
      <c r="K48" s="17">
        <v>860.64</v>
      </c>
      <c r="L48" s="17">
        <v>860.64</v>
      </c>
      <c r="M48" s="17">
        <v>860.64</v>
      </c>
      <c r="N48" s="16" t="s">
        <v>137</v>
      </c>
      <c r="O48" s="3" t="s">
        <v>270</v>
      </c>
      <c r="P48" s="16" t="s">
        <v>138</v>
      </c>
      <c r="Q48" s="2">
        <v>46122</v>
      </c>
      <c r="R48" s="25" t="s">
        <v>271</v>
      </c>
    </row>
    <row r="49" spans="1:18" x14ac:dyDescent="0.25">
      <c r="A49" s="24">
        <v>2026</v>
      </c>
      <c r="B49" s="2">
        <v>46082</v>
      </c>
      <c r="C49" s="2">
        <v>46112</v>
      </c>
      <c r="D49" s="25">
        <f t="shared" si="0"/>
        <v>2000</v>
      </c>
      <c r="E49" s="6">
        <f t="shared" si="1"/>
        <v>2900</v>
      </c>
      <c r="F49" s="22" t="s">
        <v>172</v>
      </c>
      <c r="G49" s="15" t="s">
        <v>85</v>
      </c>
      <c r="H49" s="26">
        <v>12000</v>
      </c>
      <c r="I49" s="17">
        <v>12000</v>
      </c>
      <c r="J49" s="17">
        <v>0</v>
      </c>
      <c r="K49" s="17">
        <v>0</v>
      </c>
      <c r="L49" s="17">
        <v>0</v>
      </c>
      <c r="M49" s="17">
        <v>0</v>
      </c>
      <c r="N49" s="16" t="s">
        <v>137</v>
      </c>
      <c r="O49" s="3" t="s">
        <v>270</v>
      </c>
      <c r="P49" s="16" t="s">
        <v>138</v>
      </c>
      <c r="Q49" s="2">
        <v>46122</v>
      </c>
      <c r="R49" s="25" t="s">
        <v>271</v>
      </c>
    </row>
    <row r="50" spans="1:18" x14ac:dyDescent="0.25">
      <c r="A50" s="24">
        <v>2026</v>
      </c>
      <c r="B50" s="2">
        <v>46082</v>
      </c>
      <c r="C50" s="2">
        <v>46112</v>
      </c>
      <c r="D50" s="25">
        <f t="shared" si="0"/>
        <v>2000</v>
      </c>
      <c r="E50" s="6">
        <f t="shared" si="1"/>
        <v>2900</v>
      </c>
      <c r="F50" s="22" t="s">
        <v>173</v>
      </c>
      <c r="G50" s="15" t="s">
        <v>86</v>
      </c>
      <c r="H50" s="26">
        <v>192000.00000000009</v>
      </c>
      <c r="I50" s="17">
        <v>194157.35000000009</v>
      </c>
      <c r="J50" s="17">
        <v>11514.16</v>
      </c>
      <c r="K50" s="17">
        <v>7108.48</v>
      </c>
      <c r="L50" s="17">
        <v>7108.48</v>
      </c>
      <c r="M50" s="17">
        <v>7108.48</v>
      </c>
      <c r="N50" s="16" t="s">
        <v>137</v>
      </c>
      <c r="O50" s="3" t="s">
        <v>270</v>
      </c>
      <c r="P50" s="16" t="s">
        <v>138</v>
      </c>
      <c r="Q50" s="2">
        <v>46122</v>
      </c>
      <c r="R50" s="25" t="s">
        <v>271</v>
      </c>
    </row>
    <row r="51" spans="1:18" x14ac:dyDescent="0.25">
      <c r="A51" s="24">
        <v>2026</v>
      </c>
      <c r="B51" s="2">
        <v>46082</v>
      </c>
      <c r="C51" s="2">
        <v>46112</v>
      </c>
      <c r="D51" s="25">
        <f t="shared" si="0"/>
        <v>2000</v>
      </c>
      <c r="E51" s="6">
        <f t="shared" si="1"/>
        <v>2900</v>
      </c>
      <c r="F51" s="22" t="s">
        <v>174</v>
      </c>
      <c r="G51" s="15" t="s">
        <v>87</v>
      </c>
      <c r="H51" s="26">
        <v>60000.000000000007</v>
      </c>
      <c r="I51" s="17">
        <v>63459.5</v>
      </c>
      <c r="J51" s="17">
        <v>6572.04</v>
      </c>
      <c r="K51" s="17">
        <v>6572.04</v>
      </c>
      <c r="L51" s="17">
        <v>6572.04</v>
      </c>
      <c r="M51" s="17">
        <v>6572.04</v>
      </c>
      <c r="N51" s="16" t="s">
        <v>137</v>
      </c>
      <c r="O51" s="3" t="s">
        <v>270</v>
      </c>
      <c r="P51" s="16" t="s">
        <v>138</v>
      </c>
      <c r="Q51" s="2">
        <v>46122</v>
      </c>
      <c r="R51" s="25" t="s">
        <v>271</v>
      </c>
    </row>
    <row r="52" spans="1:18" x14ac:dyDescent="0.25">
      <c r="A52" s="24">
        <v>2026</v>
      </c>
      <c r="B52" s="2">
        <v>46082</v>
      </c>
      <c r="C52" s="2">
        <v>46112</v>
      </c>
      <c r="D52" s="25">
        <f t="shared" si="0"/>
        <v>2000</v>
      </c>
      <c r="E52" s="6">
        <f t="shared" si="1"/>
        <v>2900</v>
      </c>
      <c r="F52" s="22" t="s">
        <v>175</v>
      </c>
      <c r="G52" s="15" t="s">
        <v>88</v>
      </c>
      <c r="H52" s="26">
        <v>126000</v>
      </c>
      <c r="I52" s="17">
        <v>126000</v>
      </c>
      <c r="J52" s="17">
        <v>1537.19</v>
      </c>
      <c r="K52" s="17">
        <v>1537.19</v>
      </c>
      <c r="L52" s="17">
        <v>1537.19</v>
      </c>
      <c r="M52" s="17">
        <v>1537.19</v>
      </c>
      <c r="N52" s="16" t="s">
        <v>137</v>
      </c>
      <c r="O52" s="3" t="s">
        <v>270</v>
      </c>
      <c r="P52" s="16" t="s">
        <v>138</v>
      </c>
      <c r="Q52" s="2">
        <v>46122</v>
      </c>
      <c r="R52" s="25" t="s">
        <v>271</v>
      </c>
    </row>
    <row r="53" spans="1:18" x14ac:dyDescent="0.25">
      <c r="A53" s="24">
        <v>2026</v>
      </c>
      <c r="B53" s="2">
        <v>46082</v>
      </c>
      <c r="C53" s="2">
        <v>46112</v>
      </c>
      <c r="D53" s="25">
        <f t="shared" si="0"/>
        <v>2000</v>
      </c>
      <c r="E53" s="6">
        <f t="shared" si="1"/>
        <v>2900</v>
      </c>
      <c r="F53" s="22" t="s">
        <v>176</v>
      </c>
      <c r="G53" s="15" t="s">
        <v>89</v>
      </c>
      <c r="H53" s="26">
        <v>12000</v>
      </c>
      <c r="I53" s="17">
        <v>12000</v>
      </c>
      <c r="J53" s="17">
        <v>0</v>
      </c>
      <c r="K53" s="17">
        <v>0</v>
      </c>
      <c r="L53" s="17">
        <v>0</v>
      </c>
      <c r="M53" s="17">
        <v>0</v>
      </c>
      <c r="N53" s="16" t="s">
        <v>137</v>
      </c>
      <c r="O53" s="3" t="s">
        <v>270</v>
      </c>
      <c r="P53" s="16" t="s">
        <v>138</v>
      </c>
      <c r="Q53" s="2">
        <v>46122</v>
      </c>
      <c r="R53" s="25" t="s">
        <v>271</v>
      </c>
    </row>
    <row r="54" spans="1:18" x14ac:dyDescent="0.25">
      <c r="A54" s="24">
        <v>2026</v>
      </c>
      <c r="B54" s="2">
        <v>46082</v>
      </c>
      <c r="C54" s="2">
        <v>46112</v>
      </c>
      <c r="D54" s="25">
        <f t="shared" si="0"/>
        <v>3000</v>
      </c>
      <c r="E54" s="6">
        <f t="shared" si="1"/>
        <v>3100</v>
      </c>
      <c r="F54" s="22" t="s">
        <v>177</v>
      </c>
      <c r="G54" s="15" t="s">
        <v>90</v>
      </c>
      <c r="H54" s="26">
        <v>16624095.659999993</v>
      </c>
      <c r="I54" s="17">
        <v>20262032.659999993</v>
      </c>
      <c r="J54" s="17">
        <v>4637956.75</v>
      </c>
      <c r="K54" s="17">
        <v>4636657.75</v>
      </c>
      <c r="L54" s="17">
        <v>4636657.75</v>
      </c>
      <c r="M54" s="17">
        <v>4636657.75</v>
      </c>
      <c r="N54" s="16" t="s">
        <v>137</v>
      </c>
      <c r="O54" s="3" t="s">
        <v>270</v>
      </c>
      <c r="P54" s="16" t="s">
        <v>138</v>
      </c>
      <c r="Q54" s="2">
        <v>46122</v>
      </c>
      <c r="R54" s="25" t="s">
        <v>271</v>
      </c>
    </row>
    <row r="55" spans="1:18" x14ac:dyDescent="0.25">
      <c r="A55" s="24">
        <v>2026</v>
      </c>
      <c r="B55" s="2">
        <v>46082</v>
      </c>
      <c r="C55" s="2">
        <v>46112</v>
      </c>
      <c r="D55" s="25">
        <f t="shared" si="0"/>
        <v>3000</v>
      </c>
      <c r="E55" s="6">
        <f t="shared" si="1"/>
        <v>3100</v>
      </c>
      <c r="F55" s="22" t="s">
        <v>178</v>
      </c>
      <c r="G55" s="15" t="s">
        <v>91</v>
      </c>
      <c r="H55" s="26">
        <v>0</v>
      </c>
      <c r="I55" s="17">
        <v>0</v>
      </c>
      <c r="J55" s="17">
        <v>0</v>
      </c>
      <c r="K55" s="17">
        <v>0</v>
      </c>
      <c r="L55" s="17">
        <v>0</v>
      </c>
      <c r="M55" s="17">
        <v>0</v>
      </c>
      <c r="N55" s="16" t="s">
        <v>137</v>
      </c>
      <c r="O55" s="3" t="s">
        <v>270</v>
      </c>
      <c r="P55" s="16" t="s">
        <v>138</v>
      </c>
      <c r="Q55" s="2">
        <v>46122</v>
      </c>
      <c r="R55" s="25" t="s">
        <v>271</v>
      </c>
    </row>
    <row r="56" spans="1:18" x14ac:dyDescent="0.25">
      <c r="A56" s="24">
        <v>2026</v>
      </c>
      <c r="B56" s="2">
        <v>46082</v>
      </c>
      <c r="C56" s="2">
        <v>46112</v>
      </c>
      <c r="D56" s="25">
        <f t="shared" si="0"/>
        <v>3000</v>
      </c>
      <c r="E56" s="6">
        <f t="shared" si="1"/>
        <v>3100</v>
      </c>
      <c r="F56" s="22" t="s">
        <v>268</v>
      </c>
      <c r="G56" s="15" t="s">
        <v>265</v>
      </c>
      <c r="H56" s="26">
        <v>0</v>
      </c>
      <c r="I56" s="17">
        <v>1390</v>
      </c>
      <c r="J56" s="17">
        <v>1385.04</v>
      </c>
      <c r="K56" s="17">
        <v>1385.04</v>
      </c>
      <c r="L56" s="17">
        <v>1385.04</v>
      </c>
      <c r="M56" s="17">
        <v>1385.04</v>
      </c>
      <c r="N56" s="16" t="s">
        <v>137</v>
      </c>
      <c r="O56" s="3" t="s">
        <v>270</v>
      </c>
      <c r="P56" s="16" t="s">
        <v>138</v>
      </c>
      <c r="Q56" s="2">
        <v>46122</v>
      </c>
      <c r="R56" s="25" t="s">
        <v>271</v>
      </c>
    </row>
    <row r="57" spans="1:18" x14ac:dyDescent="0.25">
      <c r="A57" s="24">
        <v>2026</v>
      </c>
      <c r="B57" s="2">
        <v>46082</v>
      </c>
      <c r="C57" s="2">
        <v>46112</v>
      </c>
      <c r="D57" s="25">
        <f t="shared" si="0"/>
        <v>3000</v>
      </c>
      <c r="E57" s="6">
        <f t="shared" si="1"/>
        <v>3100</v>
      </c>
      <c r="F57" s="22" t="s">
        <v>179</v>
      </c>
      <c r="G57" s="15" t="s">
        <v>92</v>
      </c>
      <c r="H57" s="26">
        <v>30000</v>
      </c>
      <c r="I57" s="17">
        <v>30000</v>
      </c>
      <c r="J57" s="17">
        <v>4396</v>
      </c>
      <c r="K57" s="17">
        <v>4396</v>
      </c>
      <c r="L57" s="17">
        <v>4396</v>
      </c>
      <c r="M57" s="17">
        <v>4396</v>
      </c>
      <c r="N57" s="16" t="s">
        <v>137</v>
      </c>
      <c r="O57" s="3" t="s">
        <v>270</v>
      </c>
      <c r="P57" s="16" t="s">
        <v>138</v>
      </c>
      <c r="Q57" s="2">
        <v>46122</v>
      </c>
      <c r="R57" s="25" t="s">
        <v>271</v>
      </c>
    </row>
    <row r="58" spans="1:18" x14ac:dyDescent="0.25">
      <c r="A58" s="24">
        <v>2026</v>
      </c>
      <c r="B58" s="2">
        <v>46082</v>
      </c>
      <c r="C58" s="2">
        <v>46112</v>
      </c>
      <c r="D58" s="25">
        <f t="shared" si="0"/>
        <v>3000</v>
      </c>
      <c r="E58" s="6">
        <f t="shared" si="1"/>
        <v>3100</v>
      </c>
      <c r="F58" s="22" t="s">
        <v>180</v>
      </c>
      <c r="G58" s="15" t="s">
        <v>93</v>
      </c>
      <c r="H58" s="26">
        <v>138000</v>
      </c>
      <c r="I58" s="17">
        <v>150774.84</v>
      </c>
      <c r="J58" s="17">
        <v>31011.399999999998</v>
      </c>
      <c r="K58" s="17">
        <v>30321.7</v>
      </c>
      <c r="L58" s="17">
        <v>30321.7</v>
      </c>
      <c r="M58" s="17">
        <v>30321.7</v>
      </c>
      <c r="N58" s="16" t="s">
        <v>137</v>
      </c>
      <c r="O58" s="3" t="s">
        <v>270</v>
      </c>
      <c r="P58" s="16" t="s">
        <v>138</v>
      </c>
      <c r="Q58" s="2">
        <v>46122</v>
      </c>
      <c r="R58" s="25" t="s">
        <v>271</v>
      </c>
    </row>
    <row r="59" spans="1:18" x14ac:dyDescent="0.25">
      <c r="A59" s="24">
        <v>2026</v>
      </c>
      <c r="B59" s="2">
        <v>46082</v>
      </c>
      <c r="C59" s="2">
        <v>46112</v>
      </c>
      <c r="D59" s="25">
        <f t="shared" si="0"/>
        <v>3000</v>
      </c>
      <c r="E59" s="6">
        <f t="shared" si="1"/>
        <v>3100</v>
      </c>
      <c r="F59" s="22" t="s">
        <v>181</v>
      </c>
      <c r="G59" s="15" t="s">
        <v>94</v>
      </c>
      <c r="H59" s="26">
        <v>12000</v>
      </c>
      <c r="I59" s="17">
        <v>12000</v>
      </c>
      <c r="J59" s="17">
        <v>0</v>
      </c>
      <c r="K59" s="17">
        <v>0</v>
      </c>
      <c r="L59" s="17">
        <v>0</v>
      </c>
      <c r="M59" s="17">
        <v>0</v>
      </c>
      <c r="N59" s="16" t="s">
        <v>137</v>
      </c>
      <c r="O59" s="3" t="s">
        <v>270</v>
      </c>
      <c r="P59" s="16" t="s">
        <v>138</v>
      </c>
      <c r="Q59" s="2">
        <v>46122</v>
      </c>
      <c r="R59" s="25" t="s">
        <v>271</v>
      </c>
    </row>
    <row r="60" spans="1:18" x14ac:dyDescent="0.25">
      <c r="A60" s="24">
        <v>2026</v>
      </c>
      <c r="B60" s="2">
        <v>46082</v>
      </c>
      <c r="C60" s="2">
        <v>46112</v>
      </c>
      <c r="D60" s="25">
        <f t="shared" si="0"/>
        <v>3000</v>
      </c>
      <c r="E60" s="6">
        <f t="shared" si="1"/>
        <v>3100</v>
      </c>
      <c r="F60" s="22" t="s">
        <v>182</v>
      </c>
      <c r="G60" s="15" t="s">
        <v>95</v>
      </c>
      <c r="H60" s="26">
        <v>36000</v>
      </c>
      <c r="I60" s="17">
        <v>36000</v>
      </c>
      <c r="J60" s="17">
        <v>0</v>
      </c>
      <c r="K60" s="17">
        <v>0</v>
      </c>
      <c r="L60" s="17">
        <v>0</v>
      </c>
      <c r="M60" s="17">
        <v>0</v>
      </c>
      <c r="N60" s="16" t="s">
        <v>137</v>
      </c>
      <c r="O60" s="3" t="s">
        <v>270</v>
      </c>
      <c r="P60" s="16" t="s">
        <v>138</v>
      </c>
      <c r="Q60" s="2">
        <v>46122</v>
      </c>
      <c r="R60" s="25" t="s">
        <v>271</v>
      </c>
    </row>
    <row r="61" spans="1:18" x14ac:dyDescent="0.25">
      <c r="A61" s="24">
        <v>2026</v>
      </c>
      <c r="B61" s="2">
        <v>46082</v>
      </c>
      <c r="C61" s="2">
        <v>46112</v>
      </c>
      <c r="D61" s="25">
        <f t="shared" si="0"/>
        <v>3000</v>
      </c>
      <c r="E61" s="6">
        <f t="shared" si="1"/>
        <v>3100</v>
      </c>
      <c r="F61" s="22" t="s">
        <v>259</v>
      </c>
      <c r="G61" s="15" t="s">
        <v>260</v>
      </c>
      <c r="H61" s="26">
        <v>0</v>
      </c>
      <c r="I61" s="17">
        <v>0</v>
      </c>
      <c r="J61" s="17">
        <v>0</v>
      </c>
      <c r="K61" s="17">
        <v>0</v>
      </c>
      <c r="L61" s="17">
        <v>0</v>
      </c>
      <c r="M61" s="17">
        <v>0</v>
      </c>
      <c r="N61" s="16" t="s">
        <v>137</v>
      </c>
      <c r="O61" s="3" t="s">
        <v>270</v>
      </c>
      <c r="P61" s="16" t="s">
        <v>138</v>
      </c>
      <c r="Q61" s="2">
        <v>46122</v>
      </c>
      <c r="R61" s="25" t="s">
        <v>271</v>
      </c>
    </row>
    <row r="62" spans="1:18" x14ac:dyDescent="0.25">
      <c r="A62" s="24">
        <v>2026</v>
      </c>
      <c r="B62" s="2">
        <v>46082</v>
      </c>
      <c r="C62" s="2">
        <v>46112</v>
      </c>
      <c r="D62" s="25">
        <f t="shared" si="0"/>
        <v>3000</v>
      </c>
      <c r="E62" s="6">
        <f t="shared" si="1"/>
        <v>3100</v>
      </c>
      <c r="F62" s="22" t="s">
        <v>183</v>
      </c>
      <c r="G62" s="15" t="s">
        <v>96</v>
      </c>
      <c r="H62" s="26">
        <v>0</v>
      </c>
      <c r="I62" s="17">
        <v>506.37</v>
      </c>
      <c r="J62" s="17">
        <v>506.37</v>
      </c>
      <c r="K62" s="17">
        <v>506.37</v>
      </c>
      <c r="L62" s="17">
        <v>506.37</v>
      </c>
      <c r="M62" s="17">
        <v>506.37</v>
      </c>
      <c r="N62" s="16" t="s">
        <v>137</v>
      </c>
      <c r="O62" s="3" t="s">
        <v>270</v>
      </c>
      <c r="P62" s="16" t="s">
        <v>138</v>
      </c>
      <c r="Q62" s="2">
        <v>46122</v>
      </c>
      <c r="R62" s="25" t="s">
        <v>271</v>
      </c>
    </row>
    <row r="63" spans="1:18" x14ac:dyDescent="0.25">
      <c r="A63" s="24">
        <v>2026</v>
      </c>
      <c r="B63" s="2">
        <v>46082</v>
      </c>
      <c r="C63" s="2">
        <v>46112</v>
      </c>
      <c r="D63" s="25">
        <f t="shared" si="0"/>
        <v>3000</v>
      </c>
      <c r="E63" s="6">
        <f t="shared" si="1"/>
        <v>3200</v>
      </c>
      <c r="F63" s="22" t="s">
        <v>184</v>
      </c>
      <c r="G63" s="15" t="s">
        <v>97</v>
      </c>
      <c r="H63" s="26">
        <v>1334949.21</v>
      </c>
      <c r="I63" s="17">
        <v>1240490.81</v>
      </c>
      <c r="J63" s="17">
        <v>254888.34</v>
      </c>
      <c r="K63" s="17">
        <v>254888.34</v>
      </c>
      <c r="L63" s="17">
        <v>57907.200000000004</v>
      </c>
      <c r="M63" s="17">
        <v>57907.200000000004</v>
      </c>
      <c r="N63" s="16" t="s">
        <v>137</v>
      </c>
      <c r="O63" s="3" t="s">
        <v>270</v>
      </c>
      <c r="P63" s="16" t="s">
        <v>138</v>
      </c>
      <c r="Q63" s="2">
        <v>46122</v>
      </c>
      <c r="R63" s="25" t="s">
        <v>271</v>
      </c>
    </row>
    <row r="64" spans="1:18" x14ac:dyDescent="0.25">
      <c r="A64" s="24">
        <v>2026</v>
      </c>
      <c r="B64" s="2">
        <v>46082</v>
      </c>
      <c r="C64" s="2">
        <v>46112</v>
      </c>
      <c r="D64" s="25">
        <f t="shared" si="0"/>
        <v>3000</v>
      </c>
      <c r="E64" s="6">
        <f t="shared" si="1"/>
        <v>3200</v>
      </c>
      <c r="F64" s="22" t="s">
        <v>231</v>
      </c>
      <c r="G64" s="15" t="s">
        <v>243</v>
      </c>
      <c r="H64" s="26">
        <v>18000</v>
      </c>
      <c r="I64" s="17">
        <v>18000</v>
      </c>
      <c r="J64" s="17">
        <v>0</v>
      </c>
      <c r="K64" s="17">
        <v>0</v>
      </c>
      <c r="L64" s="17">
        <v>0</v>
      </c>
      <c r="M64" s="17">
        <v>0</v>
      </c>
      <c r="N64" s="16" t="s">
        <v>137</v>
      </c>
      <c r="O64" s="3" t="s">
        <v>270</v>
      </c>
      <c r="P64" s="16" t="s">
        <v>138</v>
      </c>
      <c r="Q64" s="2">
        <v>46122</v>
      </c>
      <c r="R64" s="25" t="s">
        <v>271</v>
      </c>
    </row>
    <row r="65" spans="1:18" s="12" customFormat="1" x14ac:dyDescent="0.25">
      <c r="A65" s="24">
        <v>2026</v>
      </c>
      <c r="B65" s="2">
        <v>46082</v>
      </c>
      <c r="C65" s="2">
        <v>46112</v>
      </c>
      <c r="D65" s="25">
        <f t="shared" si="0"/>
        <v>3000</v>
      </c>
      <c r="E65" s="6">
        <f t="shared" si="1"/>
        <v>3200</v>
      </c>
      <c r="F65" s="22" t="s">
        <v>232</v>
      </c>
      <c r="G65" s="15" t="s">
        <v>98</v>
      </c>
      <c r="H65" s="26">
        <v>247200</v>
      </c>
      <c r="I65" s="17">
        <v>228915.20000000001</v>
      </c>
      <c r="J65" s="17">
        <v>0</v>
      </c>
      <c r="K65" s="17">
        <v>0</v>
      </c>
      <c r="L65" s="17">
        <v>0</v>
      </c>
      <c r="M65" s="17">
        <v>0</v>
      </c>
      <c r="N65" s="16" t="s">
        <v>137</v>
      </c>
      <c r="O65" s="3" t="s">
        <v>270</v>
      </c>
      <c r="P65" s="16" t="s">
        <v>138</v>
      </c>
      <c r="Q65" s="2">
        <v>46122</v>
      </c>
      <c r="R65" s="25" t="s">
        <v>271</v>
      </c>
    </row>
    <row r="66" spans="1:18" x14ac:dyDescent="0.25">
      <c r="A66" s="24">
        <v>2026</v>
      </c>
      <c r="B66" s="2">
        <v>46082</v>
      </c>
      <c r="C66" s="2">
        <v>46112</v>
      </c>
      <c r="D66" s="25">
        <f t="shared" si="0"/>
        <v>3000</v>
      </c>
      <c r="E66" s="6">
        <f t="shared" si="1"/>
        <v>3200</v>
      </c>
      <c r="F66" s="22" t="s">
        <v>185</v>
      </c>
      <c r="G66" s="15" t="s">
        <v>99</v>
      </c>
      <c r="H66" s="26">
        <v>181367.53999999995</v>
      </c>
      <c r="I66" s="17">
        <v>178791.11999999994</v>
      </c>
      <c r="J66" s="17">
        <v>0</v>
      </c>
      <c r="K66" s="17">
        <v>0</v>
      </c>
      <c r="L66" s="17">
        <v>0</v>
      </c>
      <c r="M66" s="17">
        <v>0</v>
      </c>
      <c r="N66" s="16" t="s">
        <v>137</v>
      </c>
      <c r="O66" s="3" t="s">
        <v>270</v>
      </c>
      <c r="P66" s="16" t="s">
        <v>138</v>
      </c>
      <c r="Q66" s="2">
        <v>46122</v>
      </c>
      <c r="R66" s="25" t="s">
        <v>271</v>
      </c>
    </row>
    <row r="67" spans="1:18" x14ac:dyDescent="0.25">
      <c r="A67" s="24">
        <v>2026</v>
      </c>
      <c r="B67" s="2">
        <v>46082</v>
      </c>
      <c r="C67" s="2">
        <v>46112</v>
      </c>
      <c r="D67" s="25">
        <f t="shared" si="0"/>
        <v>3000</v>
      </c>
      <c r="E67" s="6">
        <f t="shared" si="1"/>
        <v>3200</v>
      </c>
      <c r="F67" s="22" t="s">
        <v>186</v>
      </c>
      <c r="G67" s="15" t="s">
        <v>100</v>
      </c>
      <c r="H67" s="26">
        <v>121603.62000000002</v>
      </c>
      <c r="I67" s="17">
        <v>125646.70000000003</v>
      </c>
      <c r="J67" s="17">
        <v>4043.08</v>
      </c>
      <c r="K67" s="17">
        <v>4043.08</v>
      </c>
      <c r="L67" s="17">
        <v>4043.08</v>
      </c>
      <c r="M67" s="17">
        <v>4043.08</v>
      </c>
      <c r="N67" s="16" t="s">
        <v>137</v>
      </c>
      <c r="O67" s="3" t="s">
        <v>270</v>
      </c>
      <c r="P67" s="16" t="s">
        <v>138</v>
      </c>
      <c r="Q67" s="2">
        <v>46122</v>
      </c>
      <c r="R67" s="25" t="s">
        <v>271</v>
      </c>
    </row>
    <row r="68" spans="1:18" x14ac:dyDescent="0.25">
      <c r="A68" s="24">
        <v>2026</v>
      </c>
      <c r="B68" s="2">
        <v>46082</v>
      </c>
      <c r="C68" s="2">
        <v>46112</v>
      </c>
      <c r="D68" s="25">
        <f t="shared" si="0"/>
        <v>3000</v>
      </c>
      <c r="E68" s="6">
        <f t="shared" si="1"/>
        <v>3300</v>
      </c>
      <c r="F68" s="22" t="s">
        <v>187</v>
      </c>
      <c r="G68" s="15" t="s">
        <v>101</v>
      </c>
      <c r="H68" s="26">
        <v>48000</v>
      </c>
      <c r="I68" s="17">
        <v>52240</v>
      </c>
      <c r="J68" s="17">
        <v>4240</v>
      </c>
      <c r="K68" s="17">
        <v>4240</v>
      </c>
      <c r="L68" s="17">
        <v>4240</v>
      </c>
      <c r="M68" s="17">
        <v>4240</v>
      </c>
      <c r="N68" s="16" t="s">
        <v>137</v>
      </c>
      <c r="O68" s="3" t="s">
        <v>270</v>
      </c>
      <c r="P68" s="16" t="s">
        <v>138</v>
      </c>
      <c r="Q68" s="2">
        <v>46122</v>
      </c>
      <c r="R68" s="25" t="s">
        <v>271</v>
      </c>
    </row>
    <row r="69" spans="1:18" x14ac:dyDescent="0.25">
      <c r="A69" s="24">
        <v>2026</v>
      </c>
      <c r="B69" s="2">
        <v>46082</v>
      </c>
      <c r="C69" s="2">
        <v>46112</v>
      </c>
      <c r="D69" s="25">
        <f t="shared" si="0"/>
        <v>3000</v>
      </c>
      <c r="E69" s="6">
        <f t="shared" si="1"/>
        <v>3300</v>
      </c>
      <c r="F69" s="22" t="s">
        <v>188</v>
      </c>
      <c r="G69" s="15" t="s">
        <v>102</v>
      </c>
      <c r="H69" s="26">
        <v>174000</v>
      </c>
      <c r="I69" s="17">
        <v>172533.34</v>
      </c>
      <c r="J69" s="17">
        <v>0</v>
      </c>
      <c r="K69" s="17">
        <v>0</v>
      </c>
      <c r="L69" s="17">
        <v>0</v>
      </c>
      <c r="M69" s="17">
        <v>0</v>
      </c>
      <c r="N69" s="16" t="s">
        <v>137</v>
      </c>
      <c r="O69" s="3" t="s">
        <v>270</v>
      </c>
      <c r="P69" s="16" t="s">
        <v>138</v>
      </c>
      <c r="Q69" s="2">
        <v>46122</v>
      </c>
      <c r="R69" s="25" t="s">
        <v>271</v>
      </c>
    </row>
    <row r="70" spans="1:18" x14ac:dyDescent="0.25">
      <c r="A70" s="24">
        <v>2026</v>
      </c>
      <c r="B70" s="2">
        <v>46082</v>
      </c>
      <c r="C70" s="2">
        <v>46112</v>
      </c>
      <c r="D70" s="25">
        <f t="shared" si="0"/>
        <v>3000</v>
      </c>
      <c r="E70" s="6">
        <f t="shared" si="1"/>
        <v>3300</v>
      </c>
      <c r="F70" s="22" t="s">
        <v>189</v>
      </c>
      <c r="G70" s="15" t="s">
        <v>103</v>
      </c>
      <c r="H70" s="26">
        <v>72000</v>
      </c>
      <c r="I70" s="17">
        <v>72000</v>
      </c>
      <c r="J70" s="17">
        <v>0</v>
      </c>
      <c r="K70" s="17">
        <v>0</v>
      </c>
      <c r="L70" s="17">
        <v>0</v>
      </c>
      <c r="M70" s="17">
        <v>0</v>
      </c>
      <c r="N70" s="16" t="s">
        <v>137</v>
      </c>
      <c r="O70" s="3" t="s">
        <v>270</v>
      </c>
      <c r="P70" s="16" t="s">
        <v>138</v>
      </c>
      <c r="Q70" s="2">
        <v>46122</v>
      </c>
      <c r="R70" s="25" t="s">
        <v>271</v>
      </c>
    </row>
    <row r="71" spans="1:18" x14ac:dyDescent="0.25">
      <c r="A71" s="24">
        <v>2026</v>
      </c>
      <c r="B71" s="2">
        <v>46082</v>
      </c>
      <c r="C71" s="2">
        <v>46112</v>
      </c>
      <c r="D71" s="25">
        <f t="shared" si="0"/>
        <v>3000</v>
      </c>
      <c r="E71" s="6">
        <f t="shared" si="1"/>
        <v>3300</v>
      </c>
      <c r="F71" s="22" t="s">
        <v>190</v>
      </c>
      <c r="G71" s="15" t="s">
        <v>104</v>
      </c>
      <c r="H71" s="26">
        <v>120000</v>
      </c>
      <c r="I71" s="17">
        <v>138096</v>
      </c>
      <c r="J71" s="17">
        <v>24191.11</v>
      </c>
      <c r="K71" s="17">
        <v>24191.11</v>
      </c>
      <c r="L71" s="17">
        <v>24191.11</v>
      </c>
      <c r="M71" s="17">
        <v>24191.11</v>
      </c>
      <c r="N71" s="16" t="s">
        <v>137</v>
      </c>
      <c r="O71" s="3" t="s">
        <v>270</v>
      </c>
      <c r="P71" s="16" t="s">
        <v>138</v>
      </c>
      <c r="Q71" s="2">
        <v>46122</v>
      </c>
      <c r="R71" s="25" t="s">
        <v>271</v>
      </c>
    </row>
    <row r="72" spans="1:18" x14ac:dyDescent="0.25">
      <c r="A72" s="24">
        <v>2026</v>
      </c>
      <c r="B72" s="2">
        <v>46082</v>
      </c>
      <c r="C72" s="2">
        <v>46112</v>
      </c>
      <c r="D72" s="25">
        <f t="shared" si="0"/>
        <v>3000</v>
      </c>
      <c r="E72" s="6">
        <f t="shared" si="1"/>
        <v>3300</v>
      </c>
      <c r="F72" s="22" t="s">
        <v>191</v>
      </c>
      <c r="G72" s="15" t="s">
        <v>105</v>
      </c>
      <c r="H72" s="26">
        <v>233999.99999999991</v>
      </c>
      <c r="I72" s="17">
        <v>258076.39999999991</v>
      </c>
      <c r="J72" s="17">
        <v>53555.630000000005</v>
      </c>
      <c r="K72" s="17">
        <v>53555.630000000005</v>
      </c>
      <c r="L72" s="17">
        <v>46595.630000000005</v>
      </c>
      <c r="M72" s="17">
        <v>46595.630000000005</v>
      </c>
      <c r="N72" s="16" t="s">
        <v>137</v>
      </c>
      <c r="O72" s="3" t="s">
        <v>270</v>
      </c>
      <c r="P72" s="16" t="s">
        <v>138</v>
      </c>
      <c r="Q72" s="2">
        <v>46122</v>
      </c>
      <c r="R72" s="25" t="s">
        <v>271</v>
      </c>
    </row>
    <row r="73" spans="1:18" x14ac:dyDescent="0.25">
      <c r="A73" s="24">
        <v>2026</v>
      </c>
      <c r="B73" s="2">
        <v>46082</v>
      </c>
      <c r="C73" s="2">
        <v>46112</v>
      </c>
      <c r="D73" s="25">
        <f t="shared" ref="D73:D116" si="2">MID(F73,1,1)*1000</f>
        <v>3000</v>
      </c>
      <c r="E73" s="6">
        <f t="shared" ref="E73:E116" si="3">MID(F73,1,2)*100</f>
        <v>3300</v>
      </c>
      <c r="F73" s="22" t="s">
        <v>192</v>
      </c>
      <c r="G73" s="15" t="s">
        <v>106</v>
      </c>
      <c r="H73" s="26">
        <v>2844385.54</v>
      </c>
      <c r="I73" s="17">
        <v>2844385.54</v>
      </c>
      <c r="J73" s="17">
        <v>2946577.26</v>
      </c>
      <c r="K73" s="17">
        <v>454983.56999999995</v>
      </c>
      <c r="L73" s="17">
        <v>454983.56999999995</v>
      </c>
      <c r="M73" s="17">
        <v>454983.56999999995</v>
      </c>
      <c r="N73" s="16" t="s">
        <v>137</v>
      </c>
      <c r="O73" s="3" t="s">
        <v>270</v>
      </c>
      <c r="P73" s="16" t="s">
        <v>138</v>
      </c>
      <c r="Q73" s="2">
        <v>46122</v>
      </c>
      <c r="R73" s="25" t="s">
        <v>271</v>
      </c>
    </row>
    <row r="74" spans="1:18" x14ac:dyDescent="0.25">
      <c r="A74" s="24">
        <v>2026</v>
      </c>
      <c r="B74" s="2">
        <v>46082</v>
      </c>
      <c r="C74" s="2">
        <v>46112</v>
      </c>
      <c r="D74" s="25">
        <f t="shared" si="2"/>
        <v>3000</v>
      </c>
      <c r="E74" s="6">
        <f t="shared" si="3"/>
        <v>3400</v>
      </c>
      <c r="F74" s="22" t="s">
        <v>193</v>
      </c>
      <c r="G74" s="15" t="s">
        <v>107</v>
      </c>
      <c r="H74" s="26">
        <v>108000</v>
      </c>
      <c r="I74" s="17">
        <v>128000</v>
      </c>
      <c r="J74" s="17">
        <v>32081.489999999998</v>
      </c>
      <c r="K74" s="17">
        <v>32081.489999999998</v>
      </c>
      <c r="L74" s="17">
        <v>32081.489999999998</v>
      </c>
      <c r="M74" s="17">
        <v>32081.489999999998</v>
      </c>
      <c r="N74" s="16" t="s">
        <v>137</v>
      </c>
      <c r="O74" s="3" t="s">
        <v>270</v>
      </c>
      <c r="P74" s="16" t="s">
        <v>138</v>
      </c>
      <c r="Q74" s="2">
        <v>46122</v>
      </c>
      <c r="R74" s="25" t="s">
        <v>271</v>
      </c>
    </row>
    <row r="75" spans="1:18" x14ac:dyDescent="0.25">
      <c r="A75" s="24">
        <v>2026</v>
      </c>
      <c r="B75" s="2">
        <v>46082</v>
      </c>
      <c r="C75" s="2">
        <v>46112</v>
      </c>
      <c r="D75" s="25">
        <f t="shared" si="2"/>
        <v>3000</v>
      </c>
      <c r="E75" s="6">
        <f t="shared" si="3"/>
        <v>3400</v>
      </c>
      <c r="F75" s="22" t="s">
        <v>194</v>
      </c>
      <c r="G75" s="15" t="s">
        <v>108</v>
      </c>
      <c r="H75" s="26">
        <v>60000</v>
      </c>
      <c r="I75" s="17">
        <v>60000</v>
      </c>
      <c r="J75" s="17">
        <v>5841.62</v>
      </c>
      <c r="K75" s="17">
        <v>5841.62</v>
      </c>
      <c r="L75" s="17">
        <v>5841.62</v>
      </c>
      <c r="M75" s="17">
        <v>5841.62</v>
      </c>
      <c r="N75" s="16" t="s">
        <v>137</v>
      </c>
      <c r="O75" s="3" t="s">
        <v>270</v>
      </c>
      <c r="P75" s="16" t="s">
        <v>138</v>
      </c>
      <c r="Q75" s="2">
        <v>46122</v>
      </c>
      <c r="R75" s="25" t="s">
        <v>271</v>
      </c>
    </row>
    <row r="76" spans="1:18" x14ac:dyDescent="0.25">
      <c r="A76" s="24">
        <v>2026</v>
      </c>
      <c r="B76" s="2">
        <v>46082</v>
      </c>
      <c r="C76" s="2">
        <v>46112</v>
      </c>
      <c r="D76" s="25">
        <f t="shared" si="2"/>
        <v>3000</v>
      </c>
      <c r="E76" s="6">
        <f t="shared" si="3"/>
        <v>3400</v>
      </c>
      <c r="F76" s="22" t="s">
        <v>195</v>
      </c>
      <c r="G76" s="15" t="s">
        <v>109</v>
      </c>
      <c r="H76" s="26">
        <v>2490000</v>
      </c>
      <c r="I76" s="17">
        <v>2448980</v>
      </c>
      <c r="J76" s="17">
        <v>0</v>
      </c>
      <c r="K76" s="17">
        <v>0</v>
      </c>
      <c r="L76" s="17">
        <v>0</v>
      </c>
      <c r="M76" s="17">
        <v>0</v>
      </c>
      <c r="N76" s="16" t="s">
        <v>137</v>
      </c>
      <c r="O76" s="3" t="s">
        <v>270</v>
      </c>
      <c r="P76" s="16" t="s">
        <v>138</v>
      </c>
      <c r="Q76" s="2">
        <v>46122</v>
      </c>
      <c r="R76" s="25" t="s">
        <v>271</v>
      </c>
    </row>
    <row r="77" spans="1:18" x14ac:dyDescent="0.25">
      <c r="A77" s="24">
        <v>2026</v>
      </c>
      <c r="B77" s="2">
        <v>46082</v>
      </c>
      <c r="C77" s="2">
        <v>46112</v>
      </c>
      <c r="D77" s="25">
        <f t="shared" si="2"/>
        <v>3000</v>
      </c>
      <c r="E77" s="6">
        <f t="shared" si="3"/>
        <v>3400</v>
      </c>
      <c r="F77" s="22" t="s">
        <v>196</v>
      </c>
      <c r="G77" s="15" t="s">
        <v>110</v>
      </c>
      <c r="H77" s="26">
        <v>132000</v>
      </c>
      <c r="I77" s="17">
        <v>211866</v>
      </c>
      <c r="J77" s="17">
        <v>0</v>
      </c>
      <c r="K77" s="17">
        <v>0</v>
      </c>
      <c r="L77" s="17">
        <v>0</v>
      </c>
      <c r="M77" s="17">
        <v>0</v>
      </c>
      <c r="N77" s="16" t="s">
        <v>137</v>
      </c>
      <c r="O77" s="3" t="s">
        <v>270</v>
      </c>
      <c r="P77" s="16" t="s">
        <v>138</v>
      </c>
      <c r="Q77" s="2">
        <v>46122</v>
      </c>
      <c r="R77" s="25" t="s">
        <v>271</v>
      </c>
    </row>
    <row r="78" spans="1:18" x14ac:dyDescent="0.25">
      <c r="A78" s="24">
        <v>2026</v>
      </c>
      <c r="B78" s="2">
        <v>46082</v>
      </c>
      <c r="C78" s="2">
        <v>46112</v>
      </c>
      <c r="D78" s="25">
        <f t="shared" si="2"/>
        <v>3000</v>
      </c>
      <c r="E78" s="6">
        <f t="shared" si="3"/>
        <v>3500</v>
      </c>
      <c r="F78" s="22" t="s">
        <v>197</v>
      </c>
      <c r="G78" s="15" t="s">
        <v>111</v>
      </c>
      <c r="H78" s="26">
        <v>420000</v>
      </c>
      <c r="I78" s="17">
        <v>419946</v>
      </c>
      <c r="J78" s="17">
        <v>8805.2099999999991</v>
      </c>
      <c r="K78" s="17">
        <v>8805.2099999999991</v>
      </c>
      <c r="L78" s="17">
        <v>8805.2099999999991</v>
      </c>
      <c r="M78" s="17">
        <v>8805.2099999999991</v>
      </c>
      <c r="N78" s="16" t="s">
        <v>137</v>
      </c>
      <c r="O78" s="3" t="s">
        <v>270</v>
      </c>
      <c r="P78" s="16" t="s">
        <v>138</v>
      </c>
      <c r="Q78" s="2">
        <v>46122</v>
      </c>
      <c r="R78" s="25" t="s">
        <v>271</v>
      </c>
    </row>
    <row r="79" spans="1:18" x14ac:dyDescent="0.25">
      <c r="A79" s="24">
        <v>2026</v>
      </c>
      <c r="B79" s="2">
        <v>46082</v>
      </c>
      <c r="C79" s="2">
        <v>46112</v>
      </c>
      <c r="D79" s="25">
        <f t="shared" si="2"/>
        <v>3000</v>
      </c>
      <c r="E79" s="6">
        <f t="shared" si="3"/>
        <v>3500</v>
      </c>
      <c r="F79" s="22" t="s">
        <v>198</v>
      </c>
      <c r="G79" s="15" t="s">
        <v>112</v>
      </c>
      <c r="H79" s="26">
        <v>108000</v>
      </c>
      <c r="I79" s="17">
        <v>108000</v>
      </c>
      <c r="J79" s="17">
        <v>7891.48</v>
      </c>
      <c r="K79" s="17">
        <v>7891.48</v>
      </c>
      <c r="L79" s="17">
        <v>7891.48</v>
      </c>
      <c r="M79" s="17">
        <v>7891.48</v>
      </c>
      <c r="N79" s="16" t="s">
        <v>137</v>
      </c>
      <c r="O79" s="3" t="s">
        <v>270</v>
      </c>
      <c r="P79" s="16" t="s">
        <v>138</v>
      </c>
      <c r="Q79" s="2">
        <v>46122</v>
      </c>
      <c r="R79" s="25" t="s">
        <v>271</v>
      </c>
    </row>
    <row r="80" spans="1:18" x14ac:dyDescent="0.25">
      <c r="A80" s="24">
        <v>2026</v>
      </c>
      <c r="B80" s="2">
        <v>46082</v>
      </c>
      <c r="C80" s="2">
        <v>46112</v>
      </c>
      <c r="D80" s="25">
        <f t="shared" si="2"/>
        <v>3000</v>
      </c>
      <c r="E80" s="6">
        <f t="shared" si="3"/>
        <v>3500</v>
      </c>
      <c r="F80" s="22" t="s">
        <v>199</v>
      </c>
      <c r="G80" s="15" t="s">
        <v>113</v>
      </c>
      <c r="H80" s="26">
        <v>54000</v>
      </c>
      <c r="I80" s="17">
        <v>54000</v>
      </c>
      <c r="J80" s="17">
        <v>0</v>
      </c>
      <c r="K80" s="17">
        <v>0</v>
      </c>
      <c r="L80" s="17">
        <v>0</v>
      </c>
      <c r="M80" s="17">
        <v>0</v>
      </c>
      <c r="N80" s="16" t="s">
        <v>137</v>
      </c>
      <c r="O80" s="3" t="s">
        <v>270</v>
      </c>
      <c r="P80" s="16" t="s">
        <v>138</v>
      </c>
      <c r="Q80" s="2">
        <v>46122</v>
      </c>
      <c r="R80" s="25" t="s">
        <v>271</v>
      </c>
    </row>
    <row r="81" spans="1:18" x14ac:dyDescent="0.25">
      <c r="A81" s="24">
        <v>2026</v>
      </c>
      <c r="B81" s="2">
        <v>46082</v>
      </c>
      <c r="C81" s="2">
        <v>46112</v>
      </c>
      <c r="D81" s="25">
        <f t="shared" si="2"/>
        <v>3000</v>
      </c>
      <c r="E81" s="6">
        <f t="shared" si="3"/>
        <v>3500</v>
      </c>
      <c r="F81" s="22" t="s">
        <v>252</v>
      </c>
      <c r="G81" s="15" t="s">
        <v>253</v>
      </c>
      <c r="H81" s="26">
        <v>0</v>
      </c>
      <c r="I81" s="17">
        <v>0</v>
      </c>
      <c r="J81" s="17">
        <v>0</v>
      </c>
      <c r="K81" s="17">
        <v>0</v>
      </c>
      <c r="L81" s="17">
        <v>0</v>
      </c>
      <c r="M81" s="17">
        <v>0</v>
      </c>
      <c r="N81" s="16" t="s">
        <v>137</v>
      </c>
      <c r="O81" s="3" t="s">
        <v>270</v>
      </c>
      <c r="P81" s="16" t="s">
        <v>138</v>
      </c>
      <c r="Q81" s="2">
        <v>46122</v>
      </c>
      <c r="R81" s="25" t="s">
        <v>271</v>
      </c>
    </row>
    <row r="82" spans="1:18" s="5" customFormat="1" x14ac:dyDescent="0.25">
      <c r="A82" s="24">
        <v>2026</v>
      </c>
      <c r="B82" s="2">
        <v>46082</v>
      </c>
      <c r="C82" s="2">
        <v>46112</v>
      </c>
      <c r="D82" s="25">
        <f t="shared" si="2"/>
        <v>3000</v>
      </c>
      <c r="E82" s="6">
        <f t="shared" si="3"/>
        <v>3500</v>
      </c>
      <c r="F82" s="22" t="s">
        <v>200</v>
      </c>
      <c r="G82" s="15" t="s">
        <v>114</v>
      </c>
      <c r="H82" s="26">
        <v>1056000.0000000002</v>
      </c>
      <c r="I82" s="17">
        <v>1026624.2600000002</v>
      </c>
      <c r="J82" s="18">
        <v>154274.88</v>
      </c>
      <c r="K82" s="18">
        <v>154074.88</v>
      </c>
      <c r="L82" s="18">
        <v>140504.03999999998</v>
      </c>
      <c r="M82" s="18">
        <v>140504.03999999998</v>
      </c>
      <c r="N82" s="16" t="s">
        <v>137</v>
      </c>
      <c r="O82" s="3" t="s">
        <v>270</v>
      </c>
      <c r="P82" s="16" t="s">
        <v>138</v>
      </c>
      <c r="Q82" s="2">
        <v>46122</v>
      </c>
      <c r="R82" s="25" t="s">
        <v>271</v>
      </c>
    </row>
    <row r="83" spans="1:18" x14ac:dyDescent="0.25">
      <c r="A83" s="24">
        <v>2026</v>
      </c>
      <c r="B83" s="2">
        <v>46082</v>
      </c>
      <c r="C83" s="2">
        <v>46112</v>
      </c>
      <c r="D83" s="25">
        <f t="shared" si="2"/>
        <v>3000</v>
      </c>
      <c r="E83" s="6">
        <f t="shared" si="3"/>
        <v>3500</v>
      </c>
      <c r="F83" s="22" t="s">
        <v>201</v>
      </c>
      <c r="G83" s="15" t="s">
        <v>115</v>
      </c>
      <c r="H83" s="26">
        <v>5046563.6399999987</v>
      </c>
      <c r="I83" s="17">
        <v>4898848.7499999991</v>
      </c>
      <c r="J83" s="17">
        <v>147037.41999999998</v>
      </c>
      <c r="K83" s="17">
        <v>103015.42</v>
      </c>
      <c r="L83" s="17">
        <v>103015.42</v>
      </c>
      <c r="M83" s="17">
        <v>103015.42</v>
      </c>
      <c r="N83" s="16" t="s">
        <v>137</v>
      </c>
      <c r="O83" s="3" t="s">
        <v>270</v>
      </c>
      <c r="P83" s="16" t="s">
        <v>138</v>
      </c>
      <c r="Q83" s="2">
        <v>46122</v>
      </c>
      <c r="R83" s="25" t="s">
        <v>271</v>
      </c>
    </row>
    <row r="84" spans="1:18" x14ac:dyDescent="0.25">
      <c r="A84" s="24">
        <v>2026</v>
      </c>
      <c r="B84" s="2">
        <v>46082</v>
      </c>
      <c r="C84" s="2">
        <v>46112</v>
      </c>
      <c r="D84" s="25">
        <f t="shared" si="2"/>
        <v>3000</v>
      </c>
      <c r="E84" s="6">
        <f t="shared" si="3"/>
        <v>3500</v>
      </c>
      <c r="F84" s="22" t="s">
        <v>202</v>
      </c>
      <c r="G84" s="15" t="s">
        <v>116</v>
      </c>
      <c r="H84" s="26">
        <v>1228462.3800000004</v>
      </c>
      <c r="I84" s="17">
        <v>1229032.3800000004</v>
      </c>
      <c r="J84" s="17">
        <v>1294485.8400000001</v>
      </c>
      <c r="K84" s="17">
        <v>90592.37</v>
      </c>
      <c r="L84" s="17">
        <v>90592.37</v>
      </c>
      <c r="M84" s="17">
        <v>90592.37</v>
      </c>
      <c r="N84" s="16" t="s">
        <v>137</v>
      </c>
      <c r="O84" s="3" t="s">
        <v>270</v>
      </c>
      <c r="P84" s="16" t="s">
        <v>138</v>
      </c>
      <c r="Q84" s="2">
        <v>46122</v>
      </c>
      <c r="R84" s="25" t="s">
        <v>271</v>
      </c>
    </row>
    <row r="85" spans="1:18" x14ac:dyDescent="0.25">
      <c r="A85" s="24">
        <v>2026</v>
      </c>
      <c r="B85" s="2">
        <v>46082</v>
      </c>
      <c r="C85" s="2">
        <v>46112</v>
      </c>
      <c r="D85" s="25">
        <f t="shared" si="2"/>
        <v>3000</v>
      </c>
      <c r="E85" s="6">
        <f t="shared" si="3"/>
        <v>3500</v>
      </c>
      <c r="F85" s="22" t="s">
        <v>203</v>
      </c>
      <c r="G85" s="15" t="s">
        <v>139</v>
      </c>
      <c r="H85" s="26">
        <v>60000</v>
      </c>
      <c r="I85" s="17">
        <v>60000</v>
      </c>
      <c r="J85" s="17">
        <v>0</v>
      </c>
      <c r="K85" s="17">
        <v>0</v>
      </c>
      <c r="L85" s="17">
        <v>0</v>
      </c>
      <c r="M85" s="17">
        <v>0</v>
      </c>
      <c r="N85" s="16" t="s">
        <v>137</v>
      </c>
      <c r="O85" s="3" t="s">
        <v>270</v>
      </c>
      <c r="P85" s="16" t="s">
        <v>138</v>
      </c>
      <c r="Q85" s="2">
        <v>46122</v>
      </c>
      <c r="R85" s="25" t="s">
        <v>271</v>
      </c>
    </row>
    <row r="86" spans="1:18" x14ac:dyDescent="0.25">
      <c r="A86" s="24">
        <v>2026</v>
      </c>
      <c r="B86" s="2">
        <v>46082</v>
      </c>
      <c r="C86" s="2">
        <v>46112</v>
      </c>
      <c r="D86" s="25">
        <f t="shared" si="2"/>
        <v>3000</v>
      </c>
      <c r="E86" s="6">
        <f t="shared" si="3"/>
        <v>3600</v>
      </c>
      <c r="F86" s="22" t="s">
        <v>204</v>
      </c>
      <c r="G86" s="15" t="s">
        <v>117</v>
      </c>
      <c r="H86" s="26">
        <v>0</v>
      </c>
      <c r="I86" s="17">
        <v>0</v>
      </c>
      <c r="J86" s="17">
        <v>0</v>
      </c>
      <c r="K86" s="17">
        <v>0</v>
      </c>
      <c r="L86" s="17">
        <v>0</v>
      </c>
      <c r="M86" s="17">
        <v>0</v>
      </c>
      <c r="N86" s="16" t="s">
        <v>137</v>
      </c>
      <c r="O86" s="3" t="s">
        <v>270</v>
      </c>
      <c r="P86" s="16" t="s">
        <v>138</v>
      </c>
      <c r="Q86" s="2">
        <v>46122</v>
      </c>
      <c r="R86" s="25" t="s">
        <v>271</v>
      </c>
    </row>
    <row r="87" spans="1:18" x14ac:dyDescent="0.25">
      <c r="A87" s="24">
        <v>2026</v>
      </c>
      <c r="B87" s="2">
        <v>46082</v>
      </c>
      <c r="C87" s="2">
        <v>46112</v>
      </c>
      <c r="D87" s="25">
        <f t="shared" si="2"/>
        <v>3000</v>
      </c>
      <c r="E87" s="6">
        <f t="shared" si="3"/>
        <v>3700</v>
      </c>
      <c r="F87" s="22" t="s">
        <v>254</v>
      </c>
      <c r="G87" s="15" t="s">
        <v>255</v>
      </c>
      <c r="H87" s="26">
        <v>0</v>
      </c>
      <c r="I87" s="17">
        <v>2100</v>
      </c>
      <c r="J87" s="17">
        <v>2088</v>
      </c>
      <c r="K87" s="17">
        <v>2088</v>
      </c>
      <c r="L87" s="17">
        <v>2088</v>
      </c>
      <c r="M87" s="17">
        <v>2088</v>
      </c>
      <c r="N87" s="16" t="s">
        <v>137</v>
      </c>
      <c r="O87" s="3" t="s">
        <v>270</v>
      </c>
      <c r="P87" s="16" t="s">
        <v>138</v>
      </c>
      <c r="Q87" s="2">
        <v>46122</v>
      </c>
      <c r="R87" s="25" t="s">
        <v>271</v>
      </c>
    </row>
    <row r="88" spans="1:18" x14ac:dyDescent="0.25">
      <c r="A88" s="24">
        <v>2026</v>
      </c>
      <c r="B88" s="2">
        <v>46082</v>
      </c>
      <c r="C88" s="2">
        <v>46112</v>
      </c>
      <c r="D88" s="25">
        <f t="shared" si="2"/>
        <v>3000</v>
      </c>
      <c r="E88" s="6">
        <f t="shared" si="3"/>
        <v>3700</v>
      </c>
      <c r="F88" s="22" t="s">
        <v>205</v>
      </c>
      <c r="G88" s="15" t="s">
        <v>118</v>
      </c>
      <c r="H88" s="26">
        <v>648000.00000000047</v>
      </c>
      <c r="I88" s="17">
        <v>669090.46000000043</v>
      </c>
      <c r="J88" s="17">
        <v>37379</v>
      </c>
      <c r="K88" s="17">
        <v>12284</v>
      </c>
      <c r="L88" s="17">
        <v>12284</v>
      </c>
      <c r="M88" s="17">
        <v>12284</v>
      </c>
      <c r="N88" s="16" t="s">
        <v>137</v>
      </c>
      <c r="O88" s="3" t="s">
        <v>270</v>
      </c>
      <c r="P88" s="16" t="s">
        <v>138</v>
      </c>
      <c r="Q88" s="2">
        <v>46122</v>
      </c>
      <c r="R88" s="25" t="s">
        <v>271</v>
      </c>
    </row>
    <row r="89" spans="1:18" x14ac:dyDescent="0.25">
      <c r="A89" s="24">
        <v>2026</v>
      </c>
      <c r="B89" s="2">
        <v>46082</v>
      </c>
      <c r="C89" s="2">
        <v>46112</v>
      </c>
      <c r="D89" s="25">
        <f t="shared" si="2"/>
        <v>3000</v>
      </c>
      <c r="E89" s="6">
        <f t="shared" si="3"/>
        <v>3700</v>
      </c>
      <c r="F89" s="22" t="s">
        <v>206</v>
      </c>
      <c r="G89" s="15" t="s">
        <v>119</v>
      </c>
      <c r="H89" s="26">
        <v>132000</v>
      </c>
      <c r="I89" s="17">
        <v>161122.88</v>
      </c>
      <c r="J89" s="17">
        <v>52246.43</v>
      </c>
      <c r="K89" s="17">
        <v>11987.5</v>
      </c>
      <c r="L89" s="17">
        <v>11987.5</v>
      </c>
      <c r="M89" s="17">
        <v>11987.5</v>
      </c>
      <c r="N89" s="16" t="s">
        <v>137</v>
      </c>
      <c r="O89" s="3" t="s">
        <v>270</v>
      </c>
      <c r="P89" s="16" t="s">
        <v>138</v>
      </c>
      <c r="Q89" s="2">
        <v>46122</v>
      </c>
      <c r="R89" s="25" t="s">
        <v>271</v>
      </c>
    </row>
    <row r="90" spans="1:18" x14ac:dyDescent="0.25">
      <c r="A90" s="24">
        <v>2026</v>
      </c>
      <c r="B90" s="2">
        <v>46082</v>
      </c>
      <c r="C90" s="2">
        <v>46112</v>
      </c>
      <c r="D90" s="25">
        <f t="shared" si="2"/>
        <v>3000</v>
      </c>
      <c r="E90" s="6">
        <f t="shared" si="3"/>
        <v>3700</v>
      </c>
      <c r="F90" s="22" t="s">
        <v>207</v>
      </c>
      <c r="G90" s="15" t="s">
        <v>120</v>
      </c>
      <c r="H90" s="26">
        <v>12000</v>
      </c>
      <c r="I90" s="17">
        <v>12000</v>
      </c>
      <c r="J90" s="17">
        <v>450</v>
      </c>
      <c r="K90" s="17">
        <v>450</v>
      </c>
      <c r="L90" s="17">
        <v>450</v>
      </c>
      <c r="M90" s="17">
        <v>450</v>
      </c>
      <c r="N90" s="16" t="s">
        <v>137</v>
      </c>
      <c r="O90" s="3" t="s">
        <v>270</v>
      </c>
      <c r="P90" s="16" t="s">
        <v>138</v>
      </c>
      <c r="Q90" s="2">
        <v>46122</v>
      </c>
      <c r="R90" s="25" t="s">
        <v>271</v>
      </c>
    </row>
    <row r="91" spans="1:18" x14ac:dyDescent="0.25">
      <c r="A91" s="24">
        <v>2026</v>
      </c>
      <c r="B91" s="2">
        <v>46082</v>
      </c>
      <c r="C91" s="2">
        <v>46112</v>
      </c>
      <c r="D91" s="25">
        <f t="shared" si="2"/>
        <v>3000</v>
      </c>
      <c r="E91" s="6">
        <f t="shared" si="3"/>
        <v>3800</v>
      </c>
      <c r="F91" s="22" t="s">
        <v>233</v>
      </c>
      <c r="G91" s="15" t="s">
        <v>244</v>
      </c>
      <c r="H91" s="26">
        <v>0</v>
      </c>
      <c r="I91" s="17">
        <v>0</v>
      </c>
      <c r="J91" s="17">
        <v>0</v>
      </c>
      <c r="K91" s="17">
        <v>0</v>
      </c>
      <c r="L91" s="17">
        <v>0</v>
      </c>
      <c r="M91" s="17">
        <v>0</v>
      </c>
      <c r="N91" s="16" t="s">
        <v>137</v>
      </c>
      <c r="O91" s="3" t="s">
        <v>270</v>
      </c>
      <c r="P91" s="16" t="s">
        <v>138</v>
      </c>
      <c r="Q91" s="2">
        <v>46122</v>
      </c>
      <c r="R91" s="25" t="s">
        <v>271</v>
      </c>
    </row>
    <row r="92" spans="1:18" x14ac:dyDescent="0.25">
      <c r="A92" s="24">
        <v>2026</v>
      </c>
      <c r="B92" s="2">
        <v>46082</v>
      </c>
      <c r="C92" s="2">
        <v>46112</v>
      </c>
      <c r="D92" s="25">
        <f t="shared" si="2"/>
        <v>3000</v>
      </c>
      <c r="E92" s="6">
        <f t="shared" si="3"/>
        <v>3800</v>
      </c>
      <c r="F92" s="22" t="s">
        <v>208</v>
      </c>
      <c r="G92" s="15" t="s">
        <v>121</v>
      </c>
      <c r="H92" s="26">
        <v>143999.99999999991</v>
      </c>
      <c r="I92" s="17">
        <v>143999.99999999991</v>
      </c>
      <c r="J92" s="17">
        <v>0</v>
      </c>
      <c r="K92" s="17">
        <v>0</v>
      </c>
      <c r="L92" s="17">
        <v>0</v>
      </c>
      <c r="M92" s="17">
        <v>0</v>
      </c>
      <c r="N92" s="16" t="s">
        <v>137</v>
      </c>
      <c r="O92" s="3" t="s">
        <v>270</v>
      </c>
      <c r="P92" s="16" t="s">
        <v>138</v>
      </c>
      <c r="Q92" s="2">
        <v>46122</v>
      </c>
      <c r="R92" s="25" t="s">
        <v>271</v>
      </c>
    </row>
    <row r="93" spans="1:18" x14ac:dyDescent="0.25">
      <c r="A93" s="24">
        <v>2026</v>
      </c>
      <c r="B93" s="2">
        <v>46082</v>
      </c>
      <c r="C93" s="2">
        <v>46112</v>
      </c>
      <c r="D93" s="25">
        <f t="shared" si="2"/>
        <v>3000</v>
      </c>
      <c r="E93" s="6">
        <f t="shared" si="3"/>
        <v>3900</v>
      </c>
      <c r="F93" s="22" t="s">
        <v>209</v>
      </c>
      <c r="G93" s="15" t="s">
        <v>122</v>
      </c>
      <c r="H93" s="26">
        <v>7471643.5</v>
      </c>
      <c r="I93" s="17">
        <v>7471643.5</v>
      </c>
      <c r="J93" s="17">
        <v>2519355</v>
      </c>
      <c r="K93" s="17">
        <v>2519355</v>
      </c>
      <c r="L93" s="17">
        <v>0</v>
      </c>
      <c r="M93" s="17">
        <v>0</v>
      </c>
      <c r="N93" s="16" t="s">
        <v>137</v>
      </c>
      <c r="O93" s="3" t="s">
        <v>270</v>
      </c>
      <c r="P93" s="16" t="s">
        <v>138</v>
      </c>
      <c r="Q93" s="2">
        <v>46122</v>
      </c>
      <c r="R93" s="25" t="s">
        <v>271</v>
      </c>
    </row>
    <row r="94" spans="1:18" x14ac:dyDescent="0.25">
      <c r="A94" s="24">
        <v>2026</v>
      </c>
      <c r="B94" s="2">
        <v>46082</v>
      </c>
      <c r="C94" s="2">
        <v>46112</v>
      </c>
      <c r="D94" s="25">
        <f t="shared" si="2"/>
        <v>3000</v>
      </c>
      <c r="E94" s="6">
        <f t="shared" si="3"/>
        <v>3900</v>
      </c>
      <c r="F94" s="22" t="s">
        <v>210</v>
      </c>
      <c r="G94" s="15" t="s">
        <v>123</v>
      </c>
      <c r="H94" s="26">
        <v>1233849.5199999998</v>
      </c>
      <c r="I94" s="17">
        <v>1233849.5199999998</v>
      </c>
      <c r="J94" s="17">
        <v>144595</v>
      </c>
      <c r="K94" s="17">
        <v>144595</v>
      </c>
      <c r="L94" s="17">
        <v>144595</v>
      </c>
      <c r="M94" s="17">
        <v>144595</v>
      </c>
      <c r="N94" s="16" t="s">
        <v>137</v>
      </c>
      <c r="O94" s="3" t="s">
        <v>270</v>
      </c>
      <c r="P94" s="16" t="s">
        <v>138</v>
      </c>
      <c r="Q94" s="2">
        <v>46122</v>
      </c>
      <c r="R94" s="25" t="s">
        <v>271</v>
      </c>
    </row>
    <row r="95" spans="1:18" x14ac:dyDescent="0.25">
      <c r="A95" s="24">
        <v>2026</v>
      </c>
      <c r="B95" s="2">
        <v>46082</v>
      </c>
      <c r="C95" s="2">
        <v>46112</v>
      </c>
      <c r="D95" s="25">
        <f t="shared" si="2"/>
        <v>3000</v>
      </c>
      <c r="E95" s="6">
        <f t="shared" si="3"/>
        <v>3900</v>
      </c>
      <c r="F95" s="22" t="s">
        <v>211</v>
      </c>
      <c r="G95" s="15" t="s">
        <v>124</v>
      </c>
      <c r="H95" s="26">
        <v>228000</v>
      </c>
      <c r="I95" s="17">
        <v>257020</v>
      </c>
      <c r="J95" s="17">
        <v>76903</v>
      </c>
      <c r="K95" s="17">
        <v>76903</v>
      </c>
      <c r="L95" s="17">
        <v>76903</v>
      </c>
      <c r="M95" s="17">
        <v>76903</v>
      </c>
      <c r="N95" s="16" t="s">
        <v>137</v>
      </c>
      <c r="O95" s="3" t="s">
        <v>270</v>
      </c>
      <c r="P95" s="16" t="s">
        <v>138</v>
      </c>
      <c r="Q95" s="2">
        <v>46122</v>
      </c>
      <c r="R95" s="25" t="s">
        <v>271</v>
      </c>
    </row>
    <row r="96" spans="1:18" x14ac:dyDescent="0.25">
      <c r="A96" s="24">
        <v>2026</v>
      </c>
      <c r="B96" s="2">
        <v>46082</v>
      </c>
      <c r="C96" s="2">
        <v>46112</v>
      </c>
      <c r="D96" s="25">
        <f t="shared" si="2"/>
        <v>3000</v>
      </c>
      <c r="E96" s="6">
        <f t="shared" si="3"/>
        <v>3900</v>
      </c>
      <c r="F96" s="22" t="s">
        <v>212</v>
      </c>
      <c r="G96" s="15" t="s">
        <v>125</v>
      </c>
      <c r="H96" s="26">
        <v>0</v>
      </c>
      <c r="I96" s="17">
        <v>0</v>
      </c>
      <c r="J96" s="17">
        <v>0</v>
      </c>
      <c r="K96" s="17">
        <v>0</v>
      </c>
      <c r="L96" s="17">
        <v>0</v>
      </c>
      <c r="M96" s="17">
        <v>0</v>
      </c>
      <c r="N96" s="16" t="s">
        <v>137</v>
      </c>
      <c r="O96" s="3" t="s">
        <v>270</v>
      </c>
      <c r="P96" s="16" t="s">
        <v>138</v>
      </c>
      <c r="Q96" s="2">
        <v>46122</v>
      </c>
      <c r="R96" s="25" t="s">
        <v>271</v>
      </c>
    </row>
    <row r="97" spans="1:18" x14ac:dyDescent="0.25">
      <c r="A97" s="24">
        <v>2026</v>
      </c>
      <c r="B97" s="2">
        <v>46082</v>
      </c>
      <c r="C97" s="2">
        <v>46112</v>
      </c>
      <c r="D97" s="25">
        <f t="shared" si="2"/>
        <v>3000</v>
      </c>
      <c r="E97" s="6">
        <f t="shared" si="3"/>
        <v>3900</v>
      </c>
      <c r="F97" s="22" t="s">
        <v>234</v>
      </c>
      <c r="G97" s="15" t="s">
        <v>245</v>
      </c>
      <c r="H97" s="26">
        <v>12000</v>
      </c>
      <c r="I97" s="17">
        <v>34782</v>
      </c>
      <c r="J97" s="17">
        <v>22781.98</v>
      </c>
      <c r="K97" s="17">
        <v>22781.98</v>
      </c>
      <c r="L97" s="17">
        <v>3000</v>
      </c>
      <c r="M97" s="17">
        <v>3000</v>
      </c>
      <c r="N97" s="16" t="s">
        <v>137</v>
      </c>
      <c r="O97" s="3" t="s">
        <v>270</v>
      </c>
      <c r="P97" s="16" t="s">
        <v>138</v>
      </c>
      <c r="Q97" s="2">
        <v>46122</v>
      </c>
      <c r="R97" s="25" t="s">
        <v>271</v>
      </c>
    </row>
    <row r="98" spans="1:18" x14ac:dyDescent="0.25">
      <c r="A98" s="24">
        <v>2026</v>
      </c>
      <c r="B98" s="2">
        <v>46082</v>
      </c>
      <c r="C98" s="2">
        <v>46112</v>
      </c>
      <c r="D98" s="25">
        <f t="shared" si="2"/>
        <v>3000</v>
      </c>
      <c r="E98" s="6">
        <f t="shared" si="3"/>
        <v>3900</v>
      </c>
      <c r="F98" s="22" t="s">
        <v>213</v>
      </c>
      <c r="G98" s="15" t="s">
        <v>126</v>
      </c>
      <c r="H98" s="26">
        <v>70757390.039999992</v>
      </c>
      <c r="I98" s="17">
        <v>131406548.34999999</v>
      </c>
      <c r="J98" s="17">
        <v>57249045.489999995</v>
      </c>
      <c r="K98" s="17">
        <v>57249045.489999995</v>
      </c>
      <c r="L98" s="17">
        <v>57249045.489999995</v>
      </c>
      <c r="M98" s="17">
        <v>57249045.489999995</v>
      </c>
      <c r="N98" s="16" t="s">
        <v>137</v>
      </c>
      <c r="O98" s="3" t="s">
        <v>270</v>
      </c>
      <c r="P98" s="16" t="s">
        <v>138</v>
      </c>
      <c r="Q98" s="2">
        <v>46122</v>
      </c>
      <c r="R98" s="25" t="s">
        <v>271</v>
      </c>
    </row>
    <row r="99" spans="1:18" x14ac:dyDescent="0.25">
      <c r="A99" s="24">
        <v>2026</v>
      </c>
      <c r="B99" s="2">
        <v>46082</v>
      </c>
      <c r="C99" s="2">
        <v>46112</v>
      </c>
      <c r="D99" s="25">
        <f t="shared" si="2"/>
        <v>3000</v>
      </c>
      <c r="E99" s="6">
        <f t="shared" si="3"/>
        <v>3900</v>
      </c>
      <c r="F99" s="22">
        <v>3992</v>
      </c>
      <c r="G99" s="15" t="s">
        <v>266</v>
      </c>
      <c r="H99" s="26">
        <v>0</v>
      </c>
      <c r="I99" s="17">
        <v>0</v>
      </c>
      <c r="J99" s="17">
        <v>0</v>
      </c>
      <c r="K99" s="17">
        <v>0</v>
      </c>
      <c r="L99" s="17">
        <v>0</v>
      </c>
      <c r="M99" s="17">
        <v>0</v>
      </c>
      <c r="N99" s="16" t="s">
        <v>137</v>
      </c>
      <c r="O99" s="3" t="s">
        <v>270</v>
      </c>
      <c r="P99" s="16" t="s">
        <v>138</v>
      </c>
      <c r="Q99" s="2">
        <v>46122</v>
      </c>
      <c r="R99" s="25" t="s">
        <v>271</v>
      </c>
    </row>
    <row r="100" spans="1:18" x14ac:dyDescent="0.25">
      <c r="A100" s="24">
        <v>2026</v>
      </c>
      <c r="B100" s="2">
        <v>46082</v>
      </c>
      <c r="C100" s="2">
        <v>46112</v>
      </c>
      <c r="D100" s="25">
        <f t="shared" si="2"/>
        <v>4000</v>
      </c>
      <c r="E100" s="6">
        <f t="shared" si="3"/>
        <v>4100</v>
      </c>
      <c r="F100" s="22" t="s">
        <v>214</v>
      </c>
      <c r="G100" s="15" t="s">
        <v>127</v>
      </c>
      <c r="H100" s="26">
        <v>0</v>
      </c>
      <c r="I100" s="17">
        <v>0</v>
      </c>
      <c r="J100" s="17">
        <v>0</v>
      </c>
      <c r="K100" s="17">
        <v>0</v>
      </c>
      <c r="L100" s="17">
        <v>0</v>
      </c>
      <c r="M100" s="17">
        <v>0</v>
      </c>
      <c r="N100" s="16" t="s">
        <v>137</v>
      </c>
      <c r="O100" s="3" t="s">
        <v>270</v>
      </c>
      <c r="P100" s="16" t="s">
        <v>138</v>
      </c>
      <c r="Q100" s="2">
        <v>46122</v>
      </c>
      <c r="R100" s="25" t="s">
        <v>271</v>
      </c>
    </row>
    <row r="101" spans="1:18" x14ac:dyDescent="0.25">
      <c r="A101" s="24">
        <v>2026</v>
      </c>
      <c r="B101" s="2">
        <v>46082</v>
      </c>
      <c r="C101" s="2">
        <v>46112</v>
      </c>
      <c r="D101" s="25">
        <f t="shared" si="2"/>
        <v>5000</v>
      </c>
      <c r="E101" s="6">
        <f t="shared" si="3"/>
        <v>5100</v>
      </c>
      <c r="F101" s="22" t="s">
        <v>261</v>
      </c>
      <c r="G101" s="15" t="s">
        <v>262</v>
      </c>
      <c r="H101" s="26">
        <v>0</v>
      </c>
      <c r="I101" s="17">
        <v>0</v>
      </c>
      <c r="J101" s="17">
        <v>0</v>
      </c>
      <c r="K101" s="17">
        <v>0</v>
      </c>
      <c r="L101" s="17">
        <v>0</v>
      </c>
      <c r="M101" s="17">
        <v>0</v>
      </c>
      <c r="N101" s="16" t="s">
        <v>137</v>
      </c>
      <c r="O101" s="3" t="s">
        <v>270</v>
      </c>
      <c r="P101" s="16" t="s">
        <v>138</v>
      </c>
      <c r="Q101" s="2">
        <v>46122</v>
      </c>
      <c r="R101" s="25" t="s">
        <v>271</v>
      </c>
    </row>
    <row r="102" spans="1:18" x14ac:dyDescent="0.25">
      <c r="A102" s="24">
        <v>2026</v>
      </c>
      <c r="B102" s="2">
        <v>46082</v>
      </c>
      <c r="C102" s="2">
        <v>46112</v>
      </c>
      <c r="D102" s="25">
        <f t="shared" si="2"/>
        <v>5000</v>
      </c>
      <c r="E102" s="6">
        <f t="shared" si="3"/>
        <v>5600</v>
      </c>
      <c r="F102" s="22" t="s">
        <v>215</v>
      </c>
      <c r="G102" s="15" t="s">
        <v>128</v>
      </c>
      <c r="H102" s="26">
        <v>1780177.0699999998</v>
      </c>
      <c r="I102" s="17">
        <v>1760177.0699999998</v>
      </c>
      <c r="J102" s="17">
        <v>0</v>
      </c>
      <c r="K102" s="17">
        <v>0</v>
      </c>
      <c r="L102" s="17">
        <v>0</v>
      </c>
      <c r="M102" s="17">
        <v>0</v>
      </c>
      <c r="N102" s="16" t="s">
        <v>137</v>
      </c>
      <c r="O102" s="3" t="s">
        <v>270</v>
      </c>
      <c r="P102" s="16" t="s">
        <v>138</v>
      </c>
      <c r="Q102" s="2">
        <v>46122</v>
      </c>
      <c r="R102" s="25" t="s">
        <v>271</v>
      </c>
    </row>
    <row r="103" spans="1:18" x14ac:dyDescent="0.25">
      <c r="A103" s="24">
        <v>2026</v>
      </c>
      <c r="B103" s="2">
        <v>46082</v>
      </c>
      <c r="C103" s="2">
        <v>46112</v>
      </c>
      <c r="D103" s="25">
        <f t="shared" si="2"/>
        <v>5000</v>
      </c>
      <c r="E103" s="6">
        <f t="shared" si="3"/>
        <v>5600</v>
      </c>
      <c r="F103" s="22" t="s">
        <v>235</v>
      </c>
      <c r="G103" s="15" t="s">
        <v>246</v>
      </c>
      <c r="H103" s="26">
        <v>0</v>
      </c>
      <c r="I103" s="17">
        <v>0</v>
      </c>
      <c r="J103" s="17">
        <v>0</v>
      </c>
      <c r="K103" s="17">
        <v>0</v>
      </c>
      <c r="L103" s="17">
        <v>0</v>
      </c>
      <c r="M103" s="17">
        <v>0</v>
      </c>
      <c r="N103" s="16" t="s">
        <v>137</v>
      </c>
      <c r="O103" s="3" t="s">
        <v>270</v>
      </c>
      <c r="P103" s="16" t="s">
        <v>138</v>
      </c>
      <c r="Q103" s="2">
        <v>46122</v>
      </c>
      <c r="R103" s="25" t="s">
        <v>271</v>
      </c>
    </row>
    <row r="104" spans="1:18" x14ac:dyDescent="0.25">
      <c r="A104" s="24">
        <v>2026</v>
      </c>
      <c r="B104" s="2">
        <v>46082</v>
      </c>
      <c r="C104" s="2">
        <v>46112</v>
      </c>
      <c r="D104" s="25">
        <f t="shared" si="2"/>
        <v>5000</v>
      </c>
      <c r="E104" s="6">
        <f t="shared" si="3"/>
        <v>5600</v>
      </c>
      <c r="F104" s="22" t="s">
        <v>216</v>
      </c>
      <c r="G104" s="15" t="s">
        <v>129</v>
      </c>
      <c r="H104" s="26">
        <v>299999.99999999994</v>
      </c>
      <c r="I104" s="17">
        <v>299999.99999999994</v>
      </c>
      <c r="J104" s="17">
        <v>0</v>
      </c>
      <c r="K104" s="17">
        <v>0</v>
      </c>
      <c r="L104" s="17">
        <v>0</v>
      </c>
      <c r="M104" s="17">
        <v>0</v>
      </c>
      <c r="N104" s="16" t="s">
        <v>137</v>
      </c>
      <c r="O104" s="3" t="s">
        <v>270</v>
      </c>
      <c r="P104" s="16" t="s">
        <v>138</v>
      </c>
      <c r="Q104" s="2">
        <v>46122</v>
      </c>
      <c r="R104" s="25" t="s">
        <v>271</v>
      </c>
    </row>
    <row r="105" spans="1:18" x14ac:dyDescent="0.25">
      <c r="A105" s="24">
        <v>2026</v>
      </c>
      <c r="B105" s="2">
        <v>46082</v>
      </c>
      <c r="C105" s="2">
        <v>46112</v>
      </c>
      <c r="D105" s="25">
        <f t="shared" si="2"/>
        <v>5000</v>
      </c>
      <c r="E105" s="6">
        <f t="shared" si="3"/>
        <v>5600</v>
      </c>
      <c r="F105" s="22" t="s">
        <v>263</v>
      </c>
      <c r="G105" s="15" t="s">
        <v>264</v>
      </c>
      <c r="H105" s="26">
        <v>0</v>
      </c>
      <c r="I105" s="17">
        <v>20000</v>
      </c>
      <c r="J105" s="18">
        <v>0</v>
      </c>
      <c r="K105" s="18">
        <v>0</v>
      </c>
      <c r="L105" s="18">
        <v>0</v>
      </c>
      <c r="M105" s="18">
        <v>0</v>
      </c>
      <c r="N105" s="16" t="s">
        <v>137</v>
      </c>
      <c r="O105" s="3" t="s">
        <v>270</v>
      </c>
      <c r="P105" s="16" t="s">
        <v>138</v>
      </c>
      <c r="Q105" s="2">
        <v>46122</v>
      </c>
      <c r="R105" s="25" t="s">
        <v>271</v>
      </c>
    </row>
    <row r="106" spans="1:18" x14ac:dyDescent="0.25">
      <c r="A106" s="24">
        <v>2026</v>
      </c>
      <c r="B106" s="2">
        <v>46082</v>
      </c>
      <c r="C106" s="2">
        <v>46112</v>
      </c>
      <c r="D106" s="25">
        <f t="shared" si="2"/>
        <v>6000</v>
      </c>
      <c r="E106" s="6">
        <f t="shared" si="3"/>
        <v>6100</v>
      </c>
      <c r="F106" s="22" t="s">
        <v>217</v>
      </c>
      <c r="G106" s="15" t="s">
        <v>130</v>
      </c>
      <c r="H106" s="26">
        <v>6527219.6699999999</v>
      </c>
      <c r="I106" s="17">
        <v>6527219.6699999999</v>
      </c>
      <c r="J106" s="19">
        <v>0</v>
      </c>
      <c r="K106" s="19">
        <v>0</v>
      </c>
      <c r="L106" s="19">
        <v>0</v>
      </c>
      <c r="M106" s="19">
        <v>0</v>
      </c>
      <c r="N106" s="16" t="s">
        <v>137</v>
      </c>
      <c r="O106" s="3" t="s">
        <v>270</v>
      </c>
      <c r="P106" s="16" t="s">
        <v>138</v>
      </c>
      <c r="Q106" s="2">
        <v>46122</v>
      </c>
      <c r="R106" s="25" t="s">
        <v>271</v>
      </c>
    </row>
    <row r="107" spans="1:18" x14ac:dyDescent="0.25">
      <c r="A107" s="24">
        <v>2026</v>
      </c>
      <c r="B107" s="2">
        <v>46082</v>
      </c>
      <c r="C107" s="2">
        <v>46112</v>
      </c>
      <c r="D107" s="25">
        <f t="shared" si="2"/>
        <v>6000</v>
      </c>
      <c r="E107" s="6">
        <f t="shared" si="3"/>
        <v>6100</v>
      </c>
      <c r="F107" s="22" t="s">
        <v>236</v>
      </c>
      <c r="G107" t="s">
        <v>131</v>
      </c>
      <c r="H107" s="26">
        <v>220412492.33000001</v>
      </c>
      <c r="I107" s="20">
        <v>195231863.59000003</v>
      </c>
      <c r="J107" s="20">
        <v>0</v>
      </c>
      <c r="K107" s="20">
        <v>0</v>
      </c>
      <c r="L107" s="20">
        <v>0</v>
      </c>
      <c r="M107" s="20">
        <v>0</v>
      </c>
      <c r="N107" s="16" t="s">
        <v>137</v>
      </c>
      <c r="O107" s="3" t="s">
        <v>270</v>
      </c>
      <c r="P107" s="16" t="s">
        <v>138</v>
      </c>
      <c r="Q107" s="2">
        <v>46122</v>
      </c>
      <c r="R107" s="25" t="s">
        <v>271</v>
      </c>
    </row>
    <row r="108" spans="1:18" x14ac:dyDescent="0.25">
      <c r="A108" s="24">
        <v>2026</v>
      </c>
      <c r="B108" s="2">
        <v>46082</v>
      </c>
      <c r="C108" s="2">
        <v>46112</v>
      </c>
      <c r="D108" s="25">
        <f t="shared" si="2"/>
        <v>6000</v>
      </c>
      <c r="E108" s="6">
        <f t="shared" si="3"/>
        <v>6100</v>
      </c>
      <c r="F108" s="22" t="s">
        <v>269</v>
      </c>
      <c r="G108" t="s">
        <v>267</v>
      </c>
      <c r="H108" s="26">
        <v>0</v>
      </c>
      <c r="I108" s="20">
        <v>0</v>
      </c>
      <c r="J108" s="20">
        <v>0</v>
      </c>
      <c r="K108" s="20">
        <v>0</v>
      </c>
      <c r="L108" s="20">
        <v>0</v>
      </c>
      <c r="M108" s="20">
        <v>0</v>
      </c>
      <c r="N108" s="16" t="s">
        <v>137</v>
      </c>
      <c r="O108" s="3" t="s">
        <v>270</v>
      </c>
      <c r="P108" s="16" t="s">
        <v>138</v>
      </c>
      <c r="Q108" s="2">
        <v>46122</v>
      </c>
      <c r="R108" s="25" t="s">
        <v>271</v>
      </c>
    </row>
    <row r="109" spans="1:18" x14ac:dyDescent="0.25">
      <c r="A109" s="24">
        <v>2026</v>
      </c>
      <c r="B109" s="2">
        <v>46082</v>
      </c>
      <c r="C109" s="2">
        <v>46112</v>
      </c>
      <c r="D109" s="25">
        <f t="shared" si="2"/>
        <v>6000</v>
      </c>
      <c r="E109" s="6">
        <f t="shared" si="3"/>
        <v>6100</v>
      </c>
      <c r="F109" s="22" t="s">
        <v>218</v>
      </c>
      <c r="G109" t="s">
        <v>132</v>
      </c>
      <c r="H109" s="26">
        <v>0</v>
      </c>
      <c r="I109" s="20">
        <v>0</v>
      </c>
      <c r="J109" s="20">
        <v>0</v>
      </c>
      <c r="K109" s="20">
        <v>0</v>
      </c>
      <c r="L109" s="20">
        <v>0</v>
      </c>
      <c r="M109" s="20">
        <v>0</v>
      </c>
      <c r="N109" s="16" t="s">
        <v>137</v>
      </c>
      <c r="O109" s="3" t="s">
        <v>270</v>
      </c>
      <c r="P109" s="16" t="s">
        <v>138</v>
      </c>
      <c r="Q109" s="2">
        <v>46122</v>
      </c>
      <c r="R109" s="25" t="s">
        <v>271</v>
      </c>
    </row>
    <row r="110" spans="1:18" x14ac:dyDescent="0.25">
      <c r="A110" s="24">
        <v>2026</v>
      </c>
      <c r="B110" s="2">
        <v>46082</v>
      </c>
      <c r="C110" s="2">
        <v>46112</v>
      </c>
      <c r="D110" s="25">
        <f t="shared" si="2"/>
        <v>6000</v>
      </c>
      <c r="E110" s="6">
        <f t="shared" si="3"/>
        <v>6300</v>
      </c>
      <c r="F110" s="22" t="s">
        <v>237</v>
      </c>
      <c r="G110" t="s">
        <v>247</v>
      </c>
      <c r="H110" s="26">
        <v>0</v>
      </c>
      <c r="I110" s="20">
        <v>0</v>
      </c>
      <c r="J110" s="20">
        <v>0</v>
      </c>
      <c r="K110" s="20">
        <v>0</v>
      </c>
      <c r="L110" s="20">
        <v>0</v>
      </c>
      <c r="M110" s="20">
        <v>0</v>
      </c>
      <c r="N110" s="16" t="s">
        <v>137</v>
      </c>
      <c r="O110" s="3" t="s">
        <v>270</v>
      </c>
      <c r="P110" s="16" t="s">
        <v>138</v>
      </c>
      <c r="Q110" s="2">
        <v>46122</v>
      </c>
      <c r="R110" s="25" t="s">
        <v>271</v>
      </c>
    </row>
    <row r="111" spans="1:18" x14ac:dyDescent="0.25">
      <c r="A111" s="24">
        <v>2026</v>
      </c>
      <c r="B111" s="2">
        <v>46082</v>
      </c>
      <c r="C111" s="2">
        <v>46112</v>
      </c>
      <c r="D111" s="25">
        <f t="shared" si="2"/>
        <v>6000</v>
      </c>
      <c r="E111" s="6">
        <f t="shared" si="3"/>
        <v>6300</v>
      </c>
      <c r="F111" s="22" t="s">
        <v>219</v>
      </c>
      <c r="G111" t="s">
        <v>133</v>
      </c>
      <c r="H111" s="26">
        <v>0</v>
      </c>
      <c r="I111" s="20">
        <v>120.87</v>
      </c>
      <c r="J111" s="20">
        <v>0</v>
      </c>
      <c r="K111" s="20">
        <v>0</v>
      </c>
      <c r="L111" s="20">
        <v>0</v>
      </c>
      <c r="M111" s="20">
        <v>0</v>
      </c>
      <c r="N111" s="16" t="s">
        <v>137</v>
      </c>
      <c r="O111" s="3" t="s">
        <v>270</v>
      </c>
      <c r="P111" s="16" t="s">
        <v>138</v>
      </c>
      <c r="Q111" s="2">
        <v>46122</v>
      </c>
      <c r="R111" s="25" t="s">
        <v>271</v>
      </c>
    </row>
    <row r="112" spans="1:18" x14ac:dyDescent="0.25">
      <c r="A112" s="24">
        <v>2026</v>
      </c>
      <c r="B112" s="2">
        <v>46082</v>
      </c>
      <c r="C112" s="2">
        <v>46112</v>
      </c>
      <c r="D112" s="25">
        <f t="shared" si="2"/>
        <v>6000</v>
      </c>
      <c r="E112" s="6">
        <f t="shared" si="3"/>
        <v>6300</v>
      </c>
      <c r="F112" s="22" t="s">
        <v>238</v>
      </c>
      <c r="G112" t="s">
        <v>248</v>
      </c>
      <c r="H112" s="26">
        <v>14920000.000000002</v>
      </c>
      <c r="I112" s="20">
        <v>14893520</v>
      </c>
      <c r="J112" s="20">
        <v>1585711.56</v>
      </c>
      <c r="K112" s="20">
        <v>1585711.56</v>
      </c>
      <c r="L112" s="20">
        <v>1426863.7</v>
      </c>
      <c r="M112" s="20">
        <v>1426863.7</v>
      </c>
      <c r="N112" s="16" t="s">
        <v>137</v>
      </c>
      <c r="O112" s="3" t="s">
        <v>270</v>
      </c>
      <c r="P112" s="16" t="s">
        <v>138</v>
      </c>
      <c r="Q112" s="2">
        <v>46122</v>
      </c>
      <c r="R112" s="25" t="s">
        <v>271</v>
      </c>
    </row>
    <row r="113" spans="1:18" x14ac:dyDescent="0.25">
      <c r="A113" s="24">
        <v>2026</v>
      </c>
      <c r="B113" s="2">
        <v>46082</v>
      </c>
      <c r="C113" s="2">
        <v>46112</v>
      </c>
      <c r="D113" s="25">
        <f t="shared" si="2"/>
        <v>6000</v>
      </c>
      <c r="E113" s="6">
        <f t="shared" si="3"/>
        <v>6300</v>
      </c>
      <c r="F113" s="22" t="s">
        <v>220</v>
      </c>
      <c r="G113" t="s">
        <v>134</v>
      </c>
      <c r="H113" s="26">
        <v>5350000.0000000009</v>
      </c>
      <c r="I113" s="20">
        <v>29942000</v>
      </c>
      <c r="J113" s="20">
        <v>25648760</v>
      </c>
      <c r="K113" s="20">
        <v>25648760</v>
      </c>
      <c r="L113" s="20">
        <v>25648760</v>
      </c>
      <c r="M113" s="20">
        <v>25648760</v>
      </c>
      <c r="N113" s="16" t="s">
        <v>137</v>
      </c>
      <c r="O113" s="3" t="s">
        <v>270</v>
      </c>
      <c r="P113" s="16" t="s">
        <v>138</v>
      </c>
      <c r="Q113" s="2">
        <v>46122</v>
      </c>
      <c r="R113" s="25" t="s">
        <v>271</v>
      </c>
    </row>
    <row r="114" spans="1:18" x14ac:dyDescent="0.25">
      <c r="A114" s="24">
        <v>2026</v>
      </c>
      <c r="B114" s="2">
        <v>46082</v>
      </c>
      <c r="C114" s="2">
        <v>46112</v>
      </c>
      <c r="D114" s="25">
        <f t="shared" si="2"/>
        <v>6000</v>
      </c>
      <c r="E114" s="6">
        <f t="shared" si="3"/>
        <v>6300</v>
      </c>
      <c r="F114" s="22" t="s">
        <v>221</v>
      </c>
      <c r="G114" t="s">
        <v>135</v>
      </c>
      <c r="H114" s="26">
        <v>0</v>
      </c>
      <c r="I114">
        <v>1200000</v>
      </c>
      <c r="J114">
        <v>200000</v>
      </c>
      <c r="K114">
        <v>200000</v>
      </c>
      <c r="L114">
        <v>0</v>
      </c>
      <c r="M114">
        <v>0</v>
      </c>
      <c r="N114" s="21" t="s">
        <v>137</v>
      </c>
      <c r="O114" s="3" t="s">
        <v>270</v>
      </c>
      <c r="P114" s="21" t="s">
        <v>138</v>
      </c>
      <c r="Q114" s="2">
        <v>46122</v>
      </c>
      <c r="R114" s="25" t="s">
        <v>271</v>
      </c>
    </row>
    <row r="115" spans="1:18" x14ac:dyDescent="0.25">
      <c r="A115" s="24">
        <v>2026</v>
      </c>
      <c r="B115" s="2">
        <v>46082</v>
      </c>
      <c r="C115" s="2">
        <v>46112</v>
      </c>
      <c r="D115" s="25">
        <f t="shared" si="2"/>
        <v>8000</v>
      </c>
      <c r="E115" s="6">
        <f t="shared" si="3"/>
        <v>8500</v>
      </c>
      <c r="F115" s="22" t="s">
        <v>239</v>
      </c>
      <c r="G115" t="s">
        <v>249</v>
      </c>
      <c r="H115" s="26">
        <v>0</v>
      </c>
      <c r="I115">
        <v>0</v>
      </c>
      <c r="J115">
        <v>0</v>
      </c>
      <c r="K115">
        <v>0</v>
      </c>
      <c r="L115">
        <v>0</v>
      </c>
      <c r="M115">
        <v>0</v>
      </c>
      <c r="N115" s="21" t="s">
        <v>137</v>
      </c>
      <c r="O115" s="3" t="s">
        <v>270</v>
      </c>
      <c r="P115" s="21" t="s">
        <v>138</v>
      </c>
      <c r="Q115" s="2">
        <v>46122</v>
      </c>
      <c r="R115" s="25" t="s">
        <v>271</v>
      </c>
    </row>
    <row r="116" spans="1:18" x14ac:dyDescent="0.25">
      <c r="A116" s="24">
        <v>2026</v>
      </c>
      <c r="B116" s="2">
        <v>46082</v>
      </c>
      <c r="C116" s="2">
        <v>46112</v>
      </c>
      <c r="D116" s="25">
        <f t="shared" si="2"/>
        <v>9000</v>
      </c>
      <c r="E116" s="6">
        <f t="shared" si="3"/>
        <v>9900</v>
      </c>
      <c r="F116" s="22" t="s">
        <v>240</v>
      </c>
      <c r="G116" t="s">
        <v>136</v>
      </c>
      <c r="H116" s="26">
        <v>0</v>
      </c>
      <c r="I116">
        <v>75395195.180000007</v>
      </c>
      <c r="J116">
        <v>65651014.799999997</v>
      </c>
      <c r="K116">
        <v>65651014.799999997</v>
      </c>
      <c r="L116">
        <v>65651014.799999997</v>
      </c>
      <c r="M116">
        <v>65651014.799999997</v>
      </c>
      <c r="N116" s="21" t="s">
        <v>137</v>
      </c>
      <c r="O116" s="3" t="s">
        <v>270</v>
      </c>
      <c r="P116" s="21" t="s">
        <v>138</v>
      </c>
      <c r="Q116" s="2">
        <v>46122</v>
      </c>
      <c r="R116" s="25" t="s">
        <v>271</v>
      </c>
    </row>
  </sheetData>
  <mergeCells count="6">
    <mergeCell ref="A6:R6"/>
    <mergeCell ref="A2:C2"/>
    <mergeCell ref="D2:F2"/>
    <mergeCell ref="G2:I2"/>
    <mergeCell ref="A3:C3"/>
    <mergeCell ref="D3:F3"/>
  </mergeCells>
  <hyperlinks>
    <hyperlink ref="O8" r:id="rId1" xr:uid="{00000000-0004-0000-0000-000000000000}"/>
    <hyperlink ref="O9:O116" r:id="rId2" display="http://www.ceaslp.gob.mx/transparencia/xxxviia/2026/03/15edoanaliticodelejerciciodelpptodeegresosclasifxobjetodelgasto.pdf"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Maricruz Ruiz Orta</cp:lastModifiedBy>
  <dcterms:created xsi:type="dcterms:W3CDTF">2024-03-21T18:09:11Z</dcterms:created>
  <dcterms:modified xsi:type="dcterms:W3CDTF">2026-04-10T17:52:48Z</dcterms:modified>
</cp:coreProperties>
</file>