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Desktop\TRANSPARENCIA MAYO\PRESIDENCIA\"/>
    </mc:Choice>
  </mc:AlternateContent>
  <bookViews>
    <workbookView xWindow="360" yWindow="525" windowWidth="19815" windowHeight="7365"/>
  </bookViews>
  <sheets>
    <sheet name="Reporte de Formatos" sheetId="1" r:id="rId1"/>
    <sheet name="Hidden_1" sheetId="2" r:id="rId2"/>
  </sheets>
  <externalReferences>
    <externalReference r:id="rId3"/>
  </externalReferences>
  <definedNames>
    <definedName name="Hidden_13">Hidden_1!$A$1:$A$2</definedName>
  </definedNames>
  <calcPr calcId="162913"/>
</workbook>
</file>

<file path=xl/calcChain.xml><?xml version="1.0" encoding="utf-8"?>
<calcChain xmlns="http://schemas.openxmlformats.org/spreadsheetml/2006/main">
  <c r="C102" i="1" l="1"/>
  <c r="C101" i="1"/>
  <c r="C100" i="1"/>
  <c r="C99" i="1"/>
  <c r="B102" i="1"/>
  <c r="B101" i="1"/>
  <c r="B100" i="1"/>
  <c r="B99" i="1"/>
  <c r="A102" i="1"/>
  <c r="A101" i="1"/>
  <c r="A100" i="1"/>
  <c r="A99" i="1"/>
  <c r="L100" i="1"/>
  <c r="M100" i="1" s="1"/>
  <c r="B82" i="1"/>
  <c r="B83" i="1" s="1"/>
  <c r="B84" i="1" s="1"/>
  <c r="B85" i="1" s="1"/>
  <c r="B86" i="1" s="1"/>
  <c r="B87" i="1" s="1"/>
  <c r="B88" i="1" s="1"/>
  <c r="B89" i="1" s="1"/>
  <c r="B90" i="1" s="1"/>
  <c r="B91" i="1" s="1"/>
  <c r="B92" i="1" s="1"/>
  <c r="B93" i="1" s="1"/>
  <c r="B94" i="1" s="1"/>
  <c r="B95" i="1" s="1"/>
  <c r="B96" i="1" s="1"/>
  <c r="B97" i="1" s="1"/>
  <c r="B98" i="1" s="1"/>
  <c r="A82" i="1"/>
  <c r="A83" i="1" s="1"/>
  <c r="A84" i="1" s="1"/>
  <c r="A85" i="1" s="1"/>
  <c r="A86" i="1" s="1"/>
  <c r="A87" i="1" s="1"/>
  <c r="A88" i="1" s="1"/>
  <c r="A89" i="1" s="1"/>
  <c r="A90" i="1" s="1"/>
  <c r="A91" i="1" s="1"/>
  <c r="A92" i="1" s="1"/>
  <c r="A93" i="1" s="1"/>
  <c r="A94" i="1" s="1"/>
  <c r="A95" i="1" s="1"/>
  <c r="A96" i="1" s="1"/>
  <c r="A97" i="1" s="1"/>
  <c r="A98" i="1" s="1"/>
  <c r="C81" i="1"/>
  <c r="L81" i="1" s="1"/>
  <c r="M81" i="1" s="1"/>
  <c r="C82" i="1" l="1"/>
  <c r="C83" i="1" l="1"/>
  <c r="L82" i="1"/>
  <c r="M82" i="1" s="1"/>
  <c r="L99" i="1" l="1"/>
  <c r="M99" i="1" s="1"/>
  <c r="C84" i="1"/>
  <c r="L83" i="1"/>
  <c r="M83" i="1" s="1"/>
  <c r="L84" i="1" l="1"/>
  <c r="M84" i="1" s="1"/>
  <c r="C85" i="1"/>
  <c r="C86" i="1" l="1"/>
  <c r="L85" i="1"/>
  <c r="M85" i="1" s="1"/>
  <c r="C87" i="1" l="1"/>
  <c r="L86" i="1"/>
  <c r="M86" i="1" s="1"/>
  <c r="L101" i="1" l="1"/>
  <c r="M101" i="1" s="1"/>
  <c r="C88" i="1"/>
  <c r="L87" i="1"/>
  <c r="M87" i="1" s="1"/>
  <c r="C89" i="1" l="1"/>
  <c r="L88" i="1"/>
  <c r="M88" i="1" s="1"/>
  <c r="C80" i="1"/>
  <c r="C79" i="1"/>
  <c r="C78" i="1"/>
  <c r="C77" i="1"/>
  <c r="C76" i="1"/>
  <c r="C75" i="1"/>
  <c r="C74" i="1"/>
  <c r="C73" i="1"/>
  <c r="C72" i="1"/>
  <c r="B65" i="1"/>
  <c r="B66" i="1" s="1"/>
  <c r="B67" i="1" s="1"/>
  <c r="B68" i="1" s="1"/>
  <c r="B69" i="1" s="1"/>
  <c r="B70" i="1" s="1"/>
  <c r="B71" i="1" s="1"/>
  <c r="A65" i="1"/>
  <c r="A66" i="1" s="1"/>
  <c r="A67" i="1" s="1"/>
  <c r="A68" i="1" s="1"/>
  <c r="A69" i="1" s="1"/>
  <c r="A70" i="1" s="1"/>
  <c r="A71" i="1" s="1"/>
  <c r="C64" i="1"/>
  <c r="C65" i="1" s="1"/>
  <c r="C66" i="1" s="1"/>
  <c r="C67" i="1" s="1"/>
  <c r="C68" i="1" s="1"/>
  <c r="C69" i="1" s="1"/>
  <c r="C70" i="1" s="1"/>
  <c r="C71" i="1" s="1"/>
  <c r="C90" i="1" l="1"/>
  <c r="L89" i="1"/>
  <c r="M89" i="1" s="1"/>
  <c r="L64" i="1"/>
  <c r="C91" i="1" l="1"/>
  <c r="L90" i="1"/>
  <c r="M90" i="1" s="1"/>
  <c r="M64" i="1"/>
  <c r="M65" i="1" s="1"/>
  <c r="M66" i="1" s="1"/>
  <c r="M67" i="1" s="1"/>
  <c r="M68" i="1" s="1"/>
  <c r="M69" i="1" s="1"/>
  <c r="M70" i="1" s="1"/>
  <c r="M71" i="1" s="1"/>
  <c r="M72" i="1" s="1"/>
  <c r="M73" i="1" s="1"/>
  <c r="M74" i="1" s="1"/>
  <c r="M75" i="1" s="1"/>
  <c r="M76" i="1" s="1"/>
  <c r="M77" i="1" s="1"/>
  <c r="M78" i="1" s="1"/>
  <c r="M79" i="1" s="1"/>
  <c r="M80" i="1" s="1"/>
  <c r="L65" i="1"/>
  <c r="L66" i="1" s="1"/>
  <c r="L67" i="1" s="1"/>
  <c r="L68" i="1" s="1"/>
  <c r="L69" i="1" s="1"/>
  <c r="L70" i="1" s="1"/>
  <c r="L71" i="1" s="1"/>
  <c r="L72" i="1" s="1"/>
  <c r="L73" i="1" s="1"/>
  <c r="L74" i="1" s="1"/>
  <c r="L75" i="1" s="1"/>
  <c r="L76" i="1" s="1"/>
  <c r="L77" i="1" s="1"/>
  <c r="L78" i="1" s="1"/>
  <c r="L79" i="1" s="1"/>
  <c r="L80" i="1" s="1"/>
  <c r="C92" i="1" l="1"/>
  <c r="L91" i="1"/>
  <c r="M91" i="1" s="1"/>
  <c r="L92" i="1" l="1"/>
  <c r="M92" i="1" s="1"/>
  <c r="C93" i="1"/>
  <c r="C94" i="1" l="1"/>
  <c r="L93" i="1"/>
  <c r="M93" i="1" s="1"/>
  <c r="C95" i="1" l="1"/>
  <c r="L94" i="1"/>
  <c r="M94" i="1" s="1"/>
  <c r="C96" i="1" l="1"/>
  <c r="L95" i="1"/>
  <c r="M95" i="1" s="1"/>
  <c r="D63" i="1"/>
  <c r="C63" i="1"/>
  <c r="B63" i="1"/>
  <c r="C62" i="1"/>
  <c r="B62" i="1"/>
  <c r="F61" i="1"/>
  <c r="F62" i="1" s="1"/>
  <c r="E61" i="1"/>
  <c r="E62" i="1" s="1"/>
  <c r="C61" i="1"/>
  <c r="B61" i="1"/>
  <c r="C60" i="1"/>
  <c r="B60" i="1"/>
  <c r="C59" i="1"/>
  <c r="B59" i="1"/>
  <c r="M58" i="1"/>
  <c r="M63" i="1" s="1"/>
  <c r="L58" i="1"/>
  <c r="L61" i="1" s="1"/>
  <c r="C58" i="1"/>
  <c r="B58" i="1"/>
  <c r="M57" i="1"/>
  <c r="L57" i="1"/>
  <c r="F57" i="1"/>
  <c r="E57" i="1"/>
  <c r="C57" i="1"/>
  <c r="B57" i="1"/>
  <c r="F56" i="1"/>
  <c r="E56" i="1"/>
  <c r="L102" i="1" l="1"/>
  <c r="M102" i="1" s="1"/>
  <c r="C97" i="1"/>
  <c r="L96" i="1"/>
  <c r="M96" i="1" s="1"/>
  <c r="M61" i="1"/>
  <c r="L59" i="1"/>
  <c r="L60" i="1"/>
  <c r="L62" i="1"/>
  <c r="M60" i="1"/>
  <c r="M62" i="1"/>
  <c r="L63" i="1"/>
  <c r="M59" i="1"/>
  <c r="L97" i="1" l="1"/>
  <c r="M97" i="1" s="1"/>
  <c r="C98" i="1"/>
  <c r="L98" i="1" s="1"/>
  <c r="M98" i="1" s="1"/>
  <c r="F54" i="1" l="1"/>
  <c r="E55" i="1"/>
  <c r="E54" i="1"/>
  <c r="C55" i="1"/>
  <c r="B55" i="1"/>
  <c r="M54" i="1"/>
  <c r="L54" i="1"/>
  <c r="F55" i="1"/>
  <c r="C54" i="1"/>
  <c r="B54" i="1"/>
  <c r="C53" i="1"/>
  <c r="B53" i="1"/>
  <c r="C52" i="1"/>
  <c r="B52" i="1"/>
  <c r="M55" i="1"/>
  <c r="M51" i="1"/>
  <c r="L51" i="1"/>
  <c r="F51" i="1"/>
  <c r="E51" i="1"/>
  <c r="C51" i="1"/>
  <c r="B51" i="1"/>
  <c r="F50" i="1"/>
  <c r="E50" i="1"/>
  <c r="L52" i="1" l="1"/>
  <c r="L53" i="1"/>
  <c r="L55" i="1"/>
  <c r="M52" i="1"/>
  <c r="M53" i="1"/>
</calcChain>
</file>

<file path=xl/sharedStrings.xml><?xml version="1.0" encoding="utf-8"?>
<sst xmlns="http://schemas.openxmlformats.org/spreadsheetml/2006/main" count="703" uniqueCount="239">
  <si>
    <t>56229</t>
  </si>
  <si>
    <t>TÍTULO</t>
  </si>
  <si>
    <t>NOMBRE CORTO</t>
  </si>
  <si>
    <t>DESCRIPCIÓN</t>
  </si>
  <si>
    <t>Agenda de actividades de los titulares</t>
  </si>
  <si>
    <t>LTAIPSLP84XII</t>
  </si>
  <si>
    <t>1</t>
  </si>
  <si>
    <t>4</t>
  </si>
  <si>
    <t>9</t>
  </si>
  <si>
    <t>2</t>
  </si>
  <si>
    <t>5</t>
  </si>
  <si>
    <t>13</t>
  </si>
  <si>
    <t>14</t>
  </si>
  <si>
    <t>551050</t>
  </si>
  <si>
    <t>551051</t>
  </si>
  <si>
    <t>551052</t>
  </si>
  <si>
    <t>551053</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</si>
  <si>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</si>
  <si>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</si>
  <si>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</si>
  <si>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</si>
  <si>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</si>
  <si>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</si>
  <si>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</si>
  <si>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</si>
  <si>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</si>
  <si>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</si>
  <si>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</si>
  <si>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</si>
  <si>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</si>
  <si>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</si>
  <si>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</si>
  <si>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</si>
  <si>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</si>
  <si>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</si>
  <si>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</si>
  <si>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</si>
  <si>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</si>
  <si>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</si>
  <si>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</si>
  <si>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</si>
  <si>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</si>
  <si>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Particular</t>
  </si>
  <si>
    <t>Servidor Público</t>
  </si>
  <si>
    <t>presidencia municipal</t>
  </si>
  <si>
    <t>sala de cabildo</t>
  </si>
  <si>
    <t>diferentes solicitudes</t>
  </si>
  <si>
    <t>atencion a la ciudadania</t>
  </si>
  <si>
    <t>la informacion aquí es equivalente al mes de mayo</t>
  </si>
  <si>
    <t>frente a presidencia municipal</t>
  </si>
  <si>
    <t>acto civico y desfile por el dia del trabajo</t>
  </si>
  <si>
    <t>sindico municipal, secretaria general, regidores</t>
  </si>
  <si>
    <t>lic. jessica ortiz galvan, lic. mariana tobias perez, lic. raul reyes tapia, arq. renato cortez monreal, profa. maria guadalupe de la paz ruiz solano, ing. mario ruiz rodriguez, c. maria elena jimenez reyes, tec. agro. maria guadalupe padron reyes</t>
  </si>
  <si>
    <t>entrega de tinacos subsidiados</t>
  </si>
  <si>
    <t>honores a la bandera</t>
  </si>
  <si>
    <t>presidente smdif, sindico municipal, regidores</t>
  </si>
  <si>
    <t>presidente smdif</t>
  </si>
  <si>
    <t>c. roberto cardona izaguirre</t>
  </si>
  <si>
    <t>finca san gabriel</t>
  </si>
  <si>
    <t>plaza principal</t>
  </si>
  <si>
    <t>slp</t>
  </si>
  <si>
    <t>auditorio municipal</t>
  </si>
  <si>
    <t>dif municipal</t>
  </si>
  <si>
    <t>reunion de la mesa de construccion de la paz</t>
  </si>
  <si>
    <t>secretaria general, sindico municipal</t>
  </si>
  <si>
    <t>joya de luna</t>
  </si>
  <si>
    <t>celebracion del dia del niño</t>
  </si>
  <si>
    <t>tesorera municipal, delegada sedesore</t>
  </si>
  <si>
    <t>l.a. cristal garcia gonzalez,. c. cinthia martinez cura</t>
  </si>
  <si>
    <t>ojo de agua</t>
  </si>
  <si>
    <t>diputada local</t>
  </si>
  <si>
    <t>lic. maria leticia vazquez hernandez</t>
  </si>
  <si>
    <t>colonia san francisco</t>
  </si>
  <si>
    <t>acto civico y desfile en conmemoracion del aniversario de la batalla de puebla</t>
  </si>
  <si>
    <t>lic. ashley mariana tobias perez, lic. jessica ortiz barron, lic. raul reyes tapia, c. maria elena jimenez reyes, ing. mario ruiz rodriguez, c, maria guadalupe padron reyes</t>
  </si>
  <si>
    <t xml:space="preserve">sindico municipal, secretaria general </t>
  </si>
  <si>
    <t>lic. ashley mariana tobia perez, c. jessica ortiz barron</t>
  </si>
  <si>
    <t xml:space="preserve">parque municipal la mezquitada </t>
  </si>
  <si>
    <t>informe mensual de actividades</t>
  </si>
  <si>
    <t xml:space="preserve">presidente smdif, encargado del parque </t>
  </si>
  <si>
    <t>c. roberto cardona izaguirre, c. francisco torres</t>
  </si>
  <si>
    <t xml:space="preserve">19 eventos deportivos, artisticos y culturales de jubilados y pensionados de la seccion 26 del snte </t>
  </si>
  <si>
    <t>reunion mensual del consejo de desarrollo social</t>
  </si>
  <si>
    <t>coordinador de desarrollo social</t>
  </si>
  <si>
    <t>ing. marco antonio cruz perez</t>
  </si>
  <si>
    <t>celebracion del dia de las madres</t>
  </si>
  <si>
    <t>presidente smdif, regidora</t>
  </si>
  <si>
    <t>c. roberto cardona izaguirre, profa. maria guadalupe de la paz ruiz solano</t>
  </si>
  <si>
    <t>entrega de uniformes a los equipos de cachibol y futbol soccer a maestros jubilados y pensionados de la seccion 26 del snte</t>
  </si>
  <si>
    <t>campo de beis bol</t>
  </si>
  <si>
    <t>inauguracion del torneo de la liga municipal de beisbol</t>
  </si>
  <si>
    <t>san jose de turrubiartes</t>
  </si>
  <si>
    <t>arranque del camino con carpeta asfaltica</t>
  </si>
  <si>
    <t>presidente smdif, diputada local, regidores</t>
  </si>
  <si>
    <t>c. roberto cardona izaguirre, lic. maria leticia vazquez hernandez, lic. raul reyes tapia, arq. renato cortez monreal, profa. maria guadalupe de la paz ruiz solano</t>
  </si>
  <si>
    <t>registro civil</t>
  </si>
  <si>
    <t>tramites de doble nacionalidad</t>
  </si>
  <si>
    <t>oficial del registro civil</t>
  </si>
  <si>
    <t>lic. nicolas duarte vigil</t>
  </si>
  <si>
    <t>reunion regional con alcaldes de la zona media</t>
  </si>
  <si>
    <t>gobernador del estado</t>
  </si>
  <si>
    <t>lic. jose ricardo gallardo</t>
  </si>
  <si>
    <t>festejo del dia del maestro</t>
  </si>
  <si>
    <t xml:space="preserve">presidente smdif, diputada local, secretario de organización snte representante de la seccion 52 del snte, representante del secretario de educacion </t>
  </si>
  <si>
    <t>c. roberto cardona izaguirre, lic. maria leticia vazquez hernandez, prof. oscar alejos orozco, prof. david sanchez, mtra. fabiola villarruel</t>
  </si>
  <si>
    <t>camino a san jose de turrubiartes</t>
  </si>
  <si>
    <t>inicio de los trabajos de construccion de las banquetas y guarniciones en el exterior de la escuela primaria rafael nieto</t>
  </si>
  <si>
    <t>sindico muncipal, regidores</t>
  </si>
  <si>
    <t xml:space="preserve">lic. jessica ortiz barron, lic. raul reyes tapia, c. maria elena jimenez reyes, ing, mario ruiz rodriguez </t>
  </si>
  <si>
    <t>fraccionamiento el fortin</t>
  </si>
  <si>
    <t>convivio organizado por el comité del fraccionamiento</t>
  </si>
  <si>
    <t>representante de la diputada local</t>
  </si>
  <si>
    <t>profa. marlene quintero reyna</t>
  </si>
  <si>
    <t>inicio del proyecto voces papeles y memoria</t>
  </si>
  <si>
    <t>archivo municipal</t>
  </si>
  <si>
    <t>presidente del colegio de san luis potosi, cronista municipal, responsable del archivo municipal</t>
  </si>
  <si>
    <t>dr. david vazquez salguero, lic. alma lorena rojas sanchez, lic. daniel elvira lopez</t>
  </si>
  <si>
    <t>cbta 123</t>
  </si>
  <si>
    <t>inauguracion del primer encuentro deportivo estudiantil 2026</t>
  </si>
  <si>
    <t>diputada local, representante del instituto potosino de la juventud, director de deportes, presidente smdif,regidor, director del cbta 123</t>
  </si>
  <si>
    <t xml:space="preserve">lic. maria leticia vazquez hernandez, ing. ruth alvarez, c. roman gallegos compean, c. roberto cardona izaguirre, lic. raul reyes tapia, me. jose pablo carrizales galvan </t>
  </si>
  <si>
    <t>diferentes solicitudeas</t>
  </si>
  <si>
    <t>instalaciones de la ferece</t>
  </si>
  <si>
    <t>recorrido de supervision por las instalaciones</t>
  </si>
  <si>
    <t>secretaria general, directora de desarrollo economico, presidente smdif, director de desarrollo rural</t>
  </si>
  <si>
    <t>lic. ashley mariana tobias perez, c.p. blanca estela ruiz, c. roberto cardona izaguirre, lic. julio antonio torres</t>
  </si>
  <si>
    <t>ceremonia de premiacion del torneo de la liga municipal de cachibol de escuelas primarias</t>
  </si>
  <si>
    <t xml:space="preserve">director de deportes </t>
  </si>
  <si>
    <t>c. roman gallegos compean</t>
  </si>
  <si>
    <t>rio verde, slp</t>
  </si>
  <si>
    <t>jornada de sanidad agropecuaria zona media y huasteca</t>
  </si>
  <si>
    <t>director de desarrollo rural</t>
  </si>
  <si>
    <t xml:space="preserve">lic. julio </t>
  </si>
  <si>
    <t>estrategias para fortalecer la atencion educativa en las localidades</t>
  </si>
  <si>
    <t>coordinador de conafe</t>
  </si>
  <si>
    <t>lic. victor hugo nava</t>
  </si>
  <si>
    <t>primera edicion de la carrera atletica night run 2026</t>
  </si>
  <si>
    <t>delegada del instituto potosino de la juventud, coordinadora de atencion a la juventud, director de deportes, reina ferece 2025, princesa fecere 2025</t>
  </si>
  <si>
    <t>ing. ruth alvarez, lic. hazel yanneth caballero cardenas, c. roman gallegos compean, jaqueline perez jasso, yorumi hernandez milan</t>
  </si>
  <si>
    <t>c. roberto cardona izaguirre, lic. jessica ortiz barron, lic raul reyes tapia, c. maria elena jimenez reyes, ing. mario ruiz rodriguez, c. maria guadalupe padron reyes</t>
  </si>
  <si>
    <t>diferentes planteles escolares</t>
  </si>
  <si>
    <t>entrega del programa de alimentacion escolar, acompañado ademas de frutas y verduras tde temporada integradas por el gobierno municipal</t>
  </si>
  <si>
    <t>directora de smdif, delegada de sedesore</t>
  </si>
  <si>
    <t>lic. cindy galvan orozco, c. cinthia martinez cura</t>
  </si>
  <si>
    <t>panteon municipal</t>
  </si>
  <si>
    <t xml:space="preserve">arranque de construccion de la barda perimetral del area de ampliacion </t>
  </si>
  <si>
    <t>presidente smdif, sindico municipal, regidor</t>
  </si>
  <si>
    <t>c. roberto cardona izaguirre, lic. jessica ortiz barron, lic. raul reyes tapia</t>
  </si>
  <si>
    <t>dar seguimiento a temas relacionados con los proximos compromisos deportivos que enfrentara el equipo</t>
  </si>
  <si>
    <t xml:space="preserve">directivo de la selección cerritos </t>
  </si>
  <si>
    <t>c. secundino gallegos</t>
  </si>
  <si>
    <t xml:space="preserve">salida de los alumnos del instituto motolinia cerritense hacia el estado de jalisco para participar en los juegos nacionales de voleibol de educacion basica representando al estado </t>
  </si>
  <si>
    <t xml:space="preserve">c. roberto cardona izaguirre </t>
  </si>
  <si>
    <t xml:space="preserve">temas relacionados con la perforacion de pozos </t>
  </si>
  <si>
    <t>lic. dario fernandez gonzalez, ing. marco antonio cruz perez, lic. gabriela tobias, lic. maria leticia vazquez hernandez</t>
  </si>
  <si>
    <t>gestiones en materia de infraestructura hidraulica</t>
  </si>
  <si>
    <t>titular de la direccion de conagua, coordinador de desarrollo social, directora de opapce, diputada local</t>
  </si>
  <si>
    <t>director general de la comision estatal del agua, coordinador de desarrollo social, directora de opapce, diputada local</t>
  </si>
  <si>
    <t>ing. pascual martinez sanchez, ing. marco antonio cruz perez, lic. gabriela tobias, lic. maria leticia vazquez hernandez</t>
  </si>
  <si>
    <t xml:space="preserve">sala de cabildo </t>
  </si>
  <si>
    <t>29/02/2026</t>
  </si>
  <si>
    <t xml:space="preserve">feria accion por la salud de las mujeres </t>
  </si>
  <si>
    <t xml:space="preserve">presidente smdif, coordinadora de la instancia municipal de las mujeres </t>
  </si>
  <si>
    <t>c. roberto cardona izaguirre, lic. maria guadalupe gonzalez arias</t>
  </si>
  <si>
    <t>presentacion oficial de la feria regional cerritense 2026</t>
  </si>
  <si>
    <t>presidente smdif, diputada local</t>
  </si>
  <si>
    <t>c. roberto cardona izaguirre, lic. maria leticia vazquez hernandez</t>
  </si>
  <si>
    <t>recibimiento a los integrantes del equipo de voleibol del instituto motolina cerritense quienes representaron al estado en los juegos deportivos nacionales de la educacion basica 2025-2026 celabrados en Guadalajara, Jalisco</t>
  </si>
  <si>
    <t>regidora, director de deportes</t>
  </si>
  <si>
    <t xml:space="preserve">profa. maria guadalupe de la paz ruiz solano, c. roman gallegos compean </t>
  </si>
  <si>
    <t>Pública</t>
  </si>
  <si>
    <t>Acto cívico y Desfile conmemorativo al día del Trabajo</t>
  </si>
  <si>
    <t>Frente  a Presidencia Municipal y principales calles del  municipio.</t>
  </si>
  <si>
    <r>
      <t>Sesión de Cabildo Ordinaria No. 52.-</t>
    </r>
    <r>
      <rPr>
        <sz val="11"/>
        <color rgb="FF000000"/>
        <rFont val="Calibri"/>
        <family val="2"/>
        <scheme val="minor"/>
      </rPr>
      <t xml:space="preserve"> Presentación, análisis, discusión y en su caso aprobación del informe Finanaciero correspondiente al mes de abril de 2026.</t>
    </r>
  </si>
  <si>
    <t>Sala de Cabildo al interior de Presidencia Municipal</t>
  </si>
  <si>
    <t>Lic. Ruth Liliana Castillo Montelongo, Lic. María Leticia Vázquez Hernández, Lic. Jessica Ortíz Barrón, Lic. Raúl Reyes Tapia, Arq. Renato Cortes Monreal,Profa. María Guadalupe de la Paz Ruiz Solano, C. Roberto Cardona Izaguirre.</t>
  </si>
  <si>
    <t>Presidenta Municipal, Diputada Local, Sindico Municipal, Primer Regidor, Segundo Regidor, Tercera Regidora, Presidenta del SMDIF,  respectivamente.</t>
  </si>
  <si>
    <t>Arranque del camino con carpeta asfáltica en la comunidad de San José de Turrubiartes</t>
  </si>
  <si>
    <t>Comunidad de San José de Turrubiartes</t>
  </si>
  <si>
    <t>Lic. Ruth Lilaiana Castillo Montelongo, Lic. María Leticia Vázquez Hernández, Profr. Oscar Alejos Orozco, Profr. David Sánchez, Mtra. Fabiola Villarruel, Lic. Raúl Reyes Tapia, Arq. Renato Cortes Monreal, Profa. María Guadalupe de la Paz Ruiz Solano, C. María Elena Jiménex, Ing, Mario Ruiz Rodríguez, C. María Guadalupe Padrón Reyes, C. Roberto Cardona Izaguirre.</t>
  </si>
  <si>
    <t>Presidenta Municipal, Diputada Local, Secretario del SNTE sección 26, Representante del SNTE sección 52, Representante del Secretario de Educación del Gobierno del Estado, Primer Regidor, Segundo Regidor, Tercera Regidoar, Cuarta Regidora, Quinto Regidor, Sexta Regidora, Presidente del SMDIF, respectivamente.</t>
  </si>
  <si>
    <r>
      <t>C</t>
    </r>
    <r>
      <rPr>
        <sz val="11"/>
        <color rgb="FF000000"/>
        <rFont val="Calibri"/>
        <family val="2"/>
        <scheme val="minor"/>
      </rPr>
      <t>elebración a los maestros cerritenses.</t>
    </r>
  </si>
  <si>
    <t>Finca San Gabriel</t>
  </si>
  <si>
    <t>214/05/2026</t>
  </si>
  <si>
    <r>
      <t xml:space="preserve">Sesión de Cabildo Extraordinaria No. 53.- </t>
    </r>
    <r>
      <rPr>
        <sz val="11"/>
        <color rgb="FF000000"/>
        <rFont val="Calibri"/>
        <family val="2"/>
        <scheme val="minor"/>
      </rPr>
      <t>Presentación, analisis, discusión y en su caso autorización para disponer de reecurso económico, para llevar a cabo la Feria Regional Cerritense en su edición 2026, gasto que absorberá este Municiío deCerritos, S.L.P.</t>
    </r>
  </si>
  <si>
    <r>
      <rPr>
        <b/>
        <sz val="11"/>
        <color rgb="FF000000"/>
        <rFont val="Calibri"/>
        <family val="2"/>
        <scheme val="minor"/>
      </rPr>
      <t xml:space="preserve">Sesión de Cabildo Ordinaria No. 54.- </t>
    </r>
    <r>
      <rPr>
        <sz val="11"/>
        <color rgb="FF000000"/>
        <rFont val="Calibri"/>
        <family val="2"/>
        <scheme val="minor"/>
      </rPr>
      <t xml:space="preserve"> Presentación, análisis, discusión y en su caso aprobación de Minuta de Proyecto de Decreto, PRIMERO. SE REFORMA, la denominación del TITULO QUINTO, "De la paraticipación ciuddana en los proceos electorales, en el referéndum y en el plebiscito", el artículo 36 en el párrafo segundo; EL TITULO SEPTIMO, y ladenominación del Capítulo I "De la Gubernatura del Estado"  y el artículo 72, de la Constitución Política del Estado Libre y Soberano de San Luis Potosí. </t>
    </r>
    <r>
      <rPr>
        <b/>
        <sz val="11"/>
        <color rgb="FF000000"/>
        <rFont val="Calibri"/>
        <family val="2"/>
        <scheme val="minor"/>
      </rPr>
      <t>P</t>
    </r>
    <r>
      <rPr>
        <sz val="11"/>
        <color rgb="FF000000"/>
        <rFont val="Calibri"/>
        <family val="2"/>
        <scheme val="minor"/>
      </rPr>
      <t>resentación, análisis, discusión y en su caso aprobación de la solicitud presentada por las C.C. Lilia Avila García y María Martínez Valenzuela, para que se realice la transferencia de la titularidad de un predio de su propiedad, destina para calle, ubicada en el camino a Mezquites Grandes (Potrero San Juan) perteneciente a este municipio, con propuesta de nombre de la CALLE LLUVIA.</t>
    </r>
  </si>
  <si>
    <t>Primer Regidor</t>
  </si>
  <si>
    <t>Tercera Regidora</t>
  </si>
  <si>
    <t>Actividades realizadas durante el periodo</t>
  </si>
  <si>
    <t xml:space="preserve">Lic. Ricardo Arturo Ramírez </t>
  </si>
  <si>
    <t>Director de Transparencia</t>
  </si>
  <si>
    <t>Entrega del Archivo electrónico de las actividades realizadas el mes de abril.</t>
  </si>
  <si>
    <t>Oficina de Dirección de Transparencia</t>
  </si>
  <si>
    <t>Lic. Ruth Liliana Castillo Montelongo, Profa. María Guadalupe de la Paz Ruiz Solano, C. Roberto Cardona Izaguirre, Román Gallegos Compeán.</t>
  </si>
  <si>
    <t>Presidenta Muncipal, Tercera Regidora, Presidente del SMDIF.,Director de Deportes,  respectivamente.</t>
  </si>
  <si>
    <t>Recibimiento  al Equipo de voleiabol del Instituto Motolinia Cerritense, quienes representaron a Cerritos y San Luis Potosí en los Juegos Deportivos Nacionales de la Educación Básica 2025-2026, celebrados en Guadalajara, Jalisco, obteniendo medalla de bronce.</t>
  </si>
  <si>
    <t>Patio interior de la Presidencia Municipal</t>
  </si>
  <si>
    <t>Público</t>
  </si>
  <si>
    <t>Presidenta Ruth Liliana Castillo Montelongo, Mario Ruiz, Guadalupe Ruiz, Renato Cortez, Guadalupe Padron, Raul Reyes, Jessica Ortiz</t>
  </si>
  <si>
    <t>H. Cabildo, Directores de Area</t>
  </si>
  <si>
    <t>Desfile Dia del Trabajo</t>
  </si>
  <si>
    <t>Plaza Principal y Calles principales</t>
  </si>
  <si>
    <t>Cuarta Regidora</t>
  </si>
  <si>
    <t>Actividades del mes</t>
  </si>
  <si>
    <t>Desfile Conmemoracion Batalla de Puebla</t>
  </si>
  <si>
    <t>H. Cabildo, Consejeros</t>
  </si>
  <si>
    <t>Sesion de Consejo de Desarrollo Social</t>
  </si>
  <si>
    <t>DIF Municipal</t>
  </si>
  <si>
    <t xml:space="preserve">H. Cabildo, </t>
  </si>
  <si>
    <t>Sesion de Cabildo</t>
  </si>
  <si>
    <t>Presidencia Municipal</t>
  </si>
  <si>
    <t>H. Cabildo, Directores de Area, Personal administrativo</t>
  </si>
  <si>
    <t>Honores a la Bandera</t>
  </si>
  <si>
    <t xml:space="preserve">H. Cabildo, Maestros </t>
  </si>
  <si>
    <t>Festejo dia del Maestro</t>
  </si>
  <si>
    <t>Salon Privado</t>
  </si>
  <si>
    <t>Sesion Extraordiaria de Cabildo</t>
  </si>
  <si>
    <t>Regidora</t>
  </si>
  <si>
    <t>Supervision de buen funcionamiento</t>
  </si>
  <si>
    <t>Parque La Mezquitada</t>
  </si>
  <si>
    <t>Contralor interno</t>
  </si>
  <si>
    <t>Entrega de oficio solicitud POA 2026, Proyecto Ejecutivo Camino Cerritos- San Jose de Turrubiartes, Acta constitutiva Consejo Desarrollo Social y Rural asi como sus respetivas Actas de Eleccion de consejeros</t>
  </si>
  <si>
    <t>Contraloria Interna</t>
  </si>
  <si>
    <t>Coord. Desarrollo Social</t>
  </si>
  <si>
    <t>Entrega de oficio solicitud Acta constitutiva Consejo Desarrollo Social, Actas de Eleccion de consejeros y agenda vigente de sesiones del consejo</t>
  </si>
  <si>
    <t>Desarrollo Social</t>
  </si>
  <si>
    <t>Secretaria General</t>
  </si>
  <si>
    <t>Entrega de oficio Solicitud de presentar POA 2026 y Proyecto Ejecutivo del Camino Cerritos- San Jose de Turrubiartes</t>
  </si>
  <si>
    <t>Secretaría General</t>
  </si>
  <si>
    <t>Dir. Desarrollo Rural</t>
  </si>
  <si>
    <t>Entrega de oficio solicitud Acta constitutiva Consejo Desarrollo Rural y Actas de Eleccion de consejeros</t>
  </si>
  <si>
    <t>Desarrollo Rural</t>
  </si>
  <si>
    <t>Arranque de Obra de Ampliacion del Panteon Municipal</t>
  </si>
  <si>
    <t>Panteon Municipal</t>
  </si>
  <si>
    <t>Presentacion Oficial Cartelera de la FERECE 2026</t>
  </si>
  <si>
    <t>Quinto Regidor</t>
  </si>
  <si>
    <t>Presidenta Municipal, Equipo de Beisbol de Ojo de Agua</t>
  </si>
  <si>
    <t>Gestion de Permiso de Venta de Cerveza para Equipo de Beisbol de la Comunidad de Ojo de Agua</t>
  </si>
  <si>
    <t>Sexto Regidor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</si>
</sst>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b/>
      <sz val="11"/>
      <color indexed="8"/>
      <name val="Calibri"/>
      <family val="2"/>
      <scheme val="minor"/>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20" fontId="3" fillId="0" borderId="0" xfId="0" applyNumberFormat="1" applyFont="1"/>
    <xf numFmtId="0" fontId="0" fillId="0" borderId="0" xfId="0"/>
    <xf numFmtId="0" fontId="0" fillId="0" borderId="0" xfId="0"/>
    <xf numFmtId="14" fontId="3" fillId="0" borderId="0" xfId="0" applyNumberFormat="1" applyFont="1" applyAlignment="1">
      <alignment horizontal="right"/>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top"/>
    </xf>
    <xf numFmtId="0" fontId="0" fillId="0" borderId="0" xfId="0" applyAlignment="1">
      <alignment vertical="top" wrapText="1"/>
    </xf>
    <xf numFmtId="20"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vertical="top" wrapText="1"/>
    </xf>
    <xf numFmtId="0" fontId="0" fillId="0" borderId="0" xfId="0" applyAlignment="1">
      <alignment horizontal="left" vertical="center" wrapText="1"/>
    </xf>
    <xf numFmtId="14" fontId="0" fillId="0" borderId="0" xfId="0" applyNumberFormat="1" applyAlignment="1">
      <alignment vertical="center"/>
    </xf>
    <xf numFmtId="0" fontId="6" fillId="0" borderId="2" xfId="0" applyFont="1" applyBorder="1" applyAlignment="1">
      <alignment vertical="top" wrapText="1"/>
    </xf>
    <xf numFmtId="0" fontId="5" fillId="0" borderId="2" xfId="0" applyFont="1"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0" fontId="5" fillId="0" borderId="2" xfId="0" applyFont="1" applyBorder="1" applyAlignment="1">
      <alignment horizontal="left" vertical="top" wrapText="1"/>
    </xf>
    <xf numFmtId="14" fontId="3" fillId="0" borderId="0" xfId="0" applyNumberFormat="1" applyFont="1" applyAlignment="1">
      <alignment horizontal="center"/>
    </xf>
    <xf numFmtId="0" fontId="3" fillId="0" borderId="0" xfId="0" applyFont="1" applyAlignment="1">
      <alignment horizontal="center"/>
    </xf>
    <xf numFmtId="0" fontId="3" fillId="0" borderId="0"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rri/OneDrive/Documents/PRESIDENCIA%20MPAL/INFORMES%20MENSUALES/INFORMES%202026/LTAIPSLP84XII%20ABRIL%20202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row r="10">
          <cell r="E10" t="str">
            <v>Lic. Ruth Liliana Castillo Montelongo, Lic. Jessica Ortiz Barrón, Lic. Raul Reyes Tapia, Arq. Renato Cortes Monreal, Profa. María Guadalupe de la Paz Ruiz Solano,  C. María Elena Jiménez, Ing. Mario Ruiz Rodríguez, C. María Guadalupe Padrón Reyes,Lic. Ashley Mariana Tobias Pérez.</v>
          </cell>
          <cell r="F10" t="str">
            <v>Presidenta Municipal, Síndico Municipal, Primer Regidor, Segundo Regidor, Tercera Regidora, Cuarta Regidora, Quinto Regidor, Sexta Regidora,  Secretaria del H. Ayuntamiento,  respectivamente.</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48560"/>
  <sheetViews>
    <sheetView tabSelected="1" topLeftCell="A69" workbookViewId="0">
      <selection activeCell="C111" sqref="C111"/>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1.28515625" bestFit="1" customWidth="1"/>
    <col min="10" max="10" width="9.85546875" bestFit="1" customWidth="1"/>
    <col min="11" max="11" width="73.140625" bestFit="1" customWidth="1"/>
    <col min="12" max="12" width="17.7109375" bestFit="1" customWidth="1"/>
    <col min="13" max="13" width="20.28515625"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4</v>
      </c>
      <c r="H3" s="24"/>
      <c r="I3" s="24"/>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3" t="s">
        <v>27</v>
      </c>
      <c r="B6" s="24"/>
      <c r="C6" s="24"/>
      <c r="D6" s="24"/>
      <c r="E6" s="24"/>
      <c r="F6" s="24"/>
      <c r="G6" s="24"/>
      <c r="H6" s="24"/>
      <c r="I6" s="24"/>
      <c r="J6" s="24"/>
      <c r="K6" s="24"/>
      <c r="L6" s="24"/>
      <c r="M6" s="24"/>
      <c r="N6" s="2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2026</v>
      </c>
      <c r="B8" s="4">
        <v>46143</v>
      </c>
      <c r="C8" s="4">
        <v>46173</v>
      </c>
      <c r="D8" s="3" t="s">
        <v>43</v>
      </c>
      <c r="E8" s="3" t="s">
        <v>52</v>
      </c>
      <c r="F8" s="3" t="s">
        <v>51</v>
      </c>
      <c r="G8" s="3" t="s">
        <v>50</v>
      </c>
      <c r="H8" s="3" t="s">
        <v>49</v>
      </c>
      <c r="I8" s="4">
        <v>46143</v>
      </c>
      <c r="J8" s="5">
        <v>0.375</v>
      </c>
      <c r="K8" s="3" t="s">
        <v>44</v>
      </c>
      <c r="L8" s="4">
        <v>46173</v>
      </c>
      <c r="M8" s="4">
        <v>46173</v>
      </c>
      <c r="N8" s="3" t="s">
        <v>48</v>
      </c>
    </row>
    <row r="9" spans="1:14" x14ac:dyDescent="0.25">
      <c r="A9" s="3">
        <v>2026</v>
      </c>
      <c r="B9" s="4">
        <v>46143</v>
      </c>
      <c r="C9" s="4">
        <v>46173</v>
      </c>
      <c r="D9" s="3" t="s">
        <v>43</v>
      </c>
      <c r="E9" s="3" t="s">
        <v>68</v>
      </c>
      <c r="F9" s="3" t="s">
        <v>67</v>
      </c>
      <c r="G9" s="3" t="s">
        <v>66</v>
      </c>
      <c r="H9" s="3" t="s">
        <v>65</v>
      </c>
      <c r="I9" s="4">
        <v>46144</v>
      </c>
      <c r="J9" s="5">
        <v>0.41666666666666669</v>
      </c>
      <c r="K9" s="3" t="s">
        <v>44</v>
      </c>
      <c r="L9" s="4">
        <v>46173</v>
      </c>
      <c r="M9" s="4">
        <v>46173</v>
      </c>
      <c r="N9" s="3" t="s">
        <v>48</v>
      </c>
    </row>
    <row r="10" spans="1:14" x14ac:dyDescent="0.25">
      <c r="A10" s="3">
        <v>2026</v>
      </c>
      <c r="B10" s="4">
        <v>46143</v>
      </c>
      <c r="C10" s="4">
        <v>46173</v>
      </c>
      <c r="D10" s="3" t="s">
        <v>43</v>
      </c>
      <c r="E10" s="3" t="s">
        <v>71</v>
      </c>
      <c r="F10" s="3" t="s">
        <v>70</v>
      </c>
      <c r="G10" s="3" t="s">
        <v>66</v>
      </c>
      <c r="H10" s="3" t="s">
        <v>69</v>
      </c>
      <c r="I10" s="4">
        <v>46056</v>
      </c>
      <c r="J10" s="5">
        <v>0.375</v>
      </c>
      <c r="K10" s="3" t="s">
        <v>44</v>
      </c>
      <c r="L10" s="4">
        <v>46173</v>
      </c>
      <c r="M10" s="4">
        <v>46173</v>
      </c>
      <c r="N10" s="3" t="s">
        <v>48</v>
      </c>
    </row>
    <row r="11" spans="1:14" x14ac:dyDescent="0.25">
      <c r="A11" s="3">
        <v>2026</v>
      </c>
      <c r="B11" s="4">
        <v>46143</v>
      </c>
      <c r="C11" s="4">
        <v>46173</v>
      </c>
      <c r="D11" s="3" t="s">
        <v>43</v>
      </c>
      <c r="E11" s="3" t="s">
        <v>71</v>
      </c>
      <c r="F11" s="3" t="s">
        <v>70</v>
      </c>
      <c r="G11" s="3" t="s">
        <v>66</v>
      </c>
      <c r="H11" s="3" t="s">
        <v>72</v>
      </c>
      <c r="I11" s="4">
        <v>46146</v>
      </c>
      <c r="J11" s="5">
        <v>0.66666666666666663</v>
      </c>
      <c r="K11" s="3" t="s">
        <v>44</v>
      </c>
      <c r="L11" s="4">
        <v>46173</v>
      </c>
      <c r="M11" s="4">
        <v>46173</v>
      </c>
      <c r="N11" s="3" t="s">
        <v>48</v>
      </c>
    </row>
    <row r="12" spans="1:14" x14ac:dyDescent="0.25">
      <c r="A12" s="3">
        <v>2026</v>
      </c>
      <c r="B12" s="4">
        <v>46143</v>
      </c>
      <c r="C12" s="4">
        <v>46173</v>
      </c>
      <c r="D12" s="3" t="s">
        <v>43</v>
      </c>
      <c r="E12" s="3" t="s">
        <v>74</v>
      </c>
      <c r="F12" s="3" t="s">
        <v>64</v>
      </c>
      <c r="G12" s="3" t="s">
        <v>73</v>
      </c>
      <c r="H12" s="3" t="s">
        <v>49</v>
      </c>
      <c r="I12" s="4">
        <v>46147</v>
      </c>
      <c r="J12" s="5">
        <v>0.35416666666666669</v>
      </c>
      <c r="K12" s="3" t="s">
        <v>44</v>
      </c>
      <c r="L12" s="4">
        <v>46173</v>
      </c>
      <c r="M12" s="4">
        <v>46173</v>
      </c>
      <c r="N12" s="3" t="s">
        <v>48</v>
      </c>
    </row>
    <row r="13" spans="1:14" x14ac:dyDescent="0.25">
      <c r="A13" s="3">
        <v>2026</v>
      </c>
      <c r="B13" s="4">
        <v>46143</v>
      </c>
      <c r="C13" s="4">
        <v>46173</v>
      </c>
      <c r="D13" s="3" t="s">
        <v>43</v>
      </c>
      <c r="E13" s="3" t="s">
        <v>76</v>
      </c>
      <c r="F13" s="3" t="s">
        <v>75</v>
      </c>
      <c r="G13" s="3" t="s">
        <v>63</v>
      </c>
      <c r="H13" s="3" t="s">
        <v>62</v>
      </c>
      <c r="I13" s="4">
        <v>46148</v>
      </c>
      <c r="J13" s="5">
        <v>0.41666666666666669</v>
      </c>
      <c r="K13" s="3" t="s">
        <v>44</v>
      </c>
      <c r="L13" s="4">
        <v>46173</v>
      </c>
      <c r="M13" s="4">
        <v>46173</v>
      </c>
      <c r="N13" s="3" t="s">
        <v>48</v>
      </c>
    </row>
    <row r="14" spans="1:14" x14ac:dyDescent="0.25">
      <c r="A14" s="3">
        <v>2026</v>
      </c>
      <c r="B14" s="4">
        <v>46143</v>
      </c>
      <c r="C14" s="4">
        <v>46173</v>
      </c>
      <c r="D14" s="3" t="s">
        <v>43</v>
      </c>
      <c r="E14" s="3" t="s">
        <v>80</v>
      </c>
      <c r="F14" s="3" t="s">
        <v>79</v>
      </c>
      <c r="G14" s="3" t="s">
        <v>78</v>
      </c>
      <c r="H14" s="3" t="s">
        <v>77</v>
      </c>
      <c r="I14" s="4">
        <v>46148</v>
      </c>
      <c r="J14" s="5">
        <v>0.5</v>
      </c>
      <c r="K14" s="3" t="s">
        <v>44</v>
      </c>
      <c r="L14" s="4">
        <v>46173</v>
      </c>
      <c r="M14" s="4">
        <v>46173</v>
      </c>
      <c r="N14" s="3" t="s">
        <v>48</v>
      </c>
    </row>
    <row r="15" spans="1:14" x14ac:dyDescent="0.25">
      <c r="A15" s="3">
        <v>2026</v>
      </c>
      <c r="B15" s="4">
        <v>46143</v>
      </c>
      <c r="C15" s="4">
        <v>46173</v>
      </c>
      <c r="D15" s="3" t="s">
        <v>43</v>
      </c>
      <c r="E15" s="3" t="s">
        <v>57</v>
      </c>
      <c r="F15" s="3" t="s">
        <v>56</v>
      </c>
      <c r="G15" s="3" t="s">
        <v>81</v>
      </c>
      <c r="H15" s="3" t="s">
        <v>59</v>
      </c>
      <c r="I15" s="4">
        <v>46148</v>
      </c>
      <c r="J15" s="5">
        <v>0.66666666666666663</v>
      </c>
      <c r="K15" s="3" t="s">
        <v>44</v>
      </c>
      <c r="L15" s="4">
        <v>46173</v>
      </c>
      <c r="M15" s="4">
        <v>46173</v>
      </c>
      <c r="N15" s="3" t="s">
        <v>48</v>
      </c>
    </row>
    <row r="16" spans="1:14" x14ac:dyDescent="0.25">
      <c r="A16" s="3">
        <v>2026</v>
      </c>
      <c r="B16" s="4">
        <v>46143</v>
      </c>
      <c r="C16" s="4">
        <v>46173</v>
      </c>
      <c r="D16" s="3" t="s">
        <v>43</v>
      </c>
      <c r="E16" s="3" t="s">
        <v>84</v>
      </c>
      <c r="F16" s="3" t="s">
        <v>83</v>
      </c>
      <c r="G16" s="3" t="s">
        <v>82</v>
      </c>
      <c r="H16" s="3" t="s">
        <v>62</v>
      </c>
      <c r="I16" s="4">
        <v>46149</v>
      </c>
      <c r="J16" s="5">
        <v>0.41666666666666669</v>
      </c>
      <c r="K16" s="3" t="s">
        <v>44</v>
      </c>
      <c r="L16" s="4">
        <v>46173</v>
      </c>
      <c r="M16" s="4">
        <v>46173</v>
      </c>
      <c r="N16" s="3" t="s">
        <v>48</v>
      </c>
    </row>
    <row r="17" spans="1:14" x14ac:dyDescent="0.25">
      <c r="A17" s="3">
        <v>2026</v>
      </c>
      <c r="B17" s="4">
        <v>46143</v>
      </c>
      <c r="C17" s="4">
        <v>46173</v>
      </c>
      <c r="D17" s="3" t="s">
        <v>43</v>
      </c>
      <c r="E17" s="3" t="s">
        <v>71</v>
      </c>
      <c r="F17" s="3" t="s">
        <v>70</v>
      </c>
      <c r="G17" s="3" t="s">
        <v>53</v>
      </c>
      <c r="H17" s="3" t="s">
        <v>62</v>
      </c>
      <c r="I17" s="4">
        <v>46149</v>
      </c>
      <c r="J17" s="5">
        <v>0.5</v>
      </c>
      <c r="K17" s="3" t="s">
        <v>44</v>
      </c>
      <c r="L17" s="4">
        <v>46173</v>
      </c>
      <c r="M17" s="4">
        <v>46173</v>
      </c>
      <c r="N17" s="3" t="s">
        <v>48</v>
      </c>
    </row>
    <row r="18" spans="1:14" x14ac:dyDescent="0.25">
      <c r="A18" s="3">
        <v>2026</v>
      </c>
      <c r="B18" s="4">
        <v>46143</v>
      </c>
      <c r="C18" s="4">
        <v>46173</v>
      </c>
      <c r="D18" s="3" t="s">
        <v>43</v>
      </c>
      <c r="E18" s="3" t="s">
        <v>87</v>
      </c>
      <c r="F18" s="3" t="s">
        <v>86</v>
      </c>
      <c r="G18" s="3" t="s">
        <v>85</v>
      </c>
      <c r="H18" s="3" t="s">
        <v>62</v>
      </c>
      <c r="I18" s="4">
        <v>46150</v>
      </c>
      <c r="J18" s="5">
        <v>0.66666666666666663</v>
      </c>
      <c r="K18" s="3" t="s">
        <v>44</v>
      </c>
      <c r="L18" s="4">
        <v>46173</v>
      </c>
      <c r="M18" s="4">
        <v>46173</v>
      </c>
      <c r="N18" s="3" t="s">
        <v>48</v>
      </c>
    </row>
    <row r="19" spans="1:14" x14ac:dyDescent="0.25">
      <c r="A19" s="3">
        <v>2026</v>
      </c>
      <c r="B19" s="4">
        <v>46143</v>
      </c>
      <c r="C19" s="4">
        <v>46173</v>
      </c>
      <c r="D19" s="3" t="s">
        <v>43</v>
      </c>
      <c r="E19" s="3" t="s">
        <v>57</v>
      </c>
      <c r="F19" s="3" t="s">
        <v>56</v>
      </c>
      <c r="G19" s="3" t="s">
        <v>88</v>
      </c>
      <c r="H19" s="3" t="s">
        <v>44</v>
      </c>
      <c r="I19" s="4">
        <v>46151</v>
      </c>
      <c r="J19" s="5">
        <v>0.41666666666666669</v>
      </c>
      <c r="K19" s="3" t="s">
        <v>44</v>
      </c>
      <c r="L19" s="4">
        <v>46173</v>
      </c>
      <c r="M19" s="4">
        <v>46173</v>
      </c>
      <c r="N19" s="3" t="s">
        <v>48</v>
      </c>
    </row>
    <row r="20" spans="1:14" x14ac:dyDescent="0.25">
      <c r="A20" s="3">
        <v>2026</v>
      </c>
      <c r="B20" s="4">
        <v>46143</v>
      </c>
      <c r="C20" s="4">
        <v>46173</v>
      </c>
      <c r="D20" s="3" t="s">
        <v>43</v>
      </c>
      <c r="E20" s="3" t="s">
        <v>71</v>
      </c>
      <c r="F20" s="3" t="s">
        <v>70</v>
      </c>
      <c r="G20" s="3" t="s">
        <v>90</v>
      </c>
      <c r="H20" s="3" t="s">
        <v>89</v>
      </c>
      <c r="I20" s="4">
        <v>46152</v>
      </c>
      <c r="J20" s="5">
        <v>0.5</v>
      </c>
      <c r="K20" s="3" t="s">
        <v>44</v>
      </c>
      <c r="L20" s="4">
        <v>46173</v>
      </c>
      <c r="M20" s="4">
        <v>46173</v>
      </c>
      <c r="N20" s="3" t="s">
        <v>48</v>
      </c>
    </row>
    <row r="21" spans="1:14" x14ac:dyDescent="0.25">
      <c r="A21" s="3">
        <v>2026</v>
      </c>
      <c r="B21" s="4">
        <v>46143</v>
      </c>
      <c r="C21" s="4">
        <v>46173</v>
      </c>
      <c r="D21" s="3" t="s">
        <v>43</v>
      </c>
      <c r="E21" s="3" t="s">
        <v>94</v>
      </c>
      <c r="F21" s="3" t="s">
        <v>93</v>
      </c>
      <c r="G21" s="3" t="s">
        <v>92</v>
      </c>
      <c r="H21" s="3" t="s">
        <v>91</v>
      </c>
      <c r="I21" s="4">
        <v>46153</v>
      </c>
      <c r="J21" s="5">
        <v>0.70833333333333337</v>
      </c>
      <c r="K21" s="3" t="s">
        <v>44</v>
      </c>
      <c r="L21" s="4">
        <v>46173</v>
      </c>
      <c r="M21" s="4">
        <v>46173</v>
      </c>
      <c r="N21" s="3" t="s">
        <v>48</v>
      </c>
    </row>
    <row r="22" spans="1:14" x14ac:dyDescent="0.25">
      <c r="A22" s="3">
        <v>2026</v>
      </c>
      <c r="B22" s="4">
        <v>46143</v>
      </c>
      <c r="C22" s="4">
        <v>46173</v>
      </c>
      <c r="D22" s="3" t="s">
        <v>43</v>
      </c>
      <c r="E22" s="3" t="s">
        <v>47</v>
      </c>
      <c r="F22" s="3" t="s">
        <v>47</v>
      </c>
      <c r="G22" s="3" t="s">
        <v>46</v>
      </c>
      <c r="H22" s="3" t="s">
        <v>45</v>
      </c>
      <c r="I22" s="4">
        <v>46154</v>
      </c>
      <c r="J22" s="5">
        <v>0.375</v>
      </c>
      <c r="K22" s="3" t="s">
        <v>44</v>
      </c>
      <c r="L22" s="4">
        <v>46173</v>
      </c>
      <c r="M22" s="4">
        <v>46173</v>
      </c>
      <c r="N22" s="3" t="s">
        <v>48</v>
      </c>
    </row>
    <row r="23" spans="1:14" x14ac:dyDescent="0.25">
      <c r="A23" s="3">
        <v>2026</v>
      </c>
      <c r="B23" s="4">
        <v>46143</v>
      </c>
      <c r="C23" s="4">
        <v>46173</v>
      </c>
      <c r="D23" s="3" t="s">
        <v>43</v>
      </c>
      <c r="E23" s="3" t="s">
        <v>98</v>
      </c>
      <c r="F23" s="3" t="s">
        <v>97</v>
      </c>
      <c r="G23" s="3" t="s">
        <v>96</v>
      </c>
      <c r="H23" s="3" t="s">
        <v>95</v>
      </c>
      <c r="I23" s="4">
        <v>46155</v>
      </c>
      <c r="J23" s="5">
        <v>0.41666666666666669</v>
      </c>
      <c r="K23" s="3" t="s">
        <v>44</v>
      </c>
      <c r="L23" s="4">
        <v>46173</v>
      </c>
      <c r="M23" s="4">
        <v>46173</v>
      </c>
      <c r="N23" s="3" t="s">
        <v>48</v>
      </c>
    </row>
    <row r="24" spans="1:14" x14ac:dyDescent="0.25">
      <c r="A24" s="3">
        <v>2026</v>
      </c>
      <c r="B24" s="4">
        <v>46143</v>
      </c>
      <c r="C24" s="4">
        <v>46173</v>
      </c>
      <c r="D24" s="3" t="s">
        <v>43</v>
      </c>
      <c r="E24" s="3" t="s">
        <v>101</v>
      </c>
      <c r="F24" s="3" t="s">
        <v>100</v>
      </c>
      <c r="G24" s="3" t="s">
        <v>99</v>
      </c>
      <c r="H24" s="3" t="s">
        <v>60</v>
      </c>
      <c r="I24" s="4">
        <v>46155</v>
      </c>
      <c r="J24" s="5">
        <v>0.5</v>
      </c>
      <c r="K24" s="3" t="s">
        <v>44</v>
      </c>
      <c r="L24" s="4">
        <v>46173</v>
      </c>
      <c r="M24" s="4">
        <v>46173</v>
      </c>
      <c r="N24" s="3" t="s">
        <v>48</v>
      </c>
    </row>
    <row r="25" spans="1:14" x14ac:dyDescent="0.25">
      <c r="A25" s="3">
        <v>2026</v>
      </c>
      <c r="B25" s="4">
        <v>46143</v>
      </c>
      <c r="C25" s="4">
        <v>46173</v>
      </c>
      <c r="D25" s="3" t="s">
        <v>43</v>
      </c>
      <c r="E25" s="3" t="s">
        <v>47</v>
      </c>
      <c r="F25" s="3" t="s">
        <v>47</v>
      </c>
      <c r="G25" s="3" t="s">
        <v>46</v>
      </c>
      <c r="H25" s="3" t="s">
        <v>45</v>
      </c>
      <c r="I25" s="4">
        <v>46156</v>
      </c>
      <c r="J25" s="5">
        <v>0.33333333333333331</v>
      </c>
      <c r="K25" s="3" t="s">
        <v>44</v>
      </c>
      <c r="L25" s="4">
        <v>46173</v>
      </c>
      <c r="M25" s="4">
        <v>46173</v>
      </c>
      <c r="N25" s="3" t="s">
        <v>48</v>
      </c>
    </row>
    <row r="26" spans="1:14" x14ac:dyDescent="0.25">
      <c r="A26" s="3">
        <v>2026</v>
      </c>
      <c r="B26" s="4">
        <v>46143</v>
      </c>
      <c r="C26" s="4">
        <v>46173</v>
      </c>
      <c r="D26" s="3" t="s">
        <v>43</v>
      </c>
      <c r="E26" s="3" t="s">
        <v>104</v>
      </c>
      <c r="F26" s="3" t="s">
        <v>103</v>
      </c>
      <c r="G26" s="3" t="s">
        <v>102</v>
      </c>
      <c r="H26" s="3" t="s">
        <v>58</v>
      </c>
      <c r="I26" s="4">
        <v>46187</v>
      </c>
      <c r="J26" s="5">
        <v>0.625</v>
      </c>
      <c r="K26" s="3" t="s">
        <v>44</v>
      </c>
      <c r="L26" s="4">
        <v>46173</v>
      </c>
      <c r="M26" s="4">
        <v>46173</v>
      </c>
      <c r="N26" s="3" t="s">
        <v>48</v>
      </c>
    </row>
    <row r="27" spans="1:14" x14ac:dyDescent="0.25">
      <c r="A27" s="3">
        <v>2026</v>
      </c>
      <c r="B27" s="4">
        <v>46143</v>
      </c>
      <c r="C27" s="4">
        <v>46173</v>
      </c>
      <c r="D27" s="3" t="s">
        <v>43</v>
      </c>
      <c r="E27" s="3" t="s">
        <v>57</v>
      </c>
      <c r="F27" s="3" t="s">
        <v>56</v>
      </c>
      <c r="G27" s="3" t="s">
        <v>106</v>
      </c>
      <c r="H27" s="3" t="s">
        <v>105</v>
      </c>
      <c r="I27" s="4">
        <v>46157</v>
      </c>
      <c r="J27" s="5">
        <v>0.41666666666666669</v>
      </c>
      <c r="K27" s="3" t="s">
        <v>44</v>
      </c>
      <c r="L27" s="4">
        <v>46173</v>
      </c>
      <c r="M27" s="4">
        <v>46173</v>
      </c>
      <c r="N27" s="3" t="s">
        <v>48</v>
      </c>
    </row>
    <row r="28" spans="1:14" x14ac:dyDescent="0.25">
      <c r="A28" s="3">
        <v>2026</v>
      </c>
      <c r="B28" s="4">
        <v>46143</v>
      </c>
      <c r="C28" s="4">
        <v>46173</v>
      </c>
      <c r="D28" s="3" t="s">
        <v>43</v>
      </c>
      <c r="E28" s="3" t="s">
        <v>108</v>
      </c>
      <c r="F28" s="3" t="s">
        <v>107</v>
      </c>
      <c r="G28" s="3" t="s">
        <v>54</v>
      </c>
      <c r="H28" s="3" t="s">
        <v>44</v>
      </c>
      <c r="I28" s="4">
        <v>46160</v>
      </c>
      <c r="J28" s="5">
        <v>0.33333333333333331</v>
      </c>
      <c r="K28" s="3" t="s">
        <v>44</v>
      </c>
      <c r="L28" s="4">
        <v>46173</v>
      </c>
      <c r="M28" s="4">
        <v>46173</v>
      </c>
      <c r="N28" s="3" t="s">
        <v>48</v>
      </c>
    </row>
    <row r="29" spans="1:14" x14ac:dyDescent="0.25">
      <c r="A29" s="3">
        <v>2026</v>
      </c>
      <c r="B29" s="4">
        <v>46143</v>
      </c>
      <c r="C29" s="4">
        <v>46173</v>
      </c>
      <c r="D29" s="3" t="s">
        <v>43</v>
      </c>
      <c r="E29" s="3" t="s">
        <v>116</v>
      </c>
      <c r="F29" s="3" t="s">
        <v>115</v>
      </c>
      <c r="G29" s="3" t="s">
        <v>113</v>
      </c>
      <c r="H29" s="3" t="s">
        <v>114</v>
      </c>
      <c r="I29" s="4">
        <v>46160</v>
      </c>
      <c r="J29" s="5">
        <v>0.5</v>
      </c>
      <c r="K29" s="3" t="s">
        <v>44</v>
      </c>
      <c r="L29" s="4">
        <v>46173</v>
      </c>
      <c r="M29" s="4">
        <v>46173</v>
      </c>
      <c r="N29" s="3" t="s">
        <v>48</v>
      </c>
    </row>
    <row r="30" spans="1:14" x14ac:dyDescent="0.25">
      <c r="A30" s="3">
        <v>2026</v>
      </c>
      <c r="B30" s="4">
        <v>46143</v>
      </c>
      <c r="C30" s="4">
        <v>46173</v>
      </c>
      <c r="D30" s="3" t="s">
        <v>43</v>
      </c>
      <c r="E30" s="3" t="s">
        <v>112</v>
      </c>
      <c r="F30" s="3" t="s">
        <v>111</v>
      </c>
      <c r="G30" s="3" t="s">
        <v>110</v>
      </c>
      <c r="H30" s="3" t="s">
        <v>109</v>
      </c>
      <c r="I30" s="4">
        <v>46160</v>
      </c>
      <c r="J30" s="5">
        <v>0.66666666666666663</v>
      </c>
      <c r="K30" s="3" t="s">
        <v>44</v>
      </c>
      <c r="L30" s="4">
        <v>46173</v>
      </c>
      <c r="M30" s="4">
        <v>46173</v>
      </c>
      <c r="N30" s="3" t="s">
        <v>48</v>
      </c>
    </row>
    <row r="31" spans="1:14" x14ac:dyDescent="0.25">
      <c r="A31" s="3">
        <v>2026</v>
      </c>
      <c r="B31" s="4">
        <v>46143</v>
      </c>
      <c r="C31" s="4">
        <v>46173</v>
      </c>
      <c r="D31" s="3" t="s">
        <v>42</v>
      </c>
      <c r="E31" s="3" t="s">
        <v>47</v>
      </c>
      <c r="F31" s="3" t="s">
        <v>47</v>
      </c>
      <c r="G31" s="3" t="s">
        <v>121</v>
      </c>
      <c r="H31" s="3" t="s">
        <v>45</v>
      </c>
      <c r="I31" s="4">
        <v>46161</v>
      </c>
      <c r="J31" s="5">
        <v>0.33333333333333331</v>
      </c>
      <c r="K31" s="3" t="s">
        <v>44</v>
      </c>
      <c r="L31" s="4">
        <v>46173</v>
      </c>
      <c r="M31" s="4">
        <v>46173</v>
      </c>
      <c r="N31" s="3" t="s">
        <v>48</v>
      </c>
    </row>
    <row r="32" spans="1:14" x14ac:dyDescent="0.25">
      <c r="A32" s="3">
        <v>2026</v>
      </c>
      <c r="B32" s="4">
        <v>46143</v>
      </c>
      <c r="C32" s="4">
        <v>46173</v>
      </c>
      <c r="D32" s="3" t="s">
        <v>43</v>
      </c>
      <c r="E32" s="3" t="s">
        <v>120</v>
      </c>
      <c r="F32" s="3" t="s">
        <v>119</v>
      </c>
      <c r="G32" s="3" t="s">
        <v>118</v>
      </c>
      <c r="H32" s="3" t="s">
        <v>117</v>
      </c>
      <c r="I32" s="4">
        <v>46162</v>
      </c>
      <c r="J32" s="5">
        <v>0.375</v>
      </c>
      <c r="K32" s="3" t="s">
        <v>44</v>
      </c>
      <c r="L32" s="4">
        <v>46173</v>
      </c>
      <c r="M32" s="4">
        <v>46173</v>
      </c>
      <c r="N32" s="3" t="s">
        <v>48</v>
      </c>
    </row>
    <row r="33" spans="1:15" x14ac:dyDescent="0.25">
      <c r="A33" s="3">
        <v>2026</v>
      </c>
      <c r="B33" s="4">
        <v>46143</v>
      </c>
      <c r="C33" s="4">
        <v>46173</v>
      </c>
      <c r="D33" s="3" t="s">
        <v>43</v>
      </c>
      <c r="E33" s="3" t="s">
        <v>125</v>
      </c>
      <c r="F33" s="3" t="s">
        <v>124</v>
      </c>
      <c r="G33" s="3" t="s">
        <v>123</v>
      </c>
      <c r="H33" s="3" t="s">
        <v>122</v>
      </c>
      <c r="I33" s="4">
        <v>46162</v>
      </c>
      <c r="J33" s="5">
        <v>0.5</v>
      </c>
      <c r="K33" s="3" t="s">
        <v>44</v>
      </c>
      <c r="L33" s="4">
        <v>46173</v>
      </c>
      <c r="M33" s="4">
        <v>46173</v>
      </c>
      <c r="N33" s="3" t="s">
        <v>48</v>
      </c>
    </row>
    <row r="34" spans="1:15" x14ac:dyDescent="0.25">
      <c r="A34" s="3">
        <v>2026</v>
      </c>
      <c r="B34" s="4">
        <v>46143</v>
      </c>
      <c r="C34" s="4">
        <v>46173</v>
      </c>
      <c r="D34" s="3" t="s">
        <v>43</v>
      </c>
      <c r="E34" s="3" t="s">
        <v>128</v>
      </c>
      <c r="F34" s="3" t="s">
        <v>127</v>
      </c>
      <c r="G34" s="3" t="s">
        <v>126</v>
      </c>
      <c r="H34" s="3" t="s">
        <v>61</v>
      </c>
      <c r="I34" s="4">
        <v>46162</v>
      </c>
      <c r="J34" s="5">
        <v>0.66666666666666663</v>
      </c>
      <c r="K34" s="3" t="s">
        <v>44</v>
      </c>
      <c r="L34" s="4">
        <v>46173</v>
      </c>
      <c r="M34" s="4">
        <v>46173</v>
      </c>
      <c r="N34" s="3" t="s">
        <v>48</v>
      </c>
    </row>
    <row r="35" spans="1:15" x14ac:dyDescent="0.25">
      <c r="A35" s="3">
        <v>2026</v>
      </c>
      <c r="B35" s="4">
        <v>46143</v>
      </c>
      <c r="C35" s="4">
        <v>46173</v>
      </c>
      <c r="D35" s="3" t="s">
        <v>43</v>
      </c>
      <c r="E35" s="3" t="s">
        <v>132</v>
      </c>
      <c r="F35" s="3" t="s">
        <v>131</v>
      </c>
      <c r="G35" s="3" t="s">
        <v>130</v>
      </c>
      <c r="H35" s="3" t="s">
        <v>129</v>
      </c>
      <c r="I35" s="4">
        <v>46163</v>
      </c>
      <c r="J35" s="5">
        <v>0.45833333333333331</v>
      </c>
      <c r="K35" s="3" t="s">
        <v>44</v>
      </c>
      <c r="L35" s="4">
        <v>46173</v>
      </c>
      <c r="M35" s="4">
        <v>46173</v>
      </c>
      <c r="N35" s="3" t="s">
        <v>48</v>
      </c>
    </row>
    <row r="36" spans="1:15" x14ac:dyDescent="0.25">
      <c r="A36" s="3">
        <v>2026</v>
      </c>
      <c r="B36" s="4">
        <v>46143</v>
      </c>
      <c r="C36" s="4">
        <v>46173</v>
      </c>
      <c r="D36" s="3" t="s">
        <v>43</v>
      </c>
      <c r="E36" s="3" t="s">
        <v>135</v>
      </c>
      <c r="F36" s="3" t="s">
        <v>134</v>
      </c>
      <c r="G36" s="3" t="s">
        <v>133</v>
      </c>
      <c r="H36" s="3" t="s">
        <v>129</v>
      </c>
      <c r="I36" s="4">
        <v>46163</v>
      </c>
      <c r="J36" s="5">
        <v>0.54166666666666663</v>
      </c>
      <c r="K36" s="3" t="s">
        <v>44</v>
      </c>
      <c r="L36" s="4">
        <v>46173</v>
      </c>
      <c r="M36" s="4">
        <v>46173</v>
      </c>
      <c r="N36" s="3" t="s">
        <v>48</v>
      </c>
    </row>
    <row r="37" spans="1:15" x14ac:dyDescent="0.25">
      <c r="A37" s="3">
        <v>2026</v>
      </c>
      <c r="B37" s="4">
        <v>46143</v>
      </c>
      <c r="C37" s="4">
        <v>46173</v>
      </c>
      <c r="D37" s="3" t="s">
        <v>43</v>
      </c>
      <c r="E37" s="3" t="s">
        <v>138</v>
      </c>
      <c r="F37" s="3" t="s">
        <v>137</v>
      </c>
      <c r="G37" s="3" t="s">
        <v>136</v>
      </c>
      <c r="H37" s="3" t="s">
        <v>59</v>
      </c>
      <c r="I37" s="4">
        <v>46163</v>
      </c>
      <c r="J37" s="5">
        <v>0.83333333333333337</v>
      </c>
      <c r="K37" s="3" t="s">
        <v>44</v>
      </c>
      <c r="L37" s="4">
        <v>46173</v>
      </c>
      <c r="M37" s="4">
        <v>46173</v>
      </c>
      <c r="N37" s="3" t="s">
        <v>48</v>
      </c>
    </row>
    <row r="38" spans="1:15" x14ac:dyDescent="0.25">
      <c r="A38" s="3">
        <v>2026</v>
      </c>
      <c r="B38" s="4">
        <v>46143</v>
      </c>
      <c r="C38" s="4">
        <v>46173</v>
      </c>
      <c r="D38" s="3" t="s">
        <v>42</v>
      </c>
      <c r="E38" s="3" t="s">
        <v>47</v>
      </c>
      <c r="F38" s="3" t="s">
        <v>47</v>
      </c>
      <c r="G38" s="3" t="s">
        <v>46</v>
      </c>
      <c r="H38" s="3" t="s">
        <v>45</v>
      </c>
      <c r="I38" s="4">
        <v>46164</v>
      </c>
      <c r="J38" s="5">
        <v>0.33333333333333331</v>
      </c>
      <c r="K38" s="3" t="s">
        <v>44</v>
      </c>
      <c r="L38" s="4">
        <v>46173</v>
      </c>
      <c r="M38" s="4">
        <v>46173</v>
      </c>
      <c r="N38" s="3" t="s">
        <v>48</v>
      </c>
    </row>
    <row r="39" spans="1:15" x14ac:dyDescent="0.25">
      <c r="A39" s="3">
        <v>2026</v>
      </c>
      <c r="B39" s="4">
        <v>46143</v>
      </c>
      <c r="C39" s="4">
        <v>46173</v>
      </c>
      <c r="D39" s="3" t="s">
        <v>43</v>
      </c>
      <c r="E39" s="3" t="s">
        <v>139</v>
      </c>
      <c r="F39" s="3" t="s">
        <v>55</v>
      </c>
      <c r="G39" s="3" t="s">
        <v>54</v>
      </c>
      <c r="H39" s="3" t="s">
        <v>44</v>
      </c>
      <c r="I39" s="4">
        <v>46167</v>
      </c>
      <c r="J39" s="5">
        <v>0.33333333333333331</v>
      </c>
      <c r="K39" s="3" t="s">
        <v>44</v>
      </c>
      <c r="L39" s="4">
        <v>46173</v>
      </c>
      <c r="M39" s="4">
        <v>46173</v>
      </c>
      <c r="N39" s="3" t="s">
        <v>48</v>
      </c>
    </row>
    <row r="40" spans="1:15" x14ac:dyDescent="0.25">
      <c r="A40" s="3">
        <v>2026</v>
      </c>
      <c r="B40" s="4">
        <v>46143</v>
      </c>
      <c r="C40" s="4">
        <v>46173</v>
      </c>
      <c r="D40" s="3" t="s">
        <v>43</v>
      </c>
      <c r="E40" s="3" t="s">
        <v>143</v>
      </c>
      <c r="F40" s="3" t="s">
        <v>142</v>
      </c>
      <c r="G40" s="3" t="s">
        <v>141</v>
      </c>
      <c r="H40" s="3" t="s">
        <v>140</v>
      </c>
      <c r="I40" s="4">
        <v>46167</v>
      </c>
      <c r="J40" s="5">
        <v>0.41666666666666669</v>
      </c>
      <c r="K40" s="3" t="s">
        <v>44</v>
      </c>
      <c r="L40" s="4">
        <v>46173</v>
      </c>
      <c r="M40" s="4">
        <v>46173</v>
      </c>
      <c r="N40" s="3" t="s">
        <v>48</v>
      </c>
    </row>
    <row r="41" spans="1:15" x14ac:dyDescent="0.25">
      <c r="A41" s="3">
        <v>2026</v>
      </c>
      <c r="B41" s="4">
        <v>46143</v>
      </c>
      <c r="C41" s="4">
        <v>46173</v>
      </c>
      <c r="D41" s="3" t="s">
        <v>43</v>
      </c>
      <c r="E41" s="3" t="s">
        <v>152</v>
      </c>
      <c r="F41" s="3" t="s">
        <v>56</v>
      </c>
      <c r="G41" s="3" t="s">
        <v>151</v>
      </c>
      <c r="H41" s="3" t="s">
        <v>59</v>
      </c>
      <c r="I41" s="4">
        <v>46168</v>
      </c>
      <c r="J41" s="5">
        <v>0.41666666666666669</v>
      </c>
      <c r="K41" s="3" t="s">
        <v>44</v>
      </c>
      <c r="L41" s="4">
        <v>46173</v>
      </c>
      <c r="M41" s="4">
        <v>46173</v>
      </c>
      <c r="N41" s="3" t="s">
        <v>48</v>
      </c>
    </row>
    <row r="42" spans="1:15" x14ac:dyDescent="0.25">
      <c r="A42" s="3">
        <v>2026</v>
      </c>
      <c r="B42" s="4">
        <v>46143</v>
      </c>
      <c r="C42" s="4">
        <v>46173</v>
      </c>
      <c r="D42" s="3" t="s">
        <v>43</v>
      </c>
      <c r="E42" s="3" t="s">
        <v>147</v>
      </c>
      <c r="F42" s="3" t="s">
        <v>146</v>
      </c>
      <c r="G42" s="3" t="s">
        <v>145</v>
      </c>
      <c r="H42" s="3" t="s">
        <v>144</v>
      </c>
      <c r="I42" s="4">
        <v>46168</v>
      </c>
      <c r="J42" s="5">
        <v>0.45833333333333331</v>
      </c>
      <c r="K42" s="3" t="s">
        <v>44</v>
      </c>
      <c r="L42" s="4">
        <v>46173</v>
      </c>
      <c r="M42" s="4">
        <v>46173</v>
      </c>
      <c r="N42" s="3" t="s">
        <v>48</v>
      </c>
      <c r="O42" s="6"/>
    </row>
    <row r="43" spans="1:15" x14ac:dyDescent="0.25">
      <c r="A43" s="3">
        <v>2026</v>
      </c>
      <c r="B43" s="4">
        <v>46143</v>
      </c>
      <c r="C43" s="4">
        <v>46173</v>
      </c>
      <c r="D43" s="3" t="s">
        <v>43</v>
      </c>
      <c r="E43" s="3" t="s">
        <v>150</v>
      </c>
      <c r="F43" s="3" t="s">
        <v>149</v>
      </c>
      <c r="G43" s="3" t="s">
        <v>148</v>
      </c>
      <c r="H43" s="3" t="s">
        <v>45</v>
      </c>
      <c r="I43" s="4">
        <v>46168</v>
      </c>
      <c r="J43" s="5">
        <v>0.95833333333333337</v>
      </c>
      <c r="K43" s="3" t="s">
        <v>44</v>
      </c>
      <c r="L43" s="4">
        <v>46173</v>
      </c>
      <c r="M43" s="4">
        <v>46173</v>
      </c>
      <c r="N43" s="3" t="s">
        <v>48</v>
      </c>
    </row>
    <row r="44" spans="1:15" x14ac:dyDescent="0.25">
      <c r="A44" s="3">
        <v>2026</v>
      </c>
      <c r="B44" s="4">
        <v>46143</v>
      </c>
      <c r="C44" s="4">
        <v>46173</v>
      </c>
      <c r="D44" s="3" t="s">
        <v>43</v>
      </c>
      <c r="E44" s="3" t="s">
        <v>154</v>
      </c>
      <c r="F44" s="3" t="s">
        <v>156</v>
      </c>
      <c r="G44" s="3" t="s">
        <v>153</v>
      </c>
      <c r="H44" s="3" t="s">
        <v>60</v>
      </c>
      <c r="I44" s="4">
        <v>46169</v>
      </c>
      <c r="J44" s="5">
        <v>0.45833333333333331</v>
      </c>
      <c r="K44" s="3" t="s">
        <v>44</v>
      </c>
      <c r="L44" s="4">
        <v>46173</v>
      </c>
      <c r="M44" s="4">
        <v>46173</v>
      </c>
      <c r="N44" s="3" t="s">
        <v>48</v>
      </c>
    </row>
    <row r="45" spans="1:15" x14ac:dyDescent="0.25">
      <c r="A45" s="3">
        <v>2026</v>
      </c>
      <c r="B45" s="4">
        <v>46143</v>
      </c>
      <c r="C45" s="4">
        <v>46173</v>
      </c>
      <c r="D45" s="3" t="s">
        <v>43</v>
      </c>
      <c r="E45" s="3" t="s">
        <v>158</v>
      </c>
      <c r="F45" s="3" t="s">
        <v>157</v>
      </c>
      <c r="G45" s="3" t="s">
        <v>155</v>
      </c>
      <c r="H45" s="3" t="s">
        <v>60</v>
      </c>
      <c r="I45" s="4">
        <v>46169</v>
      </c>
      <c r="J45" s="5">
        <v>0.54166666666666663</v>
      </c>
      <c r="K45" s="3" t="s">
        <v>44</v>
      </c>
      <c r="L45" s="4">
        <v>46173</v>
      </c>
      <c r="M45" s="4">
        <v>46173</v>
      </c>
      <c r="N45" s="3" t="s">
        <v>48</v>
      </c>
    </row>
    <row r="46" spans="1:15" x14ac:dyDescent="0.25">
      <c r="A46" s="3">
        <v>2026</v>
      </c>
      <c r="B46" s="4">
        <v>46143</v>
      </c>
      <c r="C46" s="4">
        <v>46173</v>
      </c>
      <c r="D46" s="3" t="s">
        <v>43</v>
      </c>
      <c r="E46" s="3" t="s">
        <v>47</v>
      </c>
      <c r="F46" s="3" t="s">
        <v>47</v>
      </c>
      <c r="G46" s="3" t="s">
        <v>46</v>
      </c>
      <c r="H46" s="3" t="s">
        <v>159</v>
      </c>
      <c r="I46" s="4">
        <v>46170</v>
      </c>
      <c r="J46" s="5">
        <v>0.375</v>
      </c>
      <c r="K46" s="4" t="s">
        <v>44</v>
      </c>
      <c r="L46" s="4">
        <v>46173</v>
      </c>
      <c r="M46" s="4">
        <v>46173</v>
      </c>
      <c r="N46" s="3" t="s">
        <v>48</v>
      </c>
    </row>
    <row r="47" spans="1:15" x14ac:dyDescent="0.25">
      <c r="A47" s="3">
        <v>2026</v>
      </c>
      <c r="B47" s="4">
        <v>46143</v>
      </c>
      <c r="C47" s="4">
        <v>46173</v>
      </c>
      <c r="D47" s="3" t="s">
        <v>43</v>
      </c>
      <c r="E47" s="3" t="s">
        <v>163</v>
      </c>
      <c r="F47" s="3" t="s">
        <v>162</v>
      </c>
      <c r="G47" s="3" t="s">
        <v>161</v>
      </c>
      <c r="H47" s="3" t="s">
        <v>59</v>
      </c>
      <c r="I47" s="8" t="s">
        <v>160</v>
      </c>
      <c r="J47" s="5">
        <v>0.41666666666666669</v>
      </c>
      <c r="K47" s="4" t="s">
        <v>44</v>
      </c>
      <c r="L47" s="4">
        <v>46173</v>
      </c>
      <c r="M47" s="4">
        <v>46173</v>
      </c>
      <c r="N47" s="3" t="s">
        <v>48</v>
      </c>
    </row>
    <row r="48" spans="1:15" x14ac:dyDescent="0.25">
      <c r="A48" s="3">
        <v>2026</v>
      </c>
      <c r="B48" s="4">
        <v>46143</v>
      </c>
      <c r="C48" s="4">
        <v>46173</v>
      </c>
      <c r="D48" s="3" t="s">
        <v>43</v>
      </c>
      <c r="E48" s="3" t="s">
        <v>166</v>
      </c>
      <c r="F48" s="3" t="s">
        <v>165</v>
      </c>
      <c r="G48" s="3" t="s">
        <v>164</v>
      </c>
      <c r="H48" s="3" t="s">
        <v>44</v>
      </c>
      <c r="I48" s="4">
        <v>46171</v>
      </c>
      <c r="J48" s="5">
        <v>0.75</v>
      </c>
      <c r="K48" s="3" t="s">
        <v>44</v>
      </c>
      <c r="L48" s="4">
        <v>46173</v>
      </c>
      <c r="M48" s="4">
        <v>46173</v>
      </c>
      <c r="N48" s="3" t="s">
        <v>48</v>
      </c>
    </row>
    <row r="49" spans="1:14" x14ac:dyDescent="0.25">
      <c r="A49" s="3">
        <v>2026</v>
      </c>
      <c r="B49" s="4">
        <v>46143</v>
      </c>
      <c r="C49" s="4">
        <v>46173</v>
      </c>
      <c r="D49" s="3" t="s">
        <v>43</v>
      </c>
      <c r="E49" s="3" t="s">
        <v>169</v>
      </c>
      <c r="F49" s="3" t="s">
        <v>168</v>
      </c>
      <c r="G49" s="3" t="s">
        <v>167</v>
      </c>
      <c r="H49" s="3" t="s">
        <v>44</v>
      </c>
      <c r="I49" s="4">
        <v>46173</v>
      </c>
      <c r="J49" s="5">
        <v>0.625</v>
      </c>
      <c r="K49" s="3" t="s">
        <v>44</v>
      </c>
      <c r="L49" s="4">
        <v>46173</v>
      </c>
      <c r="M49" s="4">
        <v>46173</v>
      </c>
      <c r="N49" s="3" t="s">
        <v>48</v>
      </c>
    </row>
    <row r="50" spans="1:14" s="7" customFormat="1" ht="104.25" customHeight="1" x14ac:dyDescent="0.25">
      <c r="A50" s="10">
        <v>2026</v>
      </c>
      <c r="B50" s="11">
        <v>46143</v>
      </c>
      <c r="C50" s="11">
        <v>46173</v>
      </c>
      <c r="D50" s="12" t="s">
        <v>170</v>
      </c>
      <c r="E50" s="13" t="str">
        <f>'[1]Reporte de Formatos'!$E$10</f>
        <v>Lic. Ruth Liliana Castillo Montelongo, Lic. Jessica Ortiz Barrón, Lic. Raul Reyes Tapia, Arq. Renato Cortes Monreal, Profa. María Guadalupe de la Paz Ruiz Solano,  C. María Elena Jiménez, Ing. Mario Ruiz Rodríguez, C. María Guadalupe Padrón Reyes,Lic. Ashley Mariana Tobias Pérez.</v>
      </c>
      <c r="F50" s="13" t="str">
        <f>'[1]Reporte de Formatos'!$F$10</f>
        <v>Presidenta Municipal, Síndico Municipal, Primer Regidor, Segundo Regidor, Tercera Regidora, Cuarta Regidora, Quinto Regidor, Sexta Regidora,  Secretaria del H. Ayuntamiento,  respectivamente.</v>
      </c>
      <c r="G50" s="13" t="s">
        <v>171</v>
      </c>
      <c r="H50" s="13" t="s">
        <v>172</v>
      </c>
      <c r="I50" s="11">
        <v>46143</v>
      </c>
      <c r="J50" s="14">
        <v>0.375</v>
      </c>
      <c r="K50" s="10" t="s">
        <v>186</v>
      </c>
      <c r="L50" s="11">
        <v>46173</v>
      </c>
      <c r="M50" s="11">
        <v>46173</v>
      </c>
      <c r="N50" s="3" t="s">
        <v>48</v>
      </c>
    </row>
    <row r="51" spans="1:14" s="7" customFormat="1" ht="104.25" customHeight="1" x14ac:dyDescent="0.25">
      <c r="A51" s="10">
        <v>2026</v>
      </c>
      <c r="B51" s="11">
        <f t="shared" ref="B51:C51" si="0">B50</f>
        <v>46143</v>
      </c>
      <c r="C51" s="11">
        <f t="shared" si="0"/>
        <v>46173</v>
      </c>
      <c r="D51" s="10" t="s">
        <v>170</v>
      </c>
      <c r="E51" s="16" t="str">
        <f>$E$8</f>
        <v>lic. jessica ortiz galvan, lic. mariana tobias perez, lic. raul reyes tapia, arq. renato cortez monreal, profa. maria guadalupe de la paz ruiz solano, ing. mario ruiz rodriguez, c. maria elena jimenez reyes, tec. agro. maria guadalupe padron reyes</v>
      </c>
      <c r="F51" s="17" t="str">
        <f>$F$8</f>
        <v>sindico municipal, secretaria general, regidores</v>
      </c>
      <c r="G51" s="18" t="s">
        <v>173</v>
      </c>
      <c r="H51" s="17" t="s">
        <v>174</v>
      </c>
      <c r="I51" s="11">
        <v>46150</v>
      </c>
      <c r="J51" s="14">
        <v>0.64583333333333337</v>
      </c>
      <c r="K51" s="10" t="s">
        <v>186</v>
      </c>
      <c r="L51" s="11">
        <f>L50</f>
        <v>46173</v>
      </c>
      <c r="M51" s="11">
        <f>M50</f>
        <v>46173</v>
      </c>
      <c r="N51" s="3" t="s">
        <v>48</v>
      </c>
    </row>
    <row r="52" spans="1:14" s="7" customFormat="1" ht="195" customHeight="1" x14ac:dyDescent="0.25">
      <c r="A52" s="10">
        <v>2026</v>
      </c>
      <c r="B52" s="11">
        <f>B50</f>
        <v>46143</v>
      </c>
      <c r="C52" s="11">
        <f>C50</f>
        <v>46173</v>
      </c>
      <c r="D52" s="10" t="s">
        <v>170</v>
      </c>
      <c r="E52" s="13" t="s">
        <v>175</v>
      </c>
      <c r="F52" s="15" t="s">
        <v>176</v>
      </c>
      <c r="G52" s="19" t="s">
        <v>177</v>
      </c>
      <c r="H52" s="17" t="s">
        <v>178</v>
      </c>
      <c r="I52" s="20">
        <v>38848</v>
      </c>
      <c r="J52" s="14">
        <v>0.70833333333333337</v>
      </c>
      <c r="K52" s="10" t="s">
        <v>186</v>
      </c>
      <c r="L52" s="11" t="e">
        <f>#REF!</f>
        <v>#REF!</v>
      </c>
      <c r="M52" s="11" t="e">
        <f>#REF!</f>
        <v>#REF!</v>
      </c>
      <c r="N52" s="3" t="s">
        <v>48</v>
      </c>
    </row>
    <row r="53" spans="1:14" s="7" customFormat="1" ht="77.25" customHeight="1" x14ac:dyDescent="0.25">
      <c r="A53" s="10">
        <v>2026</v>
      </c>
      <c r="B53" s="11">
        <f>B50</f>
        <v>46143</v>
      </c>
      <c r="C53" s="11">
        <f>C50</f>
        <v>46173</v>
      </c>
      <c r="D53" s="10" t="s">
        <v>170</v>
      </c>
      <c r="E53" s="13" t="s">
        <v>179</v>
      </c>
      <c r="F53" s="13" t="s">
        <v>180</v>
      </c>
      <c r="G53" s="21" t="s">
        <v>181</v>
      </c>
      <c r="H53" s="19" t="s">
        <v>182</v>
      </c>
      <c r="I53" s="11" t="s">
        <v>183</v>
      </c>
      <c r="J53" s="14">
        <v>0.625</v>
      </c>
      <c r="K53" s="10" t="s">
        <v>186</v>
      </c>
      <c r="L53" s="11" t="e">
        <f>#REF!</f>
        <v>#REF!</v>
      </c>
      <c r="M53" s="11" t="e">
        <f>#REF!</f>
        <v>#REF!</v>
      </c>
      <c r="N53" s="3" t="s">
        <v>48</v>
      </c>
    </row>
    <row r="54" spans="1:14" s="7" customFormat="1" ht="77.25" customHeight="1" x14ac:dyDescent="0.25">
      <c r="A54" s="10">
        <v>2026</v>
      </c>
      <c r="B54" s="11">
        <f>B50</f>
        <v>46143</v>
      </c>
      <c r="C54" s="11">
        <f>C50</f>
        <v>46173</v>
      </c>
      <c r="D54" s="10" t="s">
        <v>170</v>
      </c>
      <c r="E54" s="16" t="str">
        <f>$E$8</f>
        <v>lic. jessica ortiz galvan, lic. mariana tobias perez, lic. raul reyes tapia, arq. renato cortez monreal, profa. maria guadalupe de la paz ruiz solano, ing. mario ruiz rodriguez, c. maria elena jimenez reyes, tec. agro. maria guadalupe padron reyes</v>
      </c>
      <c r="F54" s="17" t="str">
        <f>$F$8</f>
        <v>sindico municipal, secretaria general, regidores</v>
      </c>
      <c r="G54" s="21" t="s">
        <v>184</v>
      </c>
      <c r="H54" s="13" t="s">
        <v>174</v>
      </c>
      <c r="I54" s="20">
        <v>46157</v>
      </c>
      <c r="J54" s="14">
        <v>0.60416666666666663</v>
      </c>
      <c r="K54" s="10" t="s">
        <v>186</v>
      </c>
      <c r="L54" s="11" t="e">
        <f>#REF!</f>
        <v>#REF!</v>
      </c>
      <c r="M54" s="11" t="e">
        <f>#REF!</f>
        <v>#REF!</v>
      </c>
      <c r="N54" s="3" t="s">
        <v>48</v>
      </c>
    </row>
    <row r="55" spans="1:14" s="7" customFormat="1" ht="77.25" customHeight="1" x14ac:dyDescent="0.25">
      <c r="A55" s="10">
        <v>2026</v>
      </c>
      <c r="B55" s="11">
        <f>B50</f>
        <v>46143</v>
      </c>
      <c r="C55" s="11">
        <f>C50</f>
        <v>46173</v>
      </c>
      <c r="D55" s="10" t="s">
        <v>170</v>
      </c>
      <c r="E55" s="16" t="str">
        <f>$E$8</f>
        <v>lic. jessica ortiz galvan, lic. mariana tobias perez, lic. raul reyes tapia, arq. renato cortez monreal, profa. maria guadalupe de la paz ruiz solano, ing. mario ruiz rodriguez, c. maria elena jimenez reyes, tec. agro. maria guadalupe padron reyes</v>
      </c>
      <c r="F55" s="13" t="str">
        <f t="shared" ref="F55" si="1">F54</f>
        <v>sindico municipal, secretaria general, regidores</v>
      </c>
      <c r="G55" s="22" t="s">
        <v>185</v>
      </c>
      <c r="H55" s="19" t="s">
        <v>174</v>
      </c>
      <c r="I55" s="11">
        <v>46171</v>
      </c>
      <c r="J55" s="14">
        <v>0.60416666666666663</v>
      </c>
      <c r="K55" s="10" t="s">
        <v>186</v>
      </c>
      <c r="L55" s="11" t="e">
        <f>#REF!</f>
        <v>#REF!</v>
      </c>
      <c r="M55" s="11" t="e">
        <f>#REF!</f>
        <v>#REF!</v>
      </c>
      <c r="N55" s="3" t="s">
        <v>48</v>
      </c>
    </row>
    <row r="56" spans="1:14" s="9" customFormat="1" ht="104.25" customHeight="1" x14ac:dyDescent="0.25">
      <c r="A56" s="10">
        <v>2026</v>
      </c>
      <c r="B56" s="11">
        <v>46143</v>
      </c>
      <c r="C56" s="11">
        <v>46173</v>
      </c>
      <c r="D56" s="12" t="s">
        <v>170</v>
      </c>
      <c r="E56" s="13" t="str">
        <f>'[1]Reporte de Formatos'!$E$10</f>
        <v>Lic. Ruth Liliana Castillo Montelongo, Lic. Jessica Ortiz Barrón, Lic. Raul Reyes Tapia, Arq. Renato Cortes Monreal, Profa. María Guadalupe de la Paz Ruiz Solano,  C. María Elena Jiménez, Ing. Mario Ruiz Rodríguez, C. María Guadalupe Padrón Reyes,Lic. Ashley Mariana Tobias Pérez.</v>
      </c>
      <c r="F56" s="13" t="str">
        <f>'[1]Reporte de Formatos'!$F$10</f>
        <v>Presidenta Municipal, Síndico Municipal, Primer Regidor, Segundo Regidor, Tercera Regidora, Cuarta Regidora, Quinto Regidor, Sexta Regidora,  Secretaria del H. Ayuntamiento,  respectivamente.</v>
      </c>
      <c r="G56" s="13" t="s">
        <v>171</v>
      </c>
      <c r="H56" s="13" t="s">
        <v>172</v>
      </c>
      <c r="I56" s="11">
        <v>46143</v>
      </c>
      <c r="J56" s="14">
        <v>0.375</v>
      </c>
      <c r="K56" s="10" t="s">
        <v>187</v>
      </c>
      <c r="L56" s="11">
        <v>46173</v>
      </c>
      <c r="M56" s="11">
        <v>46173</v>
      </c>
      <c r="N56" s="15" t="s">
        <v>188</v>
      </c>
    </row>
    <row r="57" spans="1:14" s="9" customFormat="1" ht="104.25" customHeight="1" x14ac:dyDescent="0.25">
      <c r="A57" s="10">
        <v>2026</v>
      </c>
      <c r="B57" s="11">
        <f t="shared" ref="B57:C57" si="2">B56</f>
        <v>46143</v>
      </c>
      <c r="C57" s="11">
        <f t="shared" si="2"/>
        <v>46173</v>
      </c>
      <c r="D57" s="10" t="s">
        <v>170</v>
      </c>
      <c r="E57" s="16" t="str">
        <f>$E$8</f>
        <v>lic. jessica ortiz galvan, lic. mariana tobias perez, lic. raul reyes tapia, arq. renato cortez monreal, profa. maria guadalupe de la paz ruiz solano, ing. mario ruiz rodriguez, c. maria elena jimenez reyes, tec. agro. maria guadalupe padron reyes</v>
      </c>
      <c r="F57" s="17" t="str">
        <f>$F$8</f>
        <v>sindico municipal, secretaria general, regidores</v>
      </c>
      <c r="G57" s="18" t="s">
        <v>173</v>
      </c>
      <c r="H57" s="17" t="s">
        <v>174</v>
      </c>
      <c r="I57" s="11">
        <v>46150</v>
      </c>
      <c r="J57" s="14">
        <v>0.64583333333333337</v>
      </c>
      <c r="K57" s="10" t="s">
        <v>187</v>
      </c>
      <c r="L57" s="11">
        <f>L56</f>
        <v>46173</v>
      </c>
      <c r="M57" s="11">
        <f>M56</f>
        <v>46173</v>
      </c>
      <c r="N57" s="15" t="s">
        <v>188</v>
      </c>
    </row>
    <row r="58" spans="1:14" s="9" customFormat="1" ht="104.25" customHeight="1" x14ac:dyDescent="0.25">
      <c r="A58" s="10">
        <v>2026</v>
      </c>
      <c r="B58" s="11">
        <f t="shared" ref="B58:C58" si="3">B56</f>
        <v>46143</v>
      </c>
      <c r="C58" s="11">
        <f t="shared" si="3"/>
        <v>46173</v>
      </c>
      <c r="D58" s="10" t="s">
        <v>170</v>
      </c>
      <c r="E58" s="17" t="s">
        <v>189</v>
      </c>
      <c r="F58" s="17" t="s">
        <v>190</v>
      </c>
      <c r="G58" s="26" t="s">
        <v>191</v>
      </c>
      <c r="H58" s="26" t="s">
        <v>192</v>
      </c>
      <c r="I58" s="11">
        <v>46150</v>
      </c>
      <c r="J58" s="14">
        <v>0.61805555555555558</v>
      </c>
      <c r="K58" s="10" t="s">
        <v>187</v>
      </c>
      <c r="L58" s="11">
        <f>L56</f>
        <v>46173</v>
      </c>
      <c r="M58" s="11">
        <f>M56</f>
        <v>46173</v>
      </c>
      <c r="N58" s="15" t="s">
        <v>188</v>
      </c>
    </row>
    <row r="59" spans="1:14" s="9" customFormat="1" ht="195" customHeight="1" x14ac:dyDescent="0.25">
      <c r="A59" s="10">
        <v>2026</v>
      </c>
      <c r="B59" s="11">
        <f t="shared" ref="B59:C59" si="4">B56</f>
        <v>46143</v>
      </c>
      <c r="C59" s="11">
        <f t="shared" si="4"/>
        <v>46173</v>
      </c>
      <c r="D59" s="10" t="s">
        <v>170</v>
      </c>
      <c r="E59" s="13" t="s">
        <v>175</v>
      </c>
      <c r="F59" s="15" t="s">
        <v>176</v>
      </c>
      <c r="G59" s="19" t="s">
        <v>177</v>
      </c>
      <c r="H59" s="17" t="s">
        <v>178</v>
      </c>
      <c r="I59" s="20">
        <v>38848</v>
      </c>
      <c r="J59" s="14">
        <v>0.70833333333333337</v>
      </c>
      <c r="K59" s="10" t="s">
        <v>187</v>
      </c>
      <c r="L59" s="11">
        <f t="shared" ref="L59:M59" si="5">L58</f>
        <v>46173</v>
      </c>
      <c r="M59" s="11">
        <f t="shared" si="5"/>
        <v>46173</v>
      </c>
      <c r="N59" s="15" t="s">
        <v>188</v>
      </c>
    </row>
    <row r="60" spans="1:14" s="9" customFormat="1" ht="77.25" customHeight="1" x14ac:dyDescent="0.25">
      <c r="A60" s="10">
        <v>2026</v>
      </c>
      <c r="B60" s="11">
        <f t="shared" ref="B60:C60" si="6">B56</f>
        <v>46143</v>
      </c>
      <c r="C60" s="11">
        <f t="shared" si="6"/>
        <v>46173</v>
      </c>
      <c r="D60" s="10" t="s">
        <v>170</v>
      </c>
      <c r="E60" s="13" t="s">
        <v>179</v>
      </c>
      <c r="F60" s="13" t="s">
        <v>180</v>
      </c>
      <c r="G60" s="21" t="s">
        <v>181</v>
      </c>
      <c r="H60" s="19" t="s">
        <v>182</v>
      </c>
      <c r="I60" s="11" t="s">
        <v>183</v>
      </c>
      <c r="J60" s="14">
        <v>0.625</v>
      </c>
      <c r="K60" s="10" t="s">
        <v>187</v>
      </c>
      <c r="L60" s="11">
        <f t="shared" ref="L60:M60" si="7">L58</f>
        <v>46173</v>
      </c>
      <c r="M60" s="11">
        <f t="shared" si="7"/>
        <v>46173</v>
      </c>
      <c r="N60" s="15" t="s">
        <v>188</v>
      </c>
    </row>
    <row r="61" spans="1:14" s="9" customFormat="1" ht="77.25" customHeight="1" x14ac:dyDescent="0.25">
      <c r="A61" s="10">
        <v>2026</v>
      </c>
      <c r="B61" s="11">
        <f t="shared" ref="B61:C61" si="8">B56</f>
        <v>46143</v>
      </c>
      <c r="C61" s="11">
        <f t="shared" si="8"/>
        <v>46173</v>
      </c>
      <c r="D61" s="10" t="s">
        <v>170</v>
      </c>
      <c r="E61" s="17" t="str">
        <f>$E$9</f>
        <v>l.a. cristal garcia gonzalez,. c. cinthia martinez cura</v>
      </c>
      <c r="F61" s="17" t="str">
        <f>$F$9</f>
        <v>tesorera municipal, delegada sedesore</v>
      </c>
      <c r="G61" s="21" t="s">
        <v>184</v>
      </c>
      <c r="H61" s="13" t="s">
        <v>174</v>
      </c>
      <c r="I61" s="20">
        <v>46157</v>
      </c>
      <c r="J61" s="14">
        <v>0.60416666666666663</v>
      </c>
      <c r="K61" s="10" t="s">
        <v>187</v>
      </c>
      <c r="L61" s="11">
        <f t="shared" ref="L61:M61" si="9">L58</f>
        <v>46173</v>
      </c>
      <c r="M61" s="11">
        <f t="shared" si="9"/>
        <v>46173</v>
      </c>
      <c r="N61" s="15" t="s">
        <v>188</v>
      </c>
    </row>
    <row r="62" spans="1:14" s="9" customFormat="1" ht="77.25" customHeight="1" x14ac:dyDescent="0.25">
      <c r="A62" s="10">
        <v>2026</v>
      </c>
      <c r="B62" s="11">
        <f t="shared" ref="B62:C62" si="10">B56</f>
        <v>46143</v>
      </c>
      <c r="C62" s="11">
        <f t="shared" si="10"/>
        <v>46173</v>
      </c>
      <c r="D62" s="10" t="s">
        <v>170</v>
      </c>
      <c r="E62" s="13" t="str">
        <f t="shared" ref="E62:F62" si="11">E61</f>
        <v>l.a. cristal garcia gonzalez,. c. cinthia martinez cura</v>
      </c>
      <c r="F62" s="13" t="str">
        <f t="shared" si="11"/>
        <v>tesorera municipal, delegada sedesore</v>
      </c>
      <c r="G62" s="22" t="s">
        <v>185</v>
      </c>
      <c r="H62" s="19" t="s">
        <v>174</v>
      </c>
      <c r="I62" s="11">
        <v>46171</v>
      </c>
      <c r="J62" s="14">
        <v>0.60416666666666663</v>
      </c>
      <c r="K62" s="10" t="s">
        <v>187</v>
      </c>
      <c r="L62" s="11">
        <f t="shared" ref="L62:M62" si="12">L58</f>
        <v>46173</v>
      </c>
      <c r="M62" s="11">
        <f t="shared" si="12"/>
        <v>46173</v>
      </c>
      <c r="N62" s="15" t="s">
        <v>188</v>
      </c>
    </row>
    <row r="63" spans="1:14" s="9" customFormat="1" ht="77.25" customHeight="1" x14ac:dyDescent="0.25">
      <c r="A63" s="10">
        <v>2026</v>
      </c>
      <c r="B63" s="11">
        <f t="shared" ref="B63:C63" si="13">B56</f>
        <v>46143</v>
      </c>
      <c r="C63" s="11">
        <f t="shared" si="13"/>
        <v>46173</v>
      </c>
      <c r="D63" s="11" t="str">
        <f t="shared" ref="D63" si="14">D62</f>
        <v>Pública</v>
      </c>
      <c r="E63" s="13" t="s">
        <v>193</v>
      </c>
      <c r="F63" s="13" t="s">
        <v>194</v>
      </c>
      <c r="G63" s="27" t="s">
        <v>195</v>
      </c>
      <c r="H63" s="19" t="s">
        <v>196</v>
      </c>
      <c r="I63" s="11">
        <v>46173</v>
      </c>
      <c r="J63" s="14">
        <v>0.66666666666666663</v>
      </c>
      <c r="K63" s="10" t="s">
        <v>187</v>
      </c>
      <c r="L63" s="11">
        <f t="shared" ref="L63:M63" si="15">L58</f>
        <v>46173</v>
      </c>
      <c r="M63" s="11">
        <f t="shared" si="15"/>
        <v>46173</v>
      </c>
      <c r="N63" s="15" t="s">
        <v>188</v>
      </c>
    </row>
    <row r="64" spans="1:14" s="3" customFormat="1" ht="12" customHeight="1" x14ac:dyDescent="0.2">
      <c r="A64" s="3">
        <v>2026</v>
      </c>
      <c r="B64" s="28">
        <v>46143</v>
      </c>
      <c r="C64" s="28">
        <f>EOMONTH(B64,0)</f>
        <v>46173</v>
      </c>
      <c r="D64" s="29" t="s">
        <v>197</v>
      </c>
      <c r="E64" s="3" t="s">
        <v>198</v>
      </c>
      <c r="F64" s="3" t="s">
        <v>199</v>
      </c>
      <c r="G64" s="3" t="s">
        <v>200</v>
      </c>
      <c r="H64" s="3" t="s">
        <v>201</v>
      </c>
      <c r="I64" s="4">
        <v>46143</v>
      </c>
      <c r="J64" s="5">
        <v>0.375</v>
      </c>
      <c r="K64" s="3" t="s">
        <v>202</v>
      </c>
      <c r="L64" s="28">
        <f>C64</f>
        <v>46173</v>
      </c>
      <c r="M64" s="28">
        <f>L64</f>
        <v>46173</v>
      </c>
      <c r="N64" s="3" t="s">
        <v>203</v>
      </c>
    </row>
    <row r="65" spans="1:14" s="3" customFormat="1" ht="12" customHeight="1" x14ac:dyDescent="0.2">
      <c r="A65" s="3">
        <f>A64</f>
        <v>2026</v>
      </c>
      <c r="B65" s="28">
        <f>B64</f>
        <v>46143</v>
      </c>
      <c r="C65" s="28">
        <f>C64</f>
        <v>46173</v>
      </c>
      <c r="D65" s="29" t="s">
        <v>197</v>
      </c>
      <c r="E65" s="3" t="s">
        <v>198</v>
      </c>
      <c r="F65" s="3" t="s">
        <v>199</v>
      </c>
      <c r="G65" s="3" t="s">
        <v>204</v>
      </c>
      <c r="H65" s="3" t="s">
        <v>201</v>
      </c>
      <c r="I65" s="4">
        <v>46147</v>
      </c>
      <c r="J65" s="5">
        <v>0.375</v>
      </c>
      <c r="K65" s="3" t="s">
        <v>202</v>
      </c>
      <c r="L65" s="28">
        <f>L64</f>
        <v>46173</v>
      </c>
      <c r="M65" s="28">
        <f>M64</f>
        <v>46173</v>
      </c>
      <c r="N65" s="3" t="s">
        <v>203</v>
      </c>
    </row>
    <row r="66" spans="1:14" s="3" customFormat="1" ht="12" customHeight="1" x14ac:dyDescent="0.2">
      <c r="A66" s="3">
        <f t="shared" ref="A66:C71" si="16">A65</f>
        <v>2026</v>
      </c>
      <c r="B66" s="28">
        <f t="shared" si="16"/>
        <v>46143</v>
      </c>
      <c r="C66" s="28">
        <f t="shared" si="16"/>
        <v>46173</v>
      </c>
      <c r="D66" s="29" t="s">
        <v>197</v>
      </c>
      <c r="E66" s="3" t="s">
        <v>198</v>
      </c>
      <c r="F66" s="3" t="s">
        <v>205</v>
      </c>
      <c r="G66" s="3" t="s">
        <v>206</v>
      </c>
      <c r="H66" s="30" t="s">
        <v>207</v>
      </c>
      <c r="I66" s="4">
        <v>46149</v>
      </c>
      <c r="J66" s="5">
        <v>0.41666666666666669</v>
      </c>
      <c r="K66" s="3" t="s">
        <v>202</v>
      </c>
      <c r="L66" s="28">
        <f t="shared" ref="L66:M80" si="17">L65</f>
        <v>46173</v>
      </c>
      <c r="M66" s="28">
        <f t="shared" si="17"/>
        <v>46173</v>
      </c>
      <c r="N66" s="3" t="s">
        <v>203</v>
      </c>
    </row>
    <row r="67" spans="1:14" s="9" customFormat="1" ht="12" customHeight="1" x14ac:dyDescent="0.25">
      <c r="A67" s="3">
        <f t="shared" si="16"/>
        <v>2026</v>
      </c>
      <c r="B67" s="28">
        <f t="shared" si="16"/>
        <v>46143</v>
      </c>
      <c r="C67" s="28">
        <f t="shared" si="16"/>
        <v>46173</v>
      </c>
      <c r="D67" s="29" t="s">
        <v>197</v>
      </c>
      <c r="E67" s="3" t="s">
        <v>198</v>
      </c>
      <c r="F67" s="3" t="s">
        <v>208</v>
      </c>
      <c r="G67" s="3" t="s">
        <v>209</v>
      </c>
      <c r="H67" s="3" t="s">
        <v>210</v>
      </c>
      <c r="I67" s="4">
        <v>46150</v>
      </c>
      <c r="J67" s="5">
        <v>0.64583333333333337</v>
      </c>
      <c r="K67" s="3" t="s">
        <v>202</v>
      </c>
      <c r="L67" s="28">
        <f t="shared" si="17"/>
        <v>46173</v>
      </c>
      <c r="M67" s="28">
        <f t="shared" si="17"/>
        <v>46173</v>
      </c>
      <c r="N67" s="3" t="s">
        <v>203</v>
      </c>
    </row>
    <row r="68" spans="1:14" s="9" customFormat="1" ht="12" customHeight="1" x14ac:dyDescent="0.25">
      <c r="A68" s="3">
        <f t="shared" si="16"/>
        <v>2026</v>
      </c>
      <c r="B68" s="28">
        <f t="shared" si="16"/>
        <v>46143</v>
      </c>
      <c r="C68" s="28">
        <f t="shared" si="16"/>
        <v>46173</v>
      </c>
      <c r="D68" s="29" t="s">
        <v>197</v>
      </c>
      <c r="E68" s="3" t="s">
        <v>198</v>
      </c>
      <c r="F68" s="3" t="s">
        <v>211</v>
      </c>
      <c r="G68" s="3" t="s">
        <v>212</v>
      </c>
      <c r="H68" s="3" t="s">
        <v>210</v>
      </c>
      <c r="I68" s="4">
        <v>46153</v>
      </c>
      <c r="J68" s="5">
        <v>0.34375</v>
      </c>
      <c r="K68" s="3" t="s">
        <v>202</v>
      </c>
      <c r="L68" s="28">
        <f t="shared" si="17"/>
        <v>46173</v>
      </c>
      <c r="M68" s="28">
        <f t="shared" si="17"/>
        <v>46173</v>
      </c>
      <c r="N68" s="3" t="s">
        <v>203</v>
      </c>
    </row>
    <row r="69" spans="1:14" s="9" customFormat="1" ht="12" customHeight="1" x14ac:dyDescent="0.25">
      <c r="A69" s="3">
        <f t="shared" si="16"/>
        <v>2026</v>
      </c>
      <c r="B69" s="28">
        <f t="shared" si="16"/>
        <v>46143</v>
      </c>
      <c r="C69" s="28">
        <f t="shared" si="16"/>
        <v>46173</v>
      </c>
      <c r="D69" s="29" t="s">
        <v>197</v>
      </c>
      <c r="E69" s="3" t="s">
        <v>198</v>
      </c>
      <c r="F69" s="3" t="s">
        <v>213</v>
      </c>
      <c r="G69" s="3" t="s">
        <v>214</v>
      </c>
      <c r="H69" s="3" t="s">
        <v>215</v>
      </c>
      <c r="I69" s="4">
        <v>46156</v>
      </c>
      <c r="J69" s="5">
        <v>0.625</v>
      </c>
      <c r="K69" s="3" t="s">
        <v>202</v>
      </c>
      <c r="L69" s="28">
        <f t="shared" si="17"/>
        <v>46173</v>
      </c>
      <c r="M69" s="28">
        <f t="shared" si="17"/>
        <v>46173</v>
      </c>
      <c r="N69" s="3" t="s">
        <v>203</v>
      </c>
    </row>
    <row r="70" spans="1:14" s="9" customFormat="1" ht="12" customHeight="1" x14ac:dyDescent="0.25">
      <c r="A70" s="3">
        <f t="shared" si="16"/>
        <v>2026</v>
      </c>
      <c r="B70" s="28">
        <f t="shared" si="16"/>
        <v>46143</v>
      </c>
      <c r="C70" s="28">
        <f t="shared" si="16"/>
        <v>46173</v>
      </c>
      <c r="D70" s="29" t="s">
        <v>197</v>
      </c>
      <c r="E70" s="3" t="s">
        <v>198</v>
      </c>
      <c r="F70" s="3" t="s">
        <v>208</v>
      </c>
      <c r="G70" s="3" t="s">
        <v>216</v>
      </c>
      <c r="H70" s="3" t="s">
        <v>210</v>
      </c>
      <c r="I70" s="4">
        <v>46157</v>
      </c>
      <c r="J70" s="5">
        <v>0.60416666666666663</v>
      </c>
      <c r="K70" s="3" t="s">
        <v>202</v>
      </c>
      <c r="L70" s="28">
        <f t="shared" si="17"/>
        <v>46173</v>
      </c>
      <c r="M70" s="28">
        <f t="shared" si="17"/>
        <v>46173</v>
      </c>
      <c r="N70" s="3" t="s">
        <v>203</v>
      </c>
    </row>
    <row r="71" spans="1:14" s="9" customFormat="1" ht="12" customHeight="1" x14ac:dyDescent="0.25">
      <c r="A71" s="3">
        <f t="shared" si="16"/>
        <v>2026</v>
      </c>
      <c r="B71" s="28">
        <f t="shared" si="16"/>
        <v>46143</v>
      </c>
      <c r="C71" s="28">
        <f t="shared" si="16"/>
        <v>46173</v>
      </c>
      <c r="D71" s="29" t="s">
        <v>197</v>
      </c>
      <c r="E71" s="3" t="s">
        <v>198</v>
      </c>
      <c r="F71" s="3" t="s">
        <v>211</v>
      </c>
      <c r="G71" s="3" t="s">
        <v>212</v>
      </c>
      <c r="H71" s="3" t="s">
        <v>210</v>
      </c>
      <c r="I71" s="4">
        <v>46160</v>
      </c>
      <c r="J71" s="5">
        <v>0.34375</v>
      </c>
      <c r="K71" s="3" t="s">
        <v>202</v>
      </c>
      <c r="L71" s="28">
        <f t="shared" si="17"/>
        <v>46173</v>
      </c>
      <c r="M71" s="28">
        <f t="shared" si="17"/>
        <v>46173</v>
      </c>
      <c r="N71" s="3" t="s">
        <v>203</v>
      </c>
    </row>
    <row r="72" spans="1:14" s="9" customFormat="1" ht="12" customHeight="1" x14ac:dyDescent="0.25">
      <c r="A72" s="3">
        <v>2026</v>
      </c>
      <c r="B72" s="28">
        <v>46143</v>
      </c>
      <c r="C72" s="28">
        <f t="shared" ref="C72:C80" si="18">EOMONTH(B72,0)</f>
        <v>46173</v>
      </c>
      <c r="D72" s="29" t="s">
        <v>197</v>
      </c>
      <c r="E72" s="3" t="s">
        <v>198</v>
      </c>
      <c r="F72" s="3" t="s">
        <v>217</v>
      </c>
      <c r="G72" s="3" t="s">
        <v>218</v>
      </c>
      <c r="H72" s="3" t="s">
        <v>219</v>
      </c>
      <c r="I72" s="4">
        <v>46162</v>
      </c>
      <c r="J72" s="5">
        <v>0.70833333333333337</v>
      </c>
      <c r="K72" s="3" t="s">
        <v>202</v>
      </c>
      <c r="L72" s="28">
        <f t="shared" si="17"/>
        <v>46173</v>
      </c>
      <c r="M72" s="28">
        <f t="shared" si="17"/>
        <v>46173</v>
      </c>
      <c r="N72" s="3" t="s">
        <v>203</v>
      </c>
    </row>
    <row r="73" spans="1:14" s="9" customFormat="1" ht="12" customHeight="1" x14ac:dyDescent="0.25">
      <c r="A73" s="3">
        <v>2026</v>
      </c>
      <c r="B73" s="28">
        <v>46143</v>
      </c>
      <c r="C73" s="28">
        <f t="shared" si="18"/>
        <v>46173</v>
      </c>
      <c r="D73" s="29" t="s">
        <v>197</v>
      </c>
      <c r="E73" s="3" t="s">
        <v>198</v>
      </c>
      <c r="F73" s="3" t="s">
        <v>211</v>
      </c>
      <c r="G73" s="3" t="s">
        <v>212</v>
      </c>
      <c r="H73" s="3" t="s">
        <v>210</v>
      </c>
      <c r="I73" s="4">
        <v>46167</v>
      </c>
      <c r="J73" s="5">
        <v>0.34375</v>
      </c>
      <c r="K73" s="3" t="s">
        <v>202</v>
      </c>
      <c r="L73" s="28">
        <f t="shared" si="17"/>
        <v>46173</v>
      </c>
      <c r="M73" s="28">
        <f t="shared" si="17"/>
        <v>46173</v>
      </c>
      <c r="N73" s="3" t="s">
        <v>203</v>
      </c>
    </row>
    <row r="74" spans="1:14" s="9" customFormat="1" ht="12" customHeight="1" x14ac:dyDescent="0.25">
      <c r="A74" s="3">
        <v>2026</v>
      </c>
      <c r="B74" s="28">
        <v>46143</v>
      </c>
      <c r="C74" s="28">
        <f t="shared" si="18"/>
        <v>46173</v>
      </c>
      <c r="D74" s="29" t="s">
        <v>197</v>
      </c>
      <c r="E74" s="3" t="s">
        <v>198</v>
      </c>
      <c r="F74" s="3" t="s">
        <v>220</v>
      </c>
      <c r="G74" s="3" t="s">
        <v>221</v>
      </c>
      <c r="H74" s="3" t="s">
        <v>222</v>
      </c>
      <c r="I74" s="4">
        <v>46167</v>
      </c>
      <c r="J74" s="5">
        <v>0.39583333333333331</v>
      </c>
      <c r="K74" s="3" t="s">
        <v>202</v>
      </c>
      <c r="L74" s="28">
        <f t="shared" si="17"/>
        <v>46173</v>
      </c>
      <c r="M74" s="28">
        <f t="shared" si="17"/>
        <v>46173</v>
      </c>
      <c r="N74" s="3" t="s">
        <v>203</v>
      </c>
    </row>
    <row r="75" spans="1:14" s="9" customFormat="1" ht="12" customHeight="1" x14ac:dyDescent="0.25">
      <c r="A75" s="3">
        <v>2026</v>
      </c>
      <c r="B75" s="28">
        <v>46143</v>
      </c>
      <c r="C75" s="28">
        <f t="shared" si="18"/>
        <v>46173</v>
      </c>
      <c r="D75" s="29" t="s">
        <v>197</v>
      </c>
      <c r="E75" s="3" t="s">
        <v>198</v>
      </c>
      <c r="F75" s="3" t="s">
        <v>223</v>
      </c>
      <c r="G75" s="3" t="s">
        <v>224</v>
      </c>
      <c r="H75" s="3" t="s">
        <v>225</v>
      </c>
      <c r="I75" s="4">
        <v>46167</v>
      </c>
      <c r="J75" s="5">
        <v>0.41666666666666669</v>
      </c>
      <c r="K75" s="3" t="s">
        <v>202</v>
      </c>
      <c r="L75" s="28">
        <f t="shared" si="17"/>
        <v>46173</v>
      </c>
      <c r="M75" s="28">
        <f t="shared" si="17"/>
        <v>46173</v>
      </c>
      <c r="N75" s="3" t="s">
        <v>203</v>
      </c>
    </row>
    <row r="76" spans="1:14" s="9" customFormat="1" ht="12" customHeight="1" x14ac:dyDescent="0.25">
      <c r="A76" s="3">
        <v>2026</v>
      </c>
      <c r="B76" s="28">
        <v>46143</v>
      </c>
      <c r="C76" s="28">
        <f t="shared" si="18"/>
        <v>46173</v>
      </c>
      <c r="D76" s="29" t="s">
        <v>197</v>
      </c>
      <c r="E76" s="3" t="s">
        <v>198</v>
      </c>
      <c r="F76" s="3" t="s">
        <v>226</v>
      </c>
      <c r="G76" s="3" t="s">
        <v>227</v>
      </c>
      <c r="H76" s="3" t="s">
        <v>228</v>
      </c>
      <c r="I76" s="4">
        <v>46167</v>
      </c>
      <c r="J76" s="5">
        <v>0.42083333333333334</v>
      </c>
      <c r="K76" s="3" t="s">
        <v>202</v>
      </c>
      <c r="L76" s="28">
        <f t="shared" si="17"/>
        <v>46173</v>
      </c>
      <c r="M76" s="28">
        <f t="shared" si="17"/>
        <v>46173</v>
      </c>
      <c r="N76" s="3" t="s">
        <v>203</v>
      </c>
    </row>
    <row r="77" spans="1:14" s="9" customFormat="1" ht="12" customHeight="1" x14ac:dyDescent="0.25">
      <c r="A77" s="3">
        <v>2026</v>
      </c>
      <c r="B77" s="28">
        <v>46143</v>
      </c>
      <c r="C77" s="28">
        <f t="shared" si="18"/>
        <v>46173</v>
      </c>
      <c r="D77" s="29" t="s">
        <v>197</v>
      </c>
      <c r="E77" s="3" t="s">
        <v>198</v>
      </c>
      <c r="F77" s="3" t="s">
        <v>229</v>
      </c>
      <c r="G77" s="3" t="s">
        <v>230</v>
      </c>
      <c r="H77" s="3" t="s">
        <v>231</v>
      </c>
      <c r="I77" s="4">
        <v>46167</v>
      </c>
      <c r="J77" s="5">
        <v>0.4284722222222222</v>
      </c>
      <c r="K77" s="3" t="s">
        <v>202</v>
      </c>
      <c r="L77" s="28">
        <f t="shared" si="17"/>
        <v>46173</v>
      </c>
      <c r="M77" s="28">
        <f t="shared" si="17"/>
        <v>46173</v>
      </c>
      <c r="N77" s="3" t="s">
        <v>203</v>
      </c>
    </row>
    <row r="78" spans="1:14" s="9" customFormat="1" ht="12" customHeight="1" x14ac:dyDescent="0.25">
      <c r="A78" s="3">
        <v>2026</v>
      </c>
      <c r="B78" s="28">
        <v>46143</v>
      </c>
      <c r="C78" s="28">
        <f t="shared" si="18"/>
        <v>46173</v>
      </c>
      <c r="D78" s="29" t="s">
        <v>197</v>
      </c>
      <c r="E78" s="3" t="s">
        <v>198</v>
      </c>
      <c r="F78" s="3" t="s">
        <v>211</v>
      </c>
      <c r="G78" s="3" t="s">
        <v>232</v>
      </c>
      <c r="H78" s="3" t="s">
        <v>233</v>
      </c>
      <c r="I78" s="4">
        <v>46168</v>
      </c>
      <c r="J78" s="5">
        <v>0.375</v>
      </c>
      <c r="K78" s="3" t="s">
        <v>202</v>
      </c>
      <c r="L78" s="28">
        <f t="shared" si="17"/>
        <v>46173</v>
      </c>
      <c r="M78" s="28">
        <f t="shared" si="17"/>
        <v>46173</v>
      </c>
      <c r="N78" s="3" t="s">
        <v>203</v>
      </c>
    </row>
    <row r="79" spans="1:14" s="9" customFormat="1" ht="12" customHeight="1" x14ac:dyDescent="0.25">
      <c r="A79" s="3">
        <v>2026</v>
      </c>
      <c r="B79" s="28">
        <v>46143</v>
      </c>
      <c r="C79" s="28">
        <f t="shared" si="18"/>
        <v>46173</v>
      </c>
      <c r="D79" s="29" t="s">
        <v>197</v>
      </c>
      <c r="E79" s="3" t="s">
        <v>198</v>
      </c>
      <c r="F79" s="3" t="s">
        <v>208</v>
      </c>
      <c r="G79" s="3" t="s">
        <v>209</v>
      </c>
      <c r="H79" s="3" t="s">
        <v>210</v>
      </c>
      <c r="I79" s="4">
        <v>46171</v>
      </c>
      <c r="J79" s="5">
        <v>0.60416666666666663</v>
      </c>
      <c r="K79" s="3" t="s">
        <v>202</v>
      </c>
      <c r="L79" s="28">
        <f t="shared" si="17"/>
        <v>46173</v>
      </c>
      <c r="M79" s="28">
        <f t="shared" si="17"/>
        <v>46173</v>
      </c>
      <c r="N79" s="3" t="s">
        <v>203</v>
      </c>
    </row>
    <row r="80" spans="1:14" s="9" customFormat="1" ht="12" customHeight="1" x14ac:dyDescent="0.25">
      <c r="A80" s="3">
        <v>2026</v>
      </c>
      <c r="B80" s="28">
        <v>46143</v>
      </c>
      <c r="C80" s="28">
        <f t="shared" si="18"/>
        <v>46173</v>
      </c>
      <c r="D80" s="29" t="s">
        <v>197</v>
      </c>
      <c r="E80" s="3" t="s">
        <v>198</v>
      </c>
      <c r="F80" s="3" t="s">
        <v>211</v>
      </c>
      <c r="G80" s="3" t="s">
        <v>234</v>
      </c>
      <c r="H80" s="3" t="s">
        <v>210</v>
      </c>
      <c r="I80" s="4">
        <v>46171</v>
      </c>
      <c r="J80" s="5">
        <v>0.75</v>
      </c>
      <c r="K80" s="3" t="s">
        <v>202</v>
      </c>
      <c r="L80" s="28">
        <f t="shared" si="17"/>
        <v>46173</v>
      </c>
      <c r="M80" s="28">
        <f t="shared" si="17"/>
        <v>46173</v>
      </c>
      <c r="N80" s="3" t="s">
        <v>203</v>
      </c>
    </row>
    <row r="81" spans="1:14" s="3" customFormat="1" ht="12" customHeight="1" x14ac:dyDescent="0.2">
      <c r="A81" s="3">
        <v>2026</v>
      </c>
      <c r="B81" s="28">
        <v>46143</v>
      </c>
      <c r="C81" s="28">
        <f>EOMONTH(B81,0)</f>
        <v>46173</v>
      </c>
      <c r="D81" s="29" t="s">
        <v>197</v>
      </c>
      <c r="E81" s="3" t="s">
        <v>198</v>
      </c>
      <c r="F81" s="3" t="s">
        <v>199</v>
      </c>
      <c r="G81" s="3" t="s">
        <v>200</v>
      </c>
      <c r="H81" s="3" t="s">
        <v>201</v>
      </c>
      <c r="I81" s="4">
        <v>46143</v>
      </c>
      <c r="J81" s="5">
        <v>0.375</v>
      </c>
      <c r="K81" s="3" t="s">
        <v>235</v>
      </c>
      <c r="L81" s="28">
        <f>C81</f>
        <v>46173</v>
      </c>
      <c r="M81" s="28">
        <f>L81</f>
        <v>46173</v>
      </c>
      <c r="N81" s="3" t="s">
        <v>203</v>
      </c>
    </row>
    <row r="82" spans="1:14" s="3" customFormat="1" ht="12" customHeight="1" x14ac:dyDescent="0.2">
      <c r="A82" s="3">
        <f>A81</f>
        <v>2026</v>
      </c>
      <c r="B82" s="28">
        <f>B81</f>
        <v>46143</v>
      </c>
      <c r="C82" s="28">
        <f>C81</f>
        <v>46173</v>
      </c>
      <c r="D82" s="29" t="s">
        <v>197</v>
      </c>
      <c r="E82" s="3" t="s">
        <v>198</v>
      </c>
      <c r="F82" s="3" t="s">
        <v>199</v>
      </c>
      <c r="G82" s="3" t="s">
        <v>204</v>
      </c>
      <c r="H82" s="3" t="s">
        <v>201</v>
      </c>
      <c r="I82" s="4">
        <v>46147</v>
      </c>
      <c r="J82" s="5">
        <v>0.375</v>
      </c>
      <c r="K82" s="3" t="s">
        <v>235</v>
      </c>
      <c r="L82" s="28">
        <f t="shared" ref="L82:L98" si="19">C82</f>
        <v>46173</v>
      </c>
      <c r="M82" s="28">
        <f t="shared" ref="M82:M98" si="20">L82</f>
        <v>46173</v>
      </c>
      <c r="N82" s="3" t="s">
        <v>203</v>
      </c>
    </row>
    <row r="83" spans="1:14" s="3" customFormat="1" ht="12" customHeight="1" x14ac:dyDescent="0.2">
      <c r="A83" s="3">
        <f t="shared" ref="A83:C102" si="21">A82</f>
        <v>2026</v>
      </c>
      <c r="B83" s="28">
        <f t="shared" si="21"/>
        <v>46143</v>
      </c>
      <c r="C83" s="28">
        <f t="shared" si="21"/>
        <v>46173</v>
      </c>
      <c r="D83" s="29" t="s">
        <v>197</v>
      </c>
      <c r="E83" s="3" t="s">
        <v>198</v>
      </c>
      <c r="F83" s="3" t="s">
        <v>205</v>
      </c>
      <c r="G83" s="3" t="s">
        <v>206</v>
      </c>
      <c r="H83" s="3" t="s">
        <v>207</v>
      </c>
      <c r="I83" s="4">
        <v>46149</v>
      </c>
      <c r="J83" s="5">
        <v>0.41666666666666669</v>
      </c>
      <c r="K83" s="3" t="s">
        <v>235</v>
      </c>
      <c r="L83" s="28">
        <f t="shared" si="19"/>
        <v>46173</v>
      </c>
      <c r="M83" s="28">
        <f t="shared" si="20"/>
        <v>46173</v>
      </c>
      <c r="N83" s="3" t="s">
        <v>203</v>
      </c>
    </row>
    <row r="84" spans="1:14" s="3" customFormat="1" ht="12" customHeight="1" x14ac:dyDescent="0.2">
      <c r="A84" s="3">
        <f t="shared" si="21"/>
        <v>2026</v>
      </c>
      <c r="B84" s="28">
        <f t="shared" si="21"/>
        <v>46143</v>
      </c>
      <c r="C84" s="28">
        <f t="shared" si="21"/>
        <v>46173</v>
      </c>
      <c r="D84" s="29" t="s">
        <v>197</v>
      </c>
      <c r="E84" s="3" t="s">
        <v>198</v>
      </c>
      <c r="F84" s="3" t="s">
        <v>208</v>
      </c>
      <c r="G84" s="3" t="s">
        <v>209</v>
      </c>
      <c r="H84" s="3" t="s">
        <v>210</v>
      </c>
      <c r="I84" s="4">
        <v>46150</v>
      </c>
      <c r="J84" s="5">
        <v>0.64583333333333337</v>
      </c>
      <c r="K84" s="3" t="s">
        <v>235</v>
      </c>
      <c r="L84" s="28">
        <f t="shared" si="19"/>
        <v>46173</v>
      </c>
      <c r="M84" s="28">
        <f t="shared" si="20"/>
        <v>46173</v>
      </c>
      <c r="N84" s="3" t="s">
        <v>203</v>
      </c>
    </row>
    <row r="85" spans="1:14" s="3" customFormat="1" ht="12" customHeight="1" x14ac:dyDescent="0.2">
      <c r="A85" s="3">
        <f t="shared" si="21"/>
        <v>2026</v>
      </c>
      <c r="B85" s="28">
        <f t="shared" si="21"/>
        <v>46143</v>
      </c>
      <c r="C85" s="28">
        <f t="shared" si="21"/>
        <v>46173</v>
      </c>
      <c r="D85" s="29" t="s">
        <v>197</v>
      </c>
      <c r="E85" s="3" t="s">
        <v>198</v>
      </c>
      <c r="F85" s="3" t="s">
        <v>211</v>
      </c>
      <c r="G85" s="3" t="s">
        <v>212</v>
      </c>
      <c r="H85" s="3" t="s">
        <v>210</v>
      </c>
      <c r="I85" s="4">
        <v>46153</v>
      </c>
      <c r="J85" s="5">
        <v>0.34375</v>
      </c>
      <c r="K85" s="3" t="s">
        <v>235</v>
      </c>
      <c r="L85" s="28">
        <f t="shared" si="19"/>
        <v>46173</v>
      </c>
      <c r="M85" s="28">
        <f t="shared" si="20"/>
        <v>46173</v>
      </c>
      <c r="N85" s="3" t="s">
        <v>203</v>
      </c>
    </row>
    <row r="86" spans="1:14" s="3" customFormat="1" ht="12" customHeight="1" x14ac:dyDescent="0.2">
      <c r="A86" s="3">
        <f t="shared" si="21"/>
        <v>2026</v>
      </c>
      <c r="B86" s="28">
        <f t="shared" si="21"/>
        <v>46143</v>
      </c>
      <c r="C86" s="28">
        <f t="shared" si="21"/>
        <v>46173</v>
      </c>
      <c r="D86" s="29" t="s">
        <v>197</v>
      </c>
      <c r="E86" s="3" t="s">
        <v>198</v>
      </c>
      <c r="F86" s="3" t="s">
        <v>213</v>
      </c>
      <c r="G86" s="3" t="s">
        <v>214</v>
      </c>
      <c r="H86" s="3" t="s">
        <v>215</v>
      </c>
      <c r="I86" s="4">
        <v>46156</v>
      </c>
      <c r="J86" s="5">
        <v>0.625</v>
      </c>
      <c r="K86" s="3" t="s">
        <v>235</v>
      </c>
      <c r="L86" s="28">
        <f t="shared" si="19"/>
        <v>46173</v>
      </c>
      <c r="M86" s="28">
        <f t="shared" si="20"/>
        <v>46173</v>
      </c>
      <c r="N86" s="3" t="s">
        <v>203</v>
      </c>
    </row>
    <row r="87" spans="1:14" s="3" customFormat="1" ht="12" customHeight="1" x14ac:dyDescent="0.2">
      <c r="A87" s="3">
        <f t="shared" si="21"/>
        <v>2026</v>
      </c>
      <c r="B87" s="28">
        <f t="shared" si="21"/>
        <v>46143</v>
      </c>
      <c r="C87" s="28">
        <f t="shared" si="21"/>
        <v>46173</v>
      </c>
      <c r="D87" s="29" t="s">
        <v>197</v>
      </c>
      <c r="E87" s="3" t="s">
        <v>198</v>
      </c>
      <c r="F87" s="3" t="s">
        <v>236</v>
      </c>
      <c r="G87" s="3" t="s">
        <v>237</v>
      </c>
      <c r="H87" s="3" t="s">
        <v>210</v>
      </c>
      <c r="I87" s="4">
        <v>46156</v>
      </c>
      <c r="J87" s="5">
        <v>0.41666666666666669</v>
      </c>
      <c r="K87" s="3" t="s">
        <v>235</v>
      </c>
      <c r="L87" s="28">
        <f t="shared" si="19"/>
        <v>46173</v>
      </c>
      <c r="M87" s="28">
        <f t="shared" si="20"/>
        <v>46173</v>
      </c>
      <c r="N87" s="3" t="s">
        <v>203</v>
      </c>
    </row>
    <row r="88" spans="1:14" s="3" customFormat="1" ht="12" customHeight="1" x14ac:dyDescent="0.2">
      <c r="A88" s="3">
        <f t="shared" si="21"/>
        <v>2026</v>
      </c>
      <c r="B88" s="28">
        <f t="shared" si="21"/>
        <v>46143</v>
      </c>
      <c r="C88" s="28">
        <f t="shared" si="21"/>
        <v>46173</v>
      </c>
      <c r="D88" s="29" t="s">
        <v>197</v>
      </c>
      <c r="E88" s="3" t="s">
        <v>198</v>
      </c>
      <c r="F88" s="3" t="s">
        <v>208</v>
      </c>
      <c r="G88" s="3" t="s">
        <v>216</v>
      </c>
      <c r="H88" s="3" t="s">
        <v>210</v>
      </c>
      <c r="I88" s="4">
        <v>46157</v>
      </c>
      <c r="J88" s="5">
        <v>0.60416666666666663</v>
      </c>
      <c r="K88" s="3" t="s">
        <v>235</v>
      </c>
      <c r="L88" s="28">
        <f t="shared" si="19"/>
        <v>46173</v>
      </c>
      <c r="M88" s="28">
        <f t="shared" si="20"/>
        <v>46173</v>
      </c>
      <c r="N88" s="3" t="s">
        <v>203</v>
      </c>
    </row>
    <row r="89" spans="1:14" s="3" customFormat="1" ht="12" customHeight="1" x14ac:dyDescent="0.2">
      <c r="A89" s="3">
        <f t="shared" si="21"/>
        <v>2026</v>
      </c>
      <c r="B89" s="28">
        <f t="shared" si="21"/>
        <v>46143</v>
      </c>
      <c r="C89" s="28">
        <f t="shared" si="21"/>
        <v>46173</v>
      </c>
      <c r="D89" s="29" t="s">
        <v>197</v>
      </c>
      <c r="E89" s="3" t="s">
        <v>198</v>
      </c>
      <c r="F89" s="3" t="s">
        <v>211</v>
      </c>
      <c r="G89" s="3" t="s">
        <v>212</v>
      </c>
      <c r="H89" s="3" t="s">
        <v>210</v>
      </c>
      <c r="I89" s="4">
        <v>46160</v>
      </c>
      <c r="J89" s="5">
        <v>0.34375</v>
      </c>
      <c r="K89" s="3" t="s">
        <v>235</v>
      </c>
      <c r="L89" s="28">
        <f t="shared" si="19"/>
        <v>46173</v>
      </c>
      <c r="M89" s="28">
        <f t="shared" si="20"/>
        <v>46173</v>
      </c>
      <c r="N89" s="3" t="s">
        <v>203</v>
      </c>
    </row>
    <row r="90" spans="1:14" s="3" customFormat="1" ht="12" customHeight="1" x14ac:dyDescent="0.2">
      <c r="A90" s="3">
        <f t="shared" si="21"/>
        <v>2026</v>
      </c>
      <c r="B90" s="28">
        <f t="shared" si="21"/>
        <v>46143</v>
      </c>
      <c r="C90" s="28">
        <f t="shared" si="21"/>
        <v>46173</v>
      </c>
      <c r="D90" s="29" t="s">
        <v>197</v>
      </c>
      <c r="E90" s="3" t="s">
        <v>198</v>
      </c>
      <c r="F90" s="3" t="s">
        <v>217</v>
      </c>
      <c r="G90" s="3" t="s">
        <v>218</v>
      </c>
      <c r="H90" s="3" t="s">
        <v>219</v>
      </c>
      <c r="I90" s="4">
        <v>46162</v>
      </c>
      <c r="J90" s="5">
        <v>0.70833333333333337</v>
      </c>
      <c r="K90" s="3" t="s">
        <v>235</v>
      </c>
      <c r="L90" s="28">
        <f t="shared" si="19"/>
        <v>46173</v>
      </c>
      <c r="M90" s="28">
        <f t="shared" si="20"/>
        <v>46173</v>
      </c>
      <c r="N90" s="3" t="s">
        <v>203</v>
      </c>
    </row>
    <row r="91" spans="1:14" s="9" customFormat="1" ht="12" customHeight="1" x14ac:dyDescent="0.25">
      <c r="A91" s="3">
        <f t="shared" si="21"/>
        <v>2026</v>
      </c>
      <c r="B91" s="28">
        <f t="shared" si="21"/>
        <v>46143</v>
      </c>
      <c r="C91" s="28">
        <f t="shared" si="21"/>
        <v>46173</v>
      </c>
      <c r="D91" s="29" t="s">
        <v>197</v>
      </c>
      <c r="E91" s="3" t="s">
        <v>198</v>
      </c>
      <c r="F91" s="3" t="s">
        <v>211</v>
      </c>
      <c r="G91" s="3" t="s">
        <v>212</v>
      </c>
      <c r="H91" s="3" t="s">
        <v>210</v>
      </c>
      <c r="I91" s="4">
        <v>46167</v>
      </c>
      <c r="J91" s="5">
        <v>0.34375</v>
      </c>
      <c r="K91" s="3" t="s">
        <v>235</v>
      </c>
      <c r="L91" s="28">
        <f t="shared" si="19"/>
        <v>46173</v>
      </c>
      <c r="M91" s="28">
        <f t="shared" si="20"/>
        <v>46173</v>
      </c>
      <c r="N91" s="3" t="s">
        <v>203</v>
      </c>
    </row>
    <row r="92" spans="1:14" s="9" customFormat="1" ht="12" customHeight="1" x14ac:dyDescent="0.25">
      <c r="A92" s="3">
        <f t="shared" si="21"/>
        <v>2026</v>
      </c>
      <c r="B92" s="28">
        <f t="shared" si="21"/>
        <v>46143</v>
      </c>
      <c r="C92" s="28">
        <f t="shared" si="21"/>
        <v>46173</v>
      </c>
      <c r="D92" s="29" t="s">
        <v>197</v>
      </c>
      <c r="E92" s="3" t="s">
        <v>198</v>
      </c>
      <c r="F92" s="3" t="s">
        <v>220</v>
      </c>
      <c r="G92" s="3" t="s">
        <v>221</v>
      </c>
      <c r="H92" s="3" t="s">
        <v>222</v>
      </c>
      <c r="I92" s="4">
        <v>46167</v>
      </c>
      <c r="J92" s="5">
        <v>0.39583333333333331</v>
      </c>
      <c r="K92" s="3" t="s">
        <v>235</v>
      </c>
      <c r="L92" s="28">
        <f t="shared" si="19"/>
        <v>46173</v>
      </c>
      <c r="M92" s="28">
        <f t="shared" si="20"/>
        <v>46173</v>
      </c>
      <c r="N92" s="3" t="s">
        <v>203</v>
      </c>
    </row>
    <row r="93" spans="1:14" s="9" customFormat="1" ht="12" customHeight="1" x14ac:dyDescent="0.25">
      <c r="A93" s="3">
        <f t="shared" si="21"/>
        <v>2026</v>
      </c>
      <c r="B93" s="28">
        <f t="shared" si="21"/>
        <v>46143</v>
      </c>
      <c r="C93" s="28">
        <f t="shared" si="21"/>
        <v>46173</v>
      </c>
      <c r="D93" s="29" t="s">
        <v>197</v>
      </c>
      <c r="E93" s="3" t="s">
        <v>198</v>
      </c>
      <c r="F93" s="3" t="s">
        <v>223</v>
      </c>
      <c r="G93" s="3" t="s">
        <v>224</v>
      </c>
      <c r="H93" s="3" t="s">
        <v>225</v>
      </c>
      <c r="I93" s="4">
        <v>46167</v>
      </c>
      <c r="J93" s="5">
        <v>0.41666666666666669</v>
      </c>
      <c r="K93" s="3" t="s">
        <v>235</v>
      </c>
      <c r="L93" s="28">
        <f t="shared" si="19"/>
        <v>46173</v>
      </c>
      <c r="M93" s="28">
        <f t="shared" si="20"/>
        <v>46173</v>
      </c>
      <c r="N93" s="3" t="s">
        <v>203</v>
      </c>
    </row>
    <row r="94" spans="1:14" s="9" customFormat="1" ht="12" customHeight="1" x14ac:dyDescent="0.25">
      <c r="A94" s="3">
        <f t="shared" si="21"/>
        <v>2026</v>
      </c>
      <c r="B94" s="28">
        <f t="shared" si="21"/>
        <v>46143</v>
      </c>
      <c r="C94" s="28">
        <f t="shared" si="21"/>
        <v>46173</v>
      </c>
      <c r="D94" s="29" t="s">
        <v>197</v>
      </c>
      <c r="E94" s="3" t="s">
        <v>198</v>
      </c>
      <c r="F94" s="3" t="s">
        <v>226</v>
      </c>
      <c r="G94" s="3" t="s">
        <v>227</v>
      </c>
      <c r="H94" s="3" t="s">
        <v>228</v>
      </c>
      <c r="I94" s="4">
        <v>46167</v>
      </c>
      <c r="J94" s="5">
        <v>0.42083333333333334</v>
      </c>
      <c r="K94" s="3" t="s">
        <v>235</v>
      </c>
      <c r="L94" s="28">
        <f t="shared" si="19"/>
        <v>46173</v>
      </c>
      <c r="M94" s="28">
        <f t="shared" si="20"/>
        <v>46173</v>
      </c>
      <c r="N94" s="3" t="s">
        <v>203</v>
      </c>
    </row>
    <row r="95" spans="1:14" s="9" customFormat="1" ht="12" customHeight="1" x14ac:dyDescent="0.25">
      <c r="A95" s="3">
        <f t="shared" si="21"/>
        <v>2026</v>
      </c>
      <c r="B95" s="28">
        <f t="shared" si="21"/>
        <v>46143</v>
      </c>
      <c r="C95" s="28">
        <f t="shared" si="21"/>
        <v>46173</v>
      </c>
      <c r="D95" s="29" t="s">
        <v>197</v>
      </c>
      <c r="E95" s="3" t="s">
        <v>198</v>
      </c>
      <c r="F95" s="3" t="s">
        <v>229</v>
      </c>
      <c r="G95" s="3" t="s">
        <v>230</v>
      </c>
      <c r="H95" s="3" t="s">
        <v>231</v>
      </c>
      <c r="I95" s="4">
        <v>46167</v>
      </c>
      <c r="J95" s="5">
        <v>0.4284722222222222</v>
      </c>
      <c r="K95" s="3" t="s">
        <v>235</v>
      </c>
      <c r="L95" s="28">
        <f t="shared" si="19"/>
        <v>46173</v>
      </c>
      <c r="M95" s="28">
        <f t="shared" si="20"/>
        <v>46173</v>
      </c>
      <c r="N95" s="3" t="s">
        <v>203</v>
      </c>
    </row>
    <row r="96" spans="1:14" s="9" customFormat="1" ht="12" customHeight="1" x14ac:dyDescent="0.25">
      <c r="A96" s="3">
        <f t="shared" si="21"/>
        <v>2026</v>
      </c>
      <c r="B96" s="28">
        <f t="shared" si="21"/>
        <v>46143</v>
      </c>
      <c r="C96" s="28">
        <f t="shared" si="21"/>
        <v>46173</v>
      </c>
      <c r="D96" s="29" t="s">
        <v>197</v>
      </c>
      <c r="E96" s="3" t="s">
        <v>198</v>
      </c>
      <c r="F96" s="3" t="s">
        <v>211</v>
      </c>
      <c r="G96" s="3" t="s">
        <v>232</v>
      </c>
      <c r="H96" s="3" t="s">
        <v>233</v>
      </c>
      <c r="I96" s="4">
        <v>46168</v>
      </c>
      <c r="J96" s="5">
        <v>0.375</v>
      </c>
      <c r="K96" s="3" t="s">
        <v>235</v>
      </c>
      <c r="L96" s="28">
        <f t="shared" si="19"/>
        <v>46173</v>
      </c>
      <c r="M96" s="28">
        <f t="shared" si="20"/>
        <v>46173</v>
      </c>
      <c r="N96" s="3" t="s">
        <v>203</v>
      </c>
    </row>
    <row r="97" spans="1:14" s="9" customFormat="1" ht="12" customHeight="1" x14ac:dyDescent="0.25">
      <c r="A97" s="3">
        <f t="shared" si="21"/>
        <v>2026</v>
      </c>
      <c r="B97" s="28">
        <f t="shared" si="21"/>
        <v>46143</v>
      </c>
      <c r="C97" s="28">
        <f t="shared" si="21"/>
        <v>46173</v>
      </c>
      <c r="D97" s="29" t="s">
        <v>197</v>
      </c>
      <c r="E97" s="3" t="s">
        <v>198</v>
      </c>
      <c r="F97" s="3" t="s">
        <v>208</v>
      </c>
      <c r="G97" s="3" t="s">
        <v>209</v>
      </c>
      <c r="H97" s="3" t="s">
        <v>210</v>
      </c>
      <c r="I97" s="4">
        <v>46171</v>
      </c>
      <c r="J97" s="5">
        <v>0.60416666666666663</v>
      </c>
      <c r="K97" s="3" t="s">
        <v>235</v>
      </c>
      <c r="L97" s="28">
        <f t="shared" si="19"/>
        <v>46173</v>
      </c>
      <c r="M97" s="28">
        <f t="shared" si="20"/>
        <v>46173</v>
      </c>
      <c r="N97" s="3" t="s">
        <v>203</v>
      </c>
    </row>
    <row r="98" spans="1:14" s="9" customFormat="1" ht="12" customHeight="1" x14ac:dyDescent="0.25">
      <c r="A98" s="3">
        <f t="shared" si="21"/>
        <v>2026</v>
      </c>
      <c r="B98" s="28">
        <f t="shared" si="21"/>
        <v>46143</v>
      </c>
      <c r="C98" s="28">
        <f t="shared" si="21"/>
        <v>46173</v>
      </c>
      <c r="D98" s="29" t="s">
        <v>197</v>
      </c>
      <c r="E98" s="3" t="s">
        <v>198</v>
      </c>
      <c r="F98" s="3" t="s">
        <v>211</v>
      </c>
      <c r="G98" s="3" t="s">
        <v>234</v>
      </c>
      <c r="H98" s="3" t="s">
        <v>210</v>
      </c>
      <c r="I98" s="4">
        <v>46171</v>
      </c>
      <c r="J98" s="5">
        <v>0.75</v>
      </c>
      <c r="K98" s="3" t="s">
        <v>235</v>
      </c>
      <c r="L98" s="28">
        <f t="shared" si="19"/>
        <v>46173</v>
      </c>
      <c r="M98" s="28">
        <f t="shared" si="20"/>
        <v>46173</v>
      </c>
      <c r="N98" s="3" t="s">
        <v>203</v>
      </c>
    </row>
    <row r="99" spans="1:14" s="3" customFormat="1" ht="12" customHeight="1" x14ac:dyDescent="0.2">
      <c r="A99" s="3">
        <f t="shared" si="21"/>
        <v>2026</v>
      </c>
      <c r="B99" s="28">
        <f t="shared" si="21"/>
        <v>46143</v>
      </c>
      <c r="C99" s="28">
        <f t="shared" si="21"/>
        <v>46173</v>
      </c>
      <c r="D99" s="29" t="s">
        <v>197</v>
      </c>
      <c r="E99" s="3" t="s">
        <v>198</v>
      </c>
      <c r="F99" s="3" t="s">
        <v>208</v>
      </c>
      <c r="G99" s="3" t="s">
        <v>209</v>
      </c>
      <c r="H99" s="3" t="s">
        <v>210</v>
      </c>
      <c r="I99" s="4">
        <v>46150</v>
      </c>
      <c r="J99" s="5">
        <v>0.64583333333333337</v>
      </c>
      <c r="K99" s="3" t="s">
        <v>238</v>
      </c>
      <c r="L99" s="28">
        <f t="shared" ref="L99:L102" si="22">C99</f>
        <v>46173</v>
      </c>
      <c r="M99" s="28">
        <f t="shared" ref="M99:M102" si="23">L99</f>
        <v>46173</v>
      </c>
      <c r="N99" s="3" t="s">
        <v>203</v>
      </c>
    </row>
    <row r="100" spans="1:14" s="3" customFormat="1" ht="12" customHeight="1" x14ac:dyDescent="0.2">
      <c r="A100" s="3">
        <f t="shared" si="21"/>
        <v>2026</v>
      </c>
      <c r="B100" s="28">
        <f t="shared" si="21"/>
        <v>46143</v>
      </c>
      <c r="C100" s="28">
        <f t="shared" si="21"/>
        <v>46173</v>
      </c>
      <c r="D100" s="29" t="s">
        <v>197</v>
      </c>
      <c r="E100" s="3" t="s">
        <v>198</v>
      </c>
      <c r="F100" s="3" t="s">
        <v>213</v>
      </c>
      <c r="G100" s="3" t="s">
        <v>214</v>
      </c>
      <c r="H100" s="3" t="s">
        <v>215</v>
      </c>
      <c r="I100" s="4">
        <v>46156</v>
      </c>
      <c r="J100" s="5">
        <v>0.625</v>
      </c>
      <c r="K100" s="3" t="s">
        <v>238</v>
      </c>
      <c r="L100" s="28">
        <f t="shared" si="22"/>
        <v>46173</v>
      </c>
      <c r="M100" s="28">
        <f t="shared" si="23"/>
        <v>46173</v>
      </c>
      <c r="N100" s="3" t="s">
        <v>203</v>
      </c>
    </row>
    <row r="101" spans="1:14" s="3" customFormat="1" ht="12" customHeight="1" x14ac:dyDescent="0.2">
      <c r="A101" s="3">
        <f t="shared" si="21"/>
        <v>2026</v>
      </c>
      <c r="B101" s="28">
        <f t="shared" si="21"/>
        <v>46143</v>
      </c>
      <c r="C101" s="28">
        <f t="shared" si="21"/>
        <v>46173</v>
      </c>
      <c r="D101" s="29" t="s">
        <v>197</v>
      </c>
      <c r="E101" s="3" t="s">
        <v>198</v>
      </c>
      <c r="F101" s="3" t="s">
        <v>208</v>
      </c>
      <c r="G101" s="3" t="s">
        <v>216</v>
      </c>
      <c r="H101" s="3" t="s">
        <v>210</v>
      </c>
      <c r="I101" s="4">
        <v>46157</v>
      </c>
      <c r="J101" s="5">
        <v>0.60416666666666663</v>
      </c>
      <c r="K101" s="3" t="s">
        <v>238</v>
      </c>
      <c r="L101" s="28">
        <f t="shared" si="22"/>
        <v>46173</v>
      </c>
      <c r="M101" s="28">
        <f t="shared" si="23"/>
        <v>46173</v>
      </c>
      <c r="N101" s="3" t="s">
        <v>203</v>
      </c>
    </row>
    <row r="102" spans="1:14" s="9" customFormat="1" ht="12" customHeight="1" x14ac:dyDescent="0.25">
      <c r="A102" s="3">
        <f t="shared" si="21"/>
        <v>2026</v>
      </c>
      <c r="B102" s="28">
        <f t="shared" si="21"/>
        <v>46143</v>
      </c>
      <c r="C102" s="28">
        <f t="shared" si="21"/>
        <v>46173</v>
      </c>
      <c r="D102" s="29" t="s">
        <v>197</v>
      </c>
      <c r="E102" s="3" t="s">
        <v>198</v>
      </c>
      <c r="F102" s="3" t="s">
        <v>208</v>
      </c>
      <c r="G102" s="3" t="s">
        <v>209</v>
      </c>
      <c r="H102" s="3" t="s">
        <v>210</v>
      </c>
      <c r="I102" s="4">
        <v>46171</v>
      </c>
      <c r="J102" s="5">
        <v>0.60416666666666663</v>
      </c>
      <c r="K102" s="3" t="s">
        <v>238</v>
      </c>
      <c r="L102" s="28">
        <f t="shared" si="22"/>
        <v>46173</v>
      </c>
      <c r="M102" s="28">
        <f t="shared" si="23"/>
        <v>46173</v>
      </c>
      <c r="N102" s="3" t="s">
        <v>203</v>
      </c>
    </row>
    <row r="1048545" spans="2:2" x14ac:dyDescent="0.25">
      <c r="B1048545" s="2">
        <v>43739</v>
      </c>
    </row>
    <row r="1048546" spans="2:2" x14ac:dyDescent="0.25">
      <c r="B1048546" s="2">
        <v>43739</v>
      </c>
    </row>
    <row r="1048547" spans="2:2" x14ac:dyDescent="0.25">
      <c r="B1048547" s="2">
        <v>43739</v>
      </c>
    </row>
    <row r="1048548" spans="2:2" x14ac:dyDescent="0.25">
      <c r="B1048548" s="2">
        <v>43739</v>
      </c>
    </row>
    <row r="1048549" spans="2:2" x14ac:dyDescent="0.25">
      <c r="B1048549" s="2">
        <v>43739</v>
      </c>
    </row>
    <row r="1048550" spans="2:2" x14ac:dyDescent="0.25">
      <c r="B1048550" s="2">
        <v>43739</v>
      </c>
    </row>
    <row r="1048551" spans="2:2" x14ac:dyDescent="0.25">
      <c r="B1048551" s="2">
        <v>43739</v>
      </c>
    </row>
    <row r="1048552" spans="2:2" x14ac:dyDescent="0.25">
      <c r="B1048552" s="2">
        <v>43739</v>
      </c>
    </row>
    <row r="1048553" spans="2:2" x14ac:dyDescent="0.25">
      <c r="B1048553" s="2">
        <v>43739</v>
      </c>
    </row>
    <row r="1048554" spans="2:2" x14ac:dyDescent="0.25">
      <c r="B1048554" s="2">
        <v>43739</v>
      </c>
    </row>
    <row r="1048555" spans="2:2" x14ac:dyDescent="0.25">
      <c r="B1048555" s="2">
        <v>43739</v>
      </c>
    </row>
    <row r="1048556" spans="2:2" x14ac:dyDescent="0.25">
      <c r="B1048556" s="2">
        <v>43739</v>
      </c>
    </row>
    <row r="1048557" spans="2:2" x14ac:dyDescent="0.25">
      <c r="B1048557" s="2">
        <v>43739</v>
      </c>
    </row>
    <row r="1048558" spans="2:2" x14ac:dyDescent="0.25">
      <c r="B1048558" s="2">
        <v>43739</v>
      </c>
    </row>
    <row r="1048559" spans="2:2" x14ac:dyDescent="0.25">
      <c r="B1048559" s="2">
        <v>43739</v>
      </c>
    </row>
    <row r="1048560" spans="2:2" x14ac:dyDescent="0.25">
      <c r="B1048560" s="2">
        <v>43739</v>
      </c>
    </row>
  </sheetData>
  <mergeCells count="7">
    <mergeCell ref="A6:N6"/>
    <mergeCell ref="A2:C2"/>
    <mergeCell ref="D2:F2"/>
    <mergeCell ref="G2:I2"/>
    <mergeCell ref="A3:C3"/>
    <mergeCell ref="D3:F3"/>
    <mergeCell ref="G3:I3"/>
  </mergeCells>
  <dataValidations count="1">
    <dataValidation type="list" allowBlank="1" showErrorMessage="1" sqref="D8:D50 D52:D56 D58:D185">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XFD1048576"/>
    </sheetView>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2018-06-19T16:09:39Z</dcterms:created>
  <dcterms:modified xsi:type="dcterms:W3CDTF">2026-06-18T18:44:07Z</dcterms:modified>
</cp:coreProperties>
</file>