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224CD860-2EF9-4EEA-A051-CDC9C20B54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Hidden_1_Tabla_583985!$A$1:$A$1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AY10" i="1" l="1"/>
  <c r="AZ10" i="1"/>
  <c r="BA10" i="1"/>
  <c r="BL10" i="1" s="1"/>
  <c r="BD10" i="1"/>
  <c r="BE10" i="1" s="1"/>
  <c r="BF10" i="1" s="1"/>
  <c r="BM10" i="1"/>
  <c r="BU10" i="1"/>
  <c r="BU9" i="1"/>
  <c r="BD9" i="1"/>
  <c r="BE9" i="1" s="1"/>
  <c r="BF9" i="1" s="1"/>
  <c r="B4" i="21"/>
  <c r="C4" i="21"/>
  <c r="D4" i="21"/>
  <c r="B5" i="21"/>
  <c r="C5" i="21"/>
  <c r="D5" i="21"/>
  <c r="B6" i="21"/>
  <c r="C6" i="21"/>
  <c r="D6" i="21"/>
  <c r="G4" i="13"/>
  <c r="G4" i="15" s="1"/>
  <c r="G4" i="17" s="1"/>
  <c r="G5" i="13"/>
  <c r="G5" i="15" s="1"/>
  <c r="G5" i="17" s="1"/>
  <c r="G6" i="13"/>
  <c r="G6" i="15" s="1"/>
  <c r="G6" i="17" s="1"/>
  <c r="B4" i="13"/>
  <c r="B4" i="15" s="1"/>
  <c r="B4" i="17" s="1"/>
  <c r="C4" i="13"/>
  <c r="C4" i="15" s="1"/>
  <c r="C4" i="17" s="1"/>
  <c r="D4" i="13"/>
  <c r="D4" i="15" s="1"/>
  <c r="D4" i="17" s="1"/>
  <c r="E4" i="13"/>
  <c r="E4" i="15" s="1"/>
  <c r="E4" i="17" s="1"/>
  <c r="F4" i="13"/>
  <c r="F4" i="15" s="1"/>
  <c r="F4" i="17" s="1"/>
  <c r="B5" i="13"/>
  <c r="B5" i="15" s="1"/>
  <c r="B5" i="17" s="1"/>
  <c r="C5" i="13"/>
  <c r="C5" i="15" s="1"/>
  <c r="C5" i="17" s="1"/>
  <c r="D5" i="13"/>
  <c r="D5" i="15" s="1"/>
  <c r="D5" i="17" s="1"/>
  <c r="E5" i="13"/>
  <c r="E5" i="15" s="1"/>
  <c r="E5" i="17" s="1"/>
  <c r="F5" i="13"/>
  <c r="F5" i="15" s="1"/>
  <c r="F5" i="17" s="1"/>
  <c r="B6" i="13"/>
  <c r="B6" i="15" s="1"/>
  <c r="B6" i="17" s="1"/>
  <c r="C6" i="13"/>
  <c r="C6" i="15" s="1"/>
  <c r="C6" i="17" s="1"/>
  <c r="D6" i="13"/>
  <c r="D6" i="15" s="1"/>
  <c r="D6" i="17" s="1"/>
  <c r="E6" i="13"/>
  <c r="E6" i="15" s="1"/>
  <c r="E6" i="17" s="1"/>
  <c r="F6" i="13"/>
  <c r="F6" i="15" s="1"/>
  <c r="F6" i="17" s="1"/>
  <c r="BD8" i="1" l="1"/>
  <c r="A4" i="17" l="1"/>
  <c r="A4" i="21" s="1"/>
  <c r="BU8" i="1"/>
  <c r="BM8" i="1"/>
  <c r="BA8" i="1"/>
  <c r="BL8" i="1" s="1"/>
  <c r="AZ8" i="1"/>
  <c r="AY8" i="1"/>
  <c r="BE8" i="1" l="1"/>
  <c r="BF8" i="1" s="1"/>
</calcChain>
</file>

<file path=xl/sharedStrings.xml><?xml version="1.0" encoding="utf-8"?>
<sst xmlns="http://schemas.openxmlformats.org/spreadsheetml/2006/main" count="708" uniqueCount="414">
  <si>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</si>
  <si>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</si>
  <si>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</si>
  <si>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</si>
  <si>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</si>
  <si>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</si>
  <si>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</si>
  <si>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</si>
  <si>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</si>
  <si>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</si>
  <si>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</si>
  <si>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</si>
  <si>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</si>
  <si>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</si>
  <si>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</si>
  <si>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</si>
  <si>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</si>
  <si>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</si>
  <si>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</si>
  <si>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</si>
  <si>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</si>
  <si>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</si>
  <si>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</si>
  <si>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</si>
  <si>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</si>
  <si>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</si>
  <si>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</si>
  <si>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</si>
  <si>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</si>
  <si>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</si>
  <si>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</si>
  <si>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</si>
  <si>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</si>
  <si>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</si>
  <si>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</si>
  <si>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</si>
  <si>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</si>
  <si>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</si>
  <si>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</si>
  <si>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</si>
  <si>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</si>
  <si>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</si>
  <si>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</si>
  <si>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</si>
  <si>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</si>
  <si>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</si>
  <si>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</si>
  <si>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</si>
  <si>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</si>
  <si>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</si>
  <si>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</si>
  <si>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</si>
  <si>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</si>
  <si>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</si>
  <si>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</si>
  <si>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</si>
  <si>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</si>
  <si>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</si>
  <si>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</si>
  <si>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</si>
  <si>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</si>
  <si>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</si>
  <si>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</si>
  <si>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</si>
  <si>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</si>
  <si>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</si>
  <si>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</si>
  <si>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</si>
  <si>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</si>
  <si>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</si>
  <si>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</si>
  <si>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</si>
  <si>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</si>
  <si>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</si>
  <si>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</si>
  <si>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</si>
  <si>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</si>
  <si>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</si>
  <si>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</si>
  <si>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</si>
  <si>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</si>
  <si>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</si>
  <si>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</si>
  <si>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</si>
  <si>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</si>
  <si>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</si>
  <si>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</si>
  <si>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</si>
  <si>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</si>
  <si>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</si>
  <si>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</si>
  <si>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</si>
  <si>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</si>
  <si>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</si>
  <si>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</si>
  <si>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</si>
  <si>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</si>
  <si>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</si>
  <si>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</si>
  <si>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</si>
  <si>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</si>
  <si>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</si>
  <si>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</si>
  <si>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</si>
  <si>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</si>
  <si>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</si>
  <si>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</si>
  <si>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</si>
  <si>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</si>
  <si>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</si>
  <si>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</si>
  <si>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</si>
  <si>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</si>
  <si>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</si>
  <si>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</si>
  <si>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</si>
  <si>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</si>
  <si>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</si>
  <si>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</si>
  <si>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</si>
  <si>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</si>
  <si>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</si>
  <si>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</si>
  <si>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</si>
  <si>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</si>
  <si>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</si>
  <si>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</si>
  <si>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</si>
  <si>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</si>
  <si>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</si>
  <si>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</si>
  <si>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</si>
  <si>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</si>
  <si>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</si>
  <si>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</si>
  <si>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</si>
  <si>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</si>
  <si>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</si>
  <si>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</si>
  <si>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</si>
  <si>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</si>
  <si>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</si>
  <si>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</si>
  <si>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</si>
  <si>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</si>
  <si>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</si>
  <si>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</si>
  <si>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</si>
  <si>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</si>
  <si>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</si>
  <si>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</si>
  <si>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</si>
  <si>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</si>
  <si>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</si>
  <si>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</si>
  <si>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</si>
  <si>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</si>
  <si>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</si>
  <si>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</si>
  <si>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</si>
  <si>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</si>
  <si>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</si>
  <si>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</si>
  <si>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</si>
  <si>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</si>
  <si>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</si>
  <si>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</si>
  <si>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</si>
  <si>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</si>
  <si>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</si>
  <si>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</si>
  <si>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</si>
  <si>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</si>
  <si>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</si>
  <si>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</si>
  <si>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</si>
  <si>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</si>
  <si>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</si>
  <si>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</si>
  <si>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</si>
  <si>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</si>
  <si>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</si>
  <si>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</si>
  <si>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</si>
  <si>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</si>
  <si>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</si>
  <si>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</si>
  <si>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</si>
  <si>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</si>
  <si>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</si>
  <si>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</si>
  <si>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</si>
  <si>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</si>
  <si>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</si>
  <si>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</si>
  <si>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</si>
  <si>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</si>
  <si>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</si>
  <si>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</si>
  <si>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</si>
  <si>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</si>
  <si>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</si>
  <si>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</si>
  <si>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</si>
  <si>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</si>
  <si>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</si>
  <si>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</si>
  <si>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</si>
  <si>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</si>
  <si>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</si>
  <si>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</si>
  <si>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</si>
  <si>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</si>
  <si>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</si>
  <si>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</si>
  <si>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</si>
  <si>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</si>
  <si>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</si>
  <si>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</si>
  <si>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</si>
  <si>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</si>
  <si>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</si>
  <si>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</si>
  <si>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</si>
  <si>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</si>
  <si>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</si>
  <si>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</si>
  <si>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</si>
  <si>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</si>
  <si>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</si>
  <si>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</si>
  <si>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</si>
  <si>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</si>
  <si>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</si>
  <si>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</si>
  <si>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</si>
  <si>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</si>
  <si>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</si>
  <si>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</si>
  <si>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</si>
  <si>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</si>
  <si>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</si>
  <si>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</si>
  <si>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</si>
  <si>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</si>
  <si>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</si>
  <si>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</si>
  <si>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</si>
  <si>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</si>
  <si>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</si>
  <si>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</si>
  <si>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</si>
  <si>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</si>
  <si>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</si>
  <si>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</si>
  <si>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</si>
  <si>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</si>
  <si>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</si>
  <si>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</si>
  <si>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</si>
  <si>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</si>
  <si>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</si>
  <si>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</si>
  <si>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</si>
  <si>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</si>
  <si>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</si>
  <si>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</si>
  <si>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</si>
  <si>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</si>
  <si>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</si>
  <si>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</si>
  <si>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</si>
  <si>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</si>
  <si>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</si>
  <si>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</si>
  <si>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</si>
  <si>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</si>
  <si>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</si>
  <si>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</si>
  <si>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</si>
  <si>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</si>
  <si>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</si>
  <si>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</si>
  <si>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</si>
  <si>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</si>
  <si>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</si>
  <si>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</si>
  <si>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</si>
  <si>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</si>
  <si>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</si>
  <si>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</si>
  <si>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</si>
  <si>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</si>
  <si>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</si>
  <si>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</si>
  <si>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</si>
  <si>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</si>
  <si>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</si>
  <si>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</si>
  <si>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</si>
  <si>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</si>
  <si>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</si>
  <si>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</si>
  <si>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</si>
  <si>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</si>
  <si>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</si>
  <si>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</si>
  <si>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</si>
  <si>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</si>
  <si>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</si>
  <si>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</si>
  <si>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</si>
  <si>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</si>
  <si>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</si>
  <si>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</si>
  <si>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</si>
  <si>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</si>
  <si>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</si>
  <si>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</si>
  <si>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</si>
  <si>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</si>
  <si>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</si>
  <si>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</si>
  <si>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</si>
  <si>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</si>
  <si>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</si>
  <si>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</si>
  <si>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</si>
  <si>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</si>
  <si>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</si>
  <si>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</si>
  <si>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</si>
  <si>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</si>
  <si>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</si>
  <si>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</si>
  <si>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</si>
  <si>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</si>
  <si>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</si>
  <si>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</si>
  <si>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</si>
  <si>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</si>
  <si>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</si>
  <si>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</si>
  <si>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</si>
  <si>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</si>
  <si>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</si>
  <si>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</si>
  <si>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</si>
  <si>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</si>
  <si>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</si>
  <si>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</si>
  <si>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</si>
  <si>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</si>
  <si>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</si>
  <si>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</si>
  <si>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</si>
  <si>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</si>
  <si>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</si>
  <si>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</si>
  <si>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</si>
  <si>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</si>
  <si>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</si>
  <si>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PESOS</t>
  </si>
  <si>
    <t>RAMO 33</t>
  </si>
  <si>
    <t>COORDINACION DE DESARROLLO SOCIAL RAMO 33</t>
  </si>
  <si>
    <t>NINGUNA</t>
  </si>
  <si>
    <t>PRESENTO MEJOR PROPUESTA Y CONOCE PLENAMENTE EL CONTENIDO Y ALCANCES DE LAS DISPOSICIONES  DEL CONTRATO</t>
  </si>
  <si>
    <t>MUNICIPIO DE CEDRAL</t>
  </si>
  <si>
    <t>FRANCISCO AGUSTIN</t>
  </si>
  <si>
    <t>ALMAGUER</t>
  </si>
  <si>
    <t>HERNANDEZ</t>
  </si>
  <si>
    <t>AAHF9308287G1</t>
  </si>
  <si>
    <t>COORDINADOR DEL DEPARTAMENTO DESARROLLO SOCIAL  RAMO 33</t>
  </si>
  <si>
    <t>El Departamento Desarrollo Social Ramo 33 del Municipio de Cedral, S.L.P., Al periodo reportado no se ejerció el programa, obra o acción por lo que no cuenta con los informes presenciales por lo anterior se le hace de su conocimiento que no existe informa</t>
  </si>
  <si>
    <t>NACIONAL</t>
  </si>
  <si>
    <t>TRANFERENCIA</t>
  </si>
  <si>
    <t>OBRA PUBLICA Y SERVICIOS RELACIONADOS</t>
  </si>
  <si>
    <t>FISM</t>
  </si>
  <si>
    <t xml:space="preserve">FONDO PARA LA INFRAESTRUCTURA SOCIAL  MUNICIPAL </t>
  </si>
  <si>
    <t>SAN LUIS POTOSI</t>
  </si>
  <si>
    <t>LUIS ALFONSO</t>
  </si>
  <si>
    <t>TORRES</t>
  </si>
  <si>
    <t>MENDEZ</t>
  </si>
  <si>
    <t>CHU CONSTRUCCIONES HUASTECA UNIDA, S.A. DE C.V.</t>
  </si>
  <si>
    <t>LUIS ALFONSO TORRES MENDEZ</t>
  </si>
  <si>
    <t>CCH210707CN6</t>
  </si>
  <si>
    <t>DE LAS FLORES</t>
  </si>
  <si>
    <t>REYITOS</t>
  </si>
  <si>
    <t>MC/DSM/FISM/043/2026</t>
  </si>
  <si>
    <t>AMPLIACION DE ALUMBRADO PUBLICO EN LAS CALLES 16 DE SEPTIEMBRE, COLONIOA JOSEFA ORTIZ PROLONGACION MANUEL DOBLADO, COLONIA CENTRO, CABCECERA MUNICIPAL DE CEDRAL, S.L.P.</t>
  </si>
  <si>
    <t>FONDA PARA LA INFRAESTRUCTURA SOCIAL MUNICIPAL</t>
  </si>
  <si>
    <t>MC/DSM/FISM/044/2026</t>
  </si>
  <si>
    <t>SEGUNDA ETAPA DE CONSTRUCCION DE BANQUETAS DE CALLE SABINO ENTRE CALLES SOTOL Y REFORMA, GENERAL ANAYA Y NARANJOS EN LA COLONIA PROGRESO DE LA CABECERA MUNICIPAL DE CEDRAL, S.L.P.</t>
  </si>
  <si>
    <t>JOSE DE JESUS</t>
  </si>
  <si>
    <t>ALMENDAREZ</t>
  </si>
  <si>
    <t>PICAZO</t>
  </si>
  <si>
    <t>HERRERIA CIVIL 2024 DE SAN LUIS, S.A. DE C.V</t>
  </si>
  <si>
    <t>JOSE DE JESUS ALMENDAREZ PICAZO</t>
  </si>
  <si>
    <t>HCD241128PN1</t>
  </si>
  <si>
    <t>VICENTE GUERRERO</t>
  </si>
  <si>
    <t>SAN NICOLAS DE LOS JASSO</t>
  </si>
  <si>
    <t>MC/DSM/FISM/045/2026</t>
  </si>
  <si>
    <t>SEGUNDA ETAPA DE PAVIMENTACION DE CALLES SABINO ENTRE CALLES SOTOL Y REFORMA, GENERAL ANAYA Y NARANJOS EN LA COLONIA PROGRESO DE LA CABECERA MUNICIPAL DE CEDRAL, S.L.P.</t>
  </si>
  <si>
    <t xml:space="preserve">MAYRA BERENICE </t>
  </si>
  <si>
    <t>LARA</t>
  </si>
  <si>
    <t>RODRIGUEZ</t>
  </si>
  <si>
    <t>MAYRA BERENICE LARA RODRIGUEZ</t>
  </si>
  <si>
    <t>DYD PROYECTOS Y CONSTRUCCIONES S.A. DE C.V.</t>
  </si>
  <si>
    <t>DPY130306RK2</t>
  </si>
  <si>
    <t>SALVADOR NAVA</t>
  </si>
  <si>
    <t>http://www.cegaipslp.org.mx/HV2026.nsf/nombre_de_la_vista/32CB1332B682DA8F06258E4F006BBB55/$File/JULIO++2026.pdf</t>
  </si>
  <si>
    <t>http://www.cegaipslp.org.mx/HV2026.nsf/nombre_de_la_vista/E3031FBF3C449C7106258E4F006D3069/$File/043+CONTRATO+AMP.+ALUMBRADO+CALLE+16+SEP+CHU.pdf</t>
  </si>
  <si>
    <t>http://www.cegaipslp.org.mx/HV2026.nsf/nombre_de_la_vista/ACF60C1627CA359B06258E4F006D4F31/$File/044+CONTRATO+SEGUNDA+ETAPA+CONSTRUCCION+DE+BANQUETAS+HERRERIA+Y+CIVIL.pdf</t>
  </si>
  <si>
    <t>http://www.cegaipslp.org.mx/HV2026.nsf/nombre_de_la_vista/9A68A62DDC5BB6C706258E4F006D5F80/$File/045+CONTRATO+SEG+ETAPA+PAV.+CALLE+SABINO++DYD.pdf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</si>
</sst>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5" fillId="0" borderId="0" xfId="0" applyFon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NO%20SE%20GENERO\JULIO%20%202026.docx" TargetMode="External"/><Relationship Id="rId18" Type="http://schemas.openxmlformats.org/officeDocument/2006/relationships/hyperlink" Target="NO%20SE%20GENERO\JULIO%20%202026.docx" TargetMode="External"/><Relationship Id="rId26" Type="http://schemas.openxmlformats.org/officeDocument/2006/relationships/hyperlink" Target="NO%20SE%20GENERO\JULIO%20%202026.docx" TargetMode="External"/><Relationship Id="rId39" Type="http://schemas.openxmlformats.org/officeDocument/2006/relationships/hyperlink" Target="NO%20SE%20GENERO\JULIO%20%202026.docx" TargetMode="External"/><Relationship Id="rId21" Type="http://schemas.openxmlformats.org/officeDocument/2006/relationships/hyperlink" Target="NO%20SE%20GENERO\JULIO%20%202026.docx" TargetMode="External"/><Relationship Id="rId34" Type="http://schemas.openxmlformats.org/officeDocument/2006/relationships/hyperlink" Target="NO%20SE%20GENERO\JULIO%20%202026.docx" TargetMode="External"/><Relationship Id="rId7" Type="http://schemas.openxmlformats.org/officeDocument/2006/relationships/hyperlink" Target="NO%20SE%20GENERO\JULIO%20%202026.docx" TargetMode="External"/><Relationship Id="rId12" Type="http://schemas.openxmlformats.org/officeDocument/2006/relationships/hyperlink" Target="NO%20SE%20GENERO\JULIO%20%202026.docx" TargetMode="External"/><Relationship Id="rId17" Type="http://schemas.openxmlformats.org/officeDocument/2006/relationships/hyperlink" Target="NO%20SE%20GENERO\JULIO%20%202026.docx" TargetMode="External"/><Relationship Id="rId25" Type="http://schemas.openxmlformats.org/officeDocument/2006/relationships/hyperlink" Target="NO%20SE%20GENERO\JULIO%20%202026.docx" TargetMode="External"/><Relationship Id="rId33" Type="http://schemas.openxmlformats.org/officeDocument/2006/relationships/hyperlink" Target="NO%20SE%20GENERO\JULIO%20%202026.docx" TargetMode="External"/><Relationship Id="rId38" Type="http://schemas.openxmlformats.org/officeDocument/2006/relationships/hyperlink" Target="NO%20SE%20GENERO\JULIO%20%202026.docx" TargetMode="External"/><Relationship Id="rId2" Type="http://schemas.openxmlformats.org/officeDocument/2006/relationships/hyperlink" Target="NO%20SE%20GENERO\JULIO%20%202026.docx" TargetMode="External"/><Relationship Id="rId16" Type="http://schemas.openxmlformats.org/officeDocument/2006/relationships/hyperlink" Target="NO%20SE%20GENERO\JULIO%20%202026.docx" TargetMode="External"/><Relationship Id="rId20" Type="http://schemas.openxmlformats.org/officeDocument/2006/relationships/hyperlink" Target="NO%20SE%20GENERO\JULIO%20%202026.docx" TargetMode="External"/><Relationship Id="rId29" Type="http://schemas.openxmlformats.org/officeDocument/2006/relationships/hyperlink" Target="NO%20SE%20GENERO\JULIO%20%202026.docx" TargetMode="External"/><Relationship Id="rId1" Type="http://schemas.openxmlformats.org/officeDocument/2006/relationships/hyperlink" Target="NO%20SE%20GENERO\JULIO%20%202026.docx" TargetMode="External"/><Relationship Id="rId6" Type="http://schemas.openxmlformats.org/officeDocument/2006/relationships/hyperlink" Target="NO%20SE%20GENERO\JULIO%20%202026.docx" TargetMode="External"/><Relationship Id="rId11" Type="http://schemas.openxmlformats.org/officeDocument/2006/relationships/hyperlink" Target="NO%20SE%20GENERO\JULIO%20%202026.docx" TargetMode="External"/><Relationship Id="rId24" Type="http://schemas.openxmlformats.org/officeDocument/2006/relationships/hyperlink" Target="NO%20SE%20GENERO\JULIO%20%202026.docx" TargetMode="External"/><Relationship Id="rId32" Type="http://schemas.openxmlformats.org/officeDocument/2006/relationships/hyperlink" Target="NO%20SE%20GENERO\JULIO%20%202026.docx" TargetMode="External"/><Relationship Id="rId37" Type="http://schemas.openxmlformats.org/officeDocument/2006/relationships/hyperlink" Target="NO%20SE%20GENERO\JULIO%20%202026.docx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NO%20SE%20GENERO\JULIO%20%202026.docx" TargetMode="External"/><Relationship Id="rId15" Type="http://schemas.openxmlformats.org/officeDocument/2006/relationships/hyperlink" Target="NO%20SE%20GENERO\JULIO%20%202026.docx" TargetMode="External"/><Relationship Id="rId23" Type="http://schemas.openxmlformats.org/officeDocument/2006/relationships/hyperlink" Target="NO%20SE%20GENERO\JULIO%20%202026.docx" TargetMode="External"/><Relationship Id="rId28" Type="http://schemas.openxmlformats.org/officeDocument/2006/relationships/hyperlink" Target="NO%20SE%20GENERO\JULIO%20%202026.docx" TargetMode="External"/><Relationship Id="rId36" Type="http://schemas.openxmlformats.org/officeDocument/2006/relationships/hyperlink" Target="NO%20SE%20GENERO\JULIO%20%202026.docx" TargetMode="External"/><Relationship Id="rId10" Type="http://schemas.openxmlformats.org/officeDocument/2006/relationships/hyperlink" Target="NO%20SE%20GENERO\JULIO%20%202026.docx" TargetMode="External"/><Relationship Id="rId19" Type="http://schemas.openxmlformats.org/officeDocument/2006/relationships/hyperlink" Target="NO%20SE%20GENERO\JULIO%20%202026.docx" TargetMode="External"/><Relationship Id="rId31" Type="http://schemas.openxmlformats.org/officeDocument/2006/relationships/hyperlink" Target="NO%20SE%20GENERO\JULIO%20%202026.docx" TargetMode="External"/><Relationship Id="rId4" Type="http://schemas.openxmlformats.org/officeDocument/2006/relationships/hyperlink" Target="NO%20SE%20GENERO\JULIO%20%202026.docx" TargetMode="External"/><Relationship Id="rId9" Type="http://schemas.openxmlformats.org/officeDocument/2006/relationships/hyperlink" Target="NO%20SE%20GENERO\JULIO%20%202026.docx" TargetMode="External"/><Relationship Id="rId14" Type="http://schemas.openxmlformats.org/officeDocument/2006/relationships/hyperlink" Target="NO%20SE%20GENERO\JULIO%20%202026.docx" TargetMode="External"/><Relationship Id="rId22" Type="http://schemas.openxmlformats.org/officeDocument/2006/relationships/hyperlink" Target="NO%20SE%20GENERO\JULIO%20%202026.docx" TargetMode="External"/><Relationship Id="rId27" Type="http://schemas.openxmlformats.org/officeDocument/2006/relationships/hyperlink" Target="NO%20SE%20GENERO\JULIO%20%202026.docx" TargetMode="External"/><Relationship Id="rId30" Type="http://schemas.openxmlformats.org/officeDocument/2006/relationships/hyperlink" Target="NO%20SE%20GENERO\JULIO%20%202026.docx" TargetMode="External"/><Relationship Id="rId35" Type="http://schemas.openxmlformats.org/officeDocument/2006/relationships/hyperlink" Target="NO%20SE%20GENERO\JULIO%20%202026.docx" TargetMode="External"/><Relationship Id="rId8" Type="http://schemas.openxmlformats.org/officeDocument/2006/relationships/hyperlink" Target="NO%20SE%20GENERO\JULIO%20%202026.docx" TargetMode="External"/><Relationship Id="rId3" Type="http://schemas.openxmlformats.org/officeDocument/2006/relationships/hyperlink" Target="NO%20SE%20GENERO\JULIO%20%202026.docx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NO%20SE%20GENERO\JULIO%20%202026.docx" TargetMode="External"/><Relationship Id="rId3" Type="http://schemas.openxmlformats.org/officeDocument/2006/relationships/hyperlink" Target="NO%20SE%20GENERO\JULIO%20%202026.docx" TargetMode="External"/><Relationship Id="rId7" Type="http://schemas.openxmlformats.org/officeDocument/2006/relationships/hyperlink" Target="NO%20SE%20GENERO\JULIO%20%202026.docx" TargetMode="External"/><Relationship Id="rId2" Type="http://schemas.openxmlformats.org/officeDocument/2006/relationships/hyperlink" Target="NO%20SE%20GENERO\JULIO%20%202026.docx" TargetMode="External"/><Relationship Id="rId1" Type="http://schemas.openxmlformats.org/officeDocument/2006/relationships/hyperlink" Target="NO%20SE%20GENERO\JULIO%20%202026.docx" TargetMode="External"/><Relationship Id="rId6" Type="http://schemas.openxmlformats.org/officeDocument/2006/relationships/hyperlink" Target="NO%20SE%20GENERO\JULIO%20%202026.docx" TargetMode="External"/><Relationship Id="rId5" Type="http://schemas.openxmlformats.org/officeDocument/2006/relationships/hyperlink" Target="NO%20SE%20GENERO\JULIO%20%202026.docx" TargetMode="External"/><Relationship Id="rId4" Type="http://schemas.openxmlformats.org/officeDocument/2006/relationships/hyperlink" Target="NO%20SE%20GENERO\JULIO%20%202026.docx" TargetMode="External"/><Relationship Id="rId9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6"/>
  <sheetViews>
    <sheetView tabSelected="1" topLeftCell="A2" workbookViewId="0">
      <selection activeCell="CI10" sqref="A1:C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195</v>
      </c>
      <c r="F8" t="s">
        <v>200</v>
      </c>
      <c r="G8" t="s">
        <v>388</v>
      </c>
      <c r="H8" t="s">
        <v>203</v>
      </c>
      <c r="I8" t="s">
        <v>373</v>
      </c>
      <c r="J8" s="4" t="s">
        <v>410</v>
      </c>
      <c r="K8">
        <v>1</v>
      </c>
      <c r="L8" s="4" t="s">
        <v>410</v>
      </c>
      <c r="M8" s="3">
        <v>46192</v>
      </c>
      <c r="N8" t="s">
        <v>389</v>
      </c>
      <c r="O8">
        <v>1</v>
      </c>
      <c r="P8" s="3">
        <v>46192</v>
      </c>
      <c r="Q8">
        <v>1</v>
      </c>
      <c r="R8">
        <v>1</v>
      </c>
      <c r="S8" s="4" t="s">
        <v>410</v>
      </c>
      <c r="T8" s="4" t="s">
        <v>410</v>
      </c>
      <c r="U8" s="4" t="s">
        <v>410</v>
      </c>
      <c r="V8" s="4" t="s">
        <v>410</v>
      </c>
      <c r="W8" t="s">
        <v>380</v>
      </c>
      <c r="X8" t="s">
        <v>381</v>
      </c>
      <c r="Y8" t="s">
        <v>382</v>
      </c>
      <c r="Z8" t="s">
        <v>204</v>
      </c>
      <c r="AA8" t="s">
        <v>383</v>
      </c>
      <c r="AB8" t="s">
        <v>384</v>
      </c>
      <c r="AC8" t="s">
        <v>385</v>
      </c>
      <c r="AD8" t="s">
        <v>224</v>
      </c>
      <c r="AE8" t="s">
        <v>386</v>
      </c>
      <c r="AF8" s="7">
        <v>185</v>
      </c>
      <c r="AG8">
        <v>0</v>
      </c>
      <c r="AH8" t="s">
        <v>237</v>
      </c>
      <c r="AI8" t="s">
        <v>387</v>
      </c>
      <c r="AJ8">
        <v>24</v>
      </c>
      <c r="AK8" t="s">
        <v>379</v>
      </c>
      <c r="AL8">
        <v>24</v>
      </c>
      <c r="AM8" t="s">
        <v>379</v>
      </c>
      <c r="AN8">
        <v>24</v>
      </c>
      <c r="AO8" t="s">
        <v>277</v>
      </c>
      <c r="AP8">
        <v>78170</v>
      </c>
      <c r="AQ8" t="s">
        <v>361</v>
      </c>
      <c r="AR8" t="s">
        <v>361</v>
      </c>
      <c r="AS8" t="s">
        <v>361</v>
      </c>
      <c r="AT8" t="s">
        <v>361</v>
      </c>
      <c r="AU8" t="s">
        <v>366</v>
      </c>
      <c r="AV8" t="s">
        <v>364</v>
      </c>
      <c r="AW8" t="s">
        <v>364</v>
      </c>
      <c r="AX8" t="s">
        <v>364</v>
      </c>
      <c r="AY8" t="str">
        <f t="shared" ref="AY8" si="0">G8</f>
        <v>MC/DSM/FISM/043/2026</v>
      </c>
      <c r="AZ8" s="3">
        <f t="shared" ref="AZ8" si="1">M8</f>
        <v>46192</v>
      </c>
      <c r="BA8" s="3">
        <f t="shared" ref="BA8" si="2">M8</f>
        <v>46192</v>
      </c>
      <c r="BB8" s="3">
        <v>46220</v>
      </c>
      <c r="BC8" s="5">
        <v>236844.32</v>
      </c>
      <c r="BD8" s="5">
        <f>(BC8*1.16)</f>
        <v>274739.41119999997</v>
      </c>
      <c r="BE8" s="6">
        <f t="shared" ref="BE8:BF8" si="3">(BD8)</f>
        <v>274739.41119999997</v>
      </c>
      <c r="BF8" s="6">
        <f t="shared" si="3"/>
        <v>274739.41119999997</v>
      </c>
      <c r="BG8" t="s">
        <v>362</v>
      </c>
      <c r="BH8" t="s">
        <v>374</v>
      </c>
      <c r="BI8" t="s">
        <v>375</v>
      </c>
      <c r="BJ8" t="s">
        <v>376</v>
      </c>
      <c r="BK8">
        <v>0</v>
      </c>
      <c r="BL8" s="3">
        <f t="shared" ref="BL8:BM8" si="4">BA8</f>
        <v>46192</v>
      </c>
      <c r="BM8" s="3">
        <f t="shared" si="4"/>
        <v>46220</v>
      </c>
      <c r="BN8" s="4" t="s">
        <v>411</v>
      </c>
      <c r="BO8" s="4" t="s">
        <v>410</v>
      </c>
      <c r="BP8">
        <v>1</v>
      </c>
      <c r="BQ8" t="s">
        <v>304</v>
      </c>
      <c r="BR8" t="s">
        <v>363</v>
      </c>
      <c r="BS8" t="s">
        <v>390</v>
      </c>
      <c r="BT8" t="s">
        <v>367</v>
      </c>
      <c r="BU8" t="str">
        <f t="shared" ref="BU8" si="5">N8</f>
        <v>AMPLIACION DE ALUMBRADO PUBLICO EN LAS CALLES 16 DE SEPTIEMBRE, COLONIOA JOSEFA ORTIZ PROLONGACION MANUEL DOBLADO, COLONIA CENTRO, CABCECERA MUNICIPAL DE CEDRAL, S.L.P.</v>
      </c>
      <c r="BV8" s="4" t="s">
        <v>410</v>
      </c>
      <c r="BW8" t="s">
        <v>361</v>
      </c>
      <c r="BX8" t="s">
        <v>307</v>
      </c>
      <c r="BY8" t="s">
        <v>203</v>
      </c>
      <c r="BZ8">
        <v>1</v>
      </c>
      <c r="CA8" t="s">
        <v>361</v>
      </c>
      <c r="CB8" s="4" t="s">
        <v>410</v>
      </c>
      <c r="CC8" s="4" t="s">
        <v>410</v>
      </c>
      <c r="CD8" s="4" t="s">
        <v>410</v>
      </c>
      <c r="CE8" s="4" t="s">
        <v>410</v>
      </c>
      <c r="CF8" s="4" t="s">
        <v>410</v>
      </c>
      <c r="CG8" t="s">
        <v>364</v>
      </c>
      <c r="CH8" s="3">
        <v>46244</v>
      </c>
      <c r="CI8" s="9" t="s">
        <v>365</v>
      </c>
    </row>
    <row r="9" spans="1:87" x14ac:dyDescent="0.25">
      <c r="A9">
        <v>2026</v>
      </c>
      <c r="B9" s="3">
        <v>46204</v>
      </c>
      <c r="C9" s="3">
        <v>46234</v>
      </c>
      <c r="D9" t="s">
        <v>193</v>
      </c>
      <c r="E9" t="s">
        <v>195</v>
      </c>
      <c r="F9" t="s">
        <v>200</v>
      </c>
      <c r="G9" t="s">
        <v>391</v>
      </c>
      <c r="H9" t="s">
        <v>203</v>
      </c>
      <c r="I9" t="s">
        <v>373</v>
      </c>
      <c r="J9" s="4" t="s">
        <v>410</v>
      </c>
      <c r="K9">
        <v>2</v>
      </c>
      <c r="L9" s="4" t="s">
        <v>410</v>
      </c>
      <c r="M9" s="3">
        <v>46192</v>
      </c>
      <c r="N9" t="s">
        <v>392</v>
      </c>
      <c r="O9">
        <v>2</v>
      </c>
      <c r="P9" s="3">
        <v>46192</v>
      </c>
      <c r="Q9">
        <v>2</v>
      </c>
      <c r="R9">
        <v>2</v>
      </c>
      <c r="S9" s="4" t="s">
        <v>410</v>
      </c>
      <c r="T9" s="4" t="s">
        <v>410</v>
      </c>
      <c r="U9" s="4" t="s">
        <v>410</v>
      </c>
      <c r="V9" s="4" t="s">
        <v>410</v>
      </c>
      <c r="W9" t="s">
        <v>393</v>
      </c>
      <c r="X9" t="s">
        <v>394</v>
      </c>
      <c r="Y9" t="s">
        <v>395</v>
      </c>
      <c r="Z9" t="s">
        <v>204</v>
      </c>
      <c r="AA9" t="s">
        <v>396</v>
      </c>
      <c r="AB9" t="s">
        <v>397</v>
      </c>
      <c r="AC9" t="s">
        <v>398</v>
      </c>
      <c r="AD9" t="s">
        <v>212</v>
      </c>
      <c r="AE9" t="s">
        <v>399</v>
      </c>
      <c r="AF9" s="7">
        <v>130</v>
      </c>
      <c r="AG9">
        <v>0</v>
      </c>
      <c r="AH9" t="s">
        <v>237</v>
      </c>
      <c r="AI9" t="s">
        <v>400</v>
      </c>
      <c r="AJ9">
        <v>24</v>
      </c>
      <c r="AK9" t="s">
        <v>379</v>
      </c>
      <c r="AL9">
        <v>24</v>
      </c>
      <c r="AM9" t="s">
        <v>379</v>
      </c>
      <c r="AN9">
        <v>24</v>
      </c>
      <c r="AO9" t="s">
        <v>277</v>
      </c>
      <c r="AP9">
        <v>78420</v>
      </c>
      <c r="AQ9" t="s">
        <v>361</v>
      </c>
      <c r="AR9" t="s">
        <v>361</v>
      </c>
      <c r="AS9" t="s">
        <v>361</v>
      </c>
      <c r="AT9" t="s">
        <v>361</v>
      </c>
      <c r="AU9" t="s">
        <v>366</v>
      </c>
      <c r="AV9" t="s">
        <v>364</v>
      </c>
      <c r="AW9" t="s">
        <v>364</v>
      </c>
      <c r="AX9" t="s">
        <v>364</v>
      </c>
      <c r="AY9" t="s">
        <v>391</v>
      </c>
      <c r="AZ9" s="3">
        <v>46192</v>
      </c>
      <c r="BA9" s="3">
        <v>46192</v>
      </c>
      <c r="BB9" s="3">
        <v>46220</v>
      </c>
      <c r="BC9" s="5">
        <v>830051.34</v>
      </c>
      <c r="BD9" s="5">
        <f>(BC9*0.16)+BC9</f>
        <v>962859.55440000002</v>
      </c>
      <c r="BE9" s="6">
        <f>(BD9)</f>
        <v>962859.55440000002</v>
      </c>
      <c r="BF9" s="6">
        <f>(BE9)</f>
        <v>962859.55440000002</v>
      </c>
      <c r="BG9" t="s">
        <v>362</v>
      </c>
      <c r="BH9" t="s">
        <v>374</v>
      </c>
      <c r="BI9" t="s">
        <v>375</v>
      </c>
      <c r="BJ9" t="s">
        <v>376</v>
      </c>
      <c r="BK9">
        <v>0</v>
      </c>
      <c r="BL9" s="3">
        <v>46192</v>
      </c>
      <c r="BM9" s="3">
        <v>46220</v>
      </c>
      <c r="BN9" s="4" t="s">
        <v>412</v>
      </c>
      <c r="BO9" s="4" t="s">
        <v>410</v>
      </c>
      <c r="BP9">
        <v>2</v>
      </c>
      <c r="BQ9" t="s">
        <v>304</v>
      </c>
      <c r="BR9" t="s">
        <v>363</v>
      </c>
      <c r="BS9" t="s">
        <v>378</v>
      </c>
      <c r="BT9" t="s">
        <v>367</v>
      </c>
      <c r="BU9" t="str">
        <f>$N$9</f>
        <v>SEGUNDA ETAPA DE CONSTRUCCION DE BANQUETAS DE CALLE SABINO ENTRE CALLES SOTOL Y REFORMA, GENERAL ANAYA Y NARANJOS EN LA COLONIA PROGRESO DE LA CABECERA MUNICIPAL DE CEDRAL, S.L.P.</v>
      </c>
      <c r="BV9" s="4" t="s">
        <v>410</v>
      </c>
      <c r="BW9" t="s">
        <v>361</v>
      </c>
      <c r="BX9" t="s">
        <v>307</v>
      </c>
      <c r="BY9" t="s">
        <v>203</v>
      </c>
      <c r="BZ9">
        <v>2</v>
      </c>
      <c r="CA9" t="s">
        <v>361</v>
      </c>
      <c r="CB9" s="4" t="s">
        <v>410</v>
      </c>
      <c r="CC9" s="4" t="s">
        <v>410</v>
      </c>
      <c r="CD9" s="4" t="s">
        <v>410</v>
      </c>
      <c r="CE9" s="4" t="s">
        <v>410</v>
      </c>
      <c r="CF9" s="4" t="s">
        <v>410</v>
      </c>
      <c r="CG9" t="s">
        <v>364</v>
      </c>
      <c r="CH9" s="3">
        <v>46244</v>
      </c>
      <c r="CI9" s="9" t="s">
        <v>365</v>
      </c>
    </row>
    <row r="10" spans="1:87" x14ac:dyDescent="0.25">
      <c r="A10">
        <v>2026</v>
      </c>
      <c r="B10" s="3">
        <v>46204</v>
      </c>
      <c r="C10" s="3">
        <v>46234</v>
      </c>
      <c r="D10" t="s">
        <v>193</v>
      </c>
      <c r="E10" t="s">
        <v>195</v>
      </c>
      <c r="F10" t="s">
        <v>200</v>
      </c>
      <c r="G10" t="s">
        <v>401</v>
      </c>
      <c r="H10" t="s">
        <v>203</v>
      </c>
      <c r="I10" t="s">
        <v>373</v>
      </c>
      <c r="J10" s="4" t="s">
        <v>410</v>
      </c>
      <c r="K10">
        <v>3</v>
      </c>
      <c r="L10" s="4" t="s">
        <v>410</v>
      </c>
      <c r="M10" s="3">
        <v>46192</v>
      </c>
      <c r="N10" t="s">
        <v>402</v>
      </c>
      <c r="O10">
        <v>3</v>
      </c>
      <c r="P10" s="3">
        <v>46192</v>
      </c>
      <c r="Q10">
        <v>3</v>
      </c>
      <c r="R10">
        <v>3</v>
      </c>
      <c r="S10" s="4" t="s">
        <v>410</v>
      </c>
      <c r="T10" s="4" t="s">
        <v>410</v>
      </c>
      <c r="U10" s="4" t="s">
        <v>410</v>
      </c>
      <c r="V10" s="4" t="s">
        <v>410</v>
      </c>
      <c r="W10" t="s">
        <v>403</v>
      </c>
      <c r="X10" t="s">
        <v>404</v>
      </c>
      <c r="Y10" t="s">
        <v>405</v>
      </c>
      <c r="Z10" t="s">
        <v>205</v>
      </c>
      <c r="AA10" t="s">
        <v>407</v>
      </c>
      <c r="AB10" t="s">
        <v>406</v>
      </c>
      <c r="AC10" t="s">
        <v>408</v>
      </c>
      <c r="AD10" t="s">
        <v>231</v>
      </c>
      <c r="AE10" t="s">
        <v>409</v>
      </c>
      <c r="AF10" s="7">
        <v>2928</v>
      </c>
      <c r="AG10">
        <v>0</v>
      </c>
      <c r="AH10" t="s">
        <v>235</v>
      </c>
      <c r="AI10" t="s">
        <v>379</v>
      </c>
      <c r="AJ10">
        <v>24</v>
      </c>
      <c r="AK10" t="s">
        <v>379</v>
      </c>
      <c r="AL10">
        <v>24</v>
      </c>
      <c r="AM10" t="s">
        <v>379</v>
      </c>
      <c r="AN10">
        <v>24</v>
      </c>
      <c r="AO10" t="s">
        <v>277</v>
      </c>
      <c r="AP10">
        <v>78269</v>
      </c>
      <c r="AQ10" t="s">
        <v>361</v>
      </c>
      <c r="AR10" t="s">
        <v>361</v>
      </c>
      <c r="AS10" t="s">
        <v>361</v>
      </c>
      <c r="AT10" t="s">
        <v>361</v>
      </c>
      <c r="AU10" t="s">
        <v>366</v>
      </c>
      <c r="AV10" t="s">
        <v>364</v>
      </c>
      <c r="AW10" t="s">
        <v>364</v>
      </c>
      <c r="AX10" t="s">
        <v>364</v>
      </c>
      <c r="AY10" t="str">
        <f t="shared" ref="AY10" si="6">G10</f>
        <v>MC/DSM/FISM/045/2026</v>
      </c>
      <c r="AZ10" s="3">
        <f t="shared" ref="AZ10" si="7">M10</f>
        <v>46192</v>
      </c>
      <c r="BA10" s="3">
        <f t="shared" ref="BA10" si="8">M10</f>
        <v>46192</v>
      </c>
      <c r="BB10" s="3">
        <v>46220</v>
      </c>
      <c r="BC10" s="5">
        <v>1510000</v>
      </c>
      <c r="BD10" s="5">
        <f>(BC10*1.16)</f>
        <v>1751599.9999999998</v>
      </c>
      <c r="BE10" s="6">
        <f t="shared" ref="BE10" si="9">(BD10)</f>
        <v>1751599.9999999998</v>
      </c>
      <c r="BF10" s="6">
        <f>(BE10)</f>
        <v>1751599.9999999998</v>
      </c>
      <c r="BG10" t="s">
        <v>362</v>
      </c>
      <c r="BH10" t="s">
        <v>374</v>
      </c>
      <c r="BI10" t="s">
        <v>375</v>
      </c>
      <c r="BJ10" t="s">
        <v>376</v>
      </c>
      <c r="BK10">
        <v>0</v>
      </c>
      <c r="BL10" s="3">
        <f t="shared" ref="BL10" si="10">BA10</f>
        <v>46192</v>
      </c>
      <c r="BM10" s="3">
        <f t="shared" ref="BM10" si="11">BB10</f>
        <v>46220</v>
      </c>
      <c r="BN10" s="4" t="s">
        <v>413</v>
      </c>
      <c r="BO10" s="4" t="s">
        <v>410</v>
      </c>
      <c r="BP10">
        <v>3</v>
      </c>
      <c r="BQ10" t="s">
        <v>304</v>
      </c>
      <c r="BR10" t="s">
        <v>363</v>
      </c>
      <c r="BS10" t="s">
        <v>378</v>
      </c>
      <c r="BT10" t="s">
        <v>367</v>
      </c>
      <c r="BU10" t="str">
        <f t="shared" ref="BU10" si="12">N10</f>
        <v>SEGUNDA ETAPA DE PAVIMENTACION DE CALLES SABINO ENTRE CALLES SOTOL Y REFORMA, GENERAL ANAYA Y NARANJOS EN LA COLONIA PROGRESO DE LA CABECERA MUNICIPAL DE CEDRAL, S.L.P.</v>
      </c>
      <c r="BV10" s="4" t="s">
        <v>410</v>
      </c>
      <c r="BW10" t="s">
        <v>361</v>
      </c>
      <c r="BX10" t="s">
        <v>307</v>
      </c>
      <c r="BY10" t="s">
        <v>203</v>
      </c>
      <c r="BZ10">
        <v>3</v>
      </c>
      <c r="CA10" t="s">
        <v>361</v>
      </c>
      <c r="CB10" s="4" t="s">
        <v>410</v>
      </c>
      <c r="CC10" s="4" t="s">
        <v>410</v>
      </c>
      <c r="CD10" s="4" t="s">
        <v>410</v>
      </c>
      <c r="CE10" s="4" t="s">
        <v>410</v>
      </c>
      <c r="CF10" s="4" t="s">
        <v>410</v>
      </c>
      <c r="CG10" t="s">
        <v>364</v>
      </c>
      <c r="CH10" s="3">
        <v>46244</v>
      </c>
      <c r="CI10" s="9" t="s">
        <v>365</v>
      </c>
    </row>
    <row r="11" spans="1:87" x14ac:dyDescent="0.25">
      <c r="B11" s="3"/>
      <c r="C11" s="3"/>
      <c r="J11" s="4"/>
      <c r="L11" s="4"/>
      <c r="M11" s="3"/>
      <c r="P11" s="3"/>
      <c r="S11" s="4"/>
      <c r="T11" s="4"/>
      <c r="U11" s="4"/>
      <c r="V11" s="4"/>
      <c r="AF11" s="7"/>
      <c r="AZ11" s="3"/>
      <c r="BA11" s="3"/>
      <c r="BB11" s="3"/>
      <c r="BC11" s="5"/>
      <c r="BD11" s="5"/>
      <c r="BE11" s="6"/>
      <c r="BF11" s="6"/>
      <c r="BL11" s="3"/>
      <c r="BM11" s="3"/>
      <c r="BN11" s="4"/>
      <c r="BO11" s="4"/>
      <c r="BV11" s="4"/>
      <c r="CB11" s="4"/>
      <c r="CC11" s="4"/>
      <c r="CD11" s="4"/>
      <c r="CE11" s="4"/>
      <c r="CF11" s="4"/>
      <c r="CI11" s="9"/>
    </row>
    <row r="12" spans="1:87" x14ac:dyDescent="0.25">
      <c r="B12" s="3"/>
      <c r="C12" s="3"/>
      <c r="J12" s="4"/>
      <c r="L12" s="4"/>
      <c r="M12" s="3"/>
      <c r="P12" s="3"/>
      <c r="S12" s="4"/>
      <c r="T12" s="4"/>
      <c r="U12" s="4"/>
      <c r="V12" s="4"/>
      <c r="AF12" s="7"/>
      <c r="AZ12" s="3"/>
      <c r="BA12" s="3"/>
      <c r="BB12" s="3"/>
      <c r="BC12" s="5"/>
      <c r="BD12" s="5"/>
      <c r="BE12" s="6"/>
      <c r="BF12" s="6"/>
      <c r="BL12" s="3"/>
      <c r="BM12" s="3"/>
      <c r="BN12" s="4"/>
      <c r="BO12" s="4"/>
      <c r="BV12" s="4"/>
      <c r="CB12" s="4"/>
      <c r="CC12" s="4"/>
      <c r="CD12" s="4"/>
      <c r="CE12" s="4"/>
      <c r="CF12" s="4"/>
      <c r="CI12" s="9"/>
    </row>
    <row r="13" spans="1:87" x14ac:dyDescent="0.25">
      <c r="B13" s="3"/>
      <c r="C13" s="3"/>
      <c r="J13" s="4"/>
      <c r="L13" s="4"/>
      <c r="M13" s="3"/>
      <c r="P13" s="3"/>
      <c r="S13" s="4"/>
      <c r="T13" s="4"/>
      <c r="U13" s="4"/>
      <c r="V13" s="4"/>
      <c r="AF13" s="7"/>
      <c r="AZ13" s="3"/>
      <c r="BA13" s="3"/>
      <c r="BB13" s="3"/>
      <c r="BC13" s="5"/>
      <c r="BD13" s="5"/>
      <c r="BE13" s="6"/>
      <c r="BF13" s="6"/>
      <c r="BL13" s="3"/>
      <c r="BM13" s="3"/>
      <c r="BN13" s="4"/>
      <c r="BO13" s="4"/>
      <c r="BV13" s="4"/>
      <c r="CB13" s="4"/>
      <c r="CC13" s="4"/>
      <c r="CD13" s="4"/>
      <c r="CE13" s="4"/>
      <c r="CF13" s="4"/>
      <c r="CI13" s="9"/>
    </row>
    <row r="14" spans="1:87" x14ac:dyDescent="0.25">
      <c r="B14" s="3"/>
      <c r="C14" s="3"/>
      <c r="J14" s="4"/>
      <c r="L14" s="4"/>
      <c r="M14" s="3"/>
      <c r="P14" s="3"/>
      <c r="S14" s="4"/>
      <c r="T14" s="4"/>
      <c r="U14" s="4"/>
      <c r="V14" s="4"/>
      <c r="AF14" s="7"/>
      <c r="AZ14" s="3"/>
      <c r="BA14" s="3"/>
      <c r="BB14" s="3"/>
      <c r="BC14" s="5"/>
      <c r="BD14" s="5"/>
      <c r="BE14" s="6"/>
      <c r="BF14" s="6"/>
      <c r="BL14" s="3"/>
      <c r="BM14" s="3"/>
      <c r="BN14" s="4"/>
      <c r="BO14" s="4"/>
      <c r="BV14" s="4"/>
      <c r="CB14" s="4"/>
      <c r="CC14" s="4"/>
      <c r="CD14" s="4"/>
      <c r="CE14" s="4"/>
      <c r="CF14" s="4"/>
      <c r="CI14" s="9"/>
    </row>
    <row r="15" spans="1:87" x14ac:dyDescent="0.25">
      <c r="B15" s="3"/>
      <c r="C15" s="3"/>
      <c r="J15" s="4"/>
      <c r="L15" s="4"/>
      <c r="M15" s="3"/>
      <c r="P15" s="3"/>
      <c r="S15" s="4"/>
      <c r="T15" s="4"/>
      <c r="U15" s="4"/>
      <c r="V15" s="4"/>
      <c r="AF15" s="7"/>
      <c r="AZ15" s="3"/>
      <c r="BA15" s="3"/>
      <c r="BB15" s="3"/>
      <c r="BC15" s="5"/>
      <c r="BD15" s="5"/>
      <c r="BE15" s="6"/>
      <c r="BF15" s="6"/>
      <c r="BL15" s="3"/>
      <c r="BM15" s="3"/>
      <c r="BN15" s="4"/>
      <c r="BO15" s="4"/>
      <c r="BV15" s="4"/>
      <c r="CB15" s="4"/>
      <c r="CC15" s="4"/>
      <c r="CD15" s="4"/>
      <c r="CE15" s="4"/>
      <c r="CF15" s="4"/>
      <c r="CI15" s="9"/>
    </row>
    <row r="16" spans="1:87" x14ac:dyDescent="0.25">
      <c r="B16" s="3"/>
      <c r="C16" s="3"/>
      <c r="J16" s="4"/>
      <c r="L16" s="4"/>
      <c r="M16" s="3"/>
      <c r="P16" s="3"/>
      <c r="T16" s="4"/>
      <c r="U16" s="4"/>
      <c r="V16" s="4"/>
      <c r="AZ16" s="3"/>
      <c r="BA16" s="3"/>
      <c r="BB16" s="3"/>
      <c r="BC16" s="8"/>
      <c r="BD16" s="8"/>
      <c r="BE16" s="8"/>
      <c r="BF16" s="8"/>
      <c r="BL16" s="3"/>
      <c r="BM16" s="3"/>
      <c r="BN16" s="4"/>
      <c r="BO16" s="4"/>
      <c r="BV16" s="4"/>
      <c r="CB16" s="4"/>
      <c r="CC16" s="4"/>
      <c r="CD16" s="4"/>
      <c r="CE16" s="4"/>
      <c r="CF16" s="4"/>
      <c r="CI16" s="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9" xr:uid="{00000000-0002-0000-0000-000000000000}">
      <formula1>Hidden_13</formula1>
    </dataValidation>
    <dataValidation type="list" allowBlank="1" showErrorMessage="1" sqref="E8:E189" xr:uid="{00000000-0002-0000-0000-000001000000}">
      <formula1>Hidden_24</formula1>
    </dataValidation>
    <dataValidation type="list" allowBlank="1" showErrorMessage="1" sqref="F8:F189" xr:uid="{00000000-0002-0000-0000-000002000000}">
      <formula1>Hidden_35</formula1>
    </dataValidation>
    <dataValidation type="list" allowBlank="1" showErrorMessage="1" sqref="H8:H189" xr:uid="{00000000-0002-0000-0000-000003000000}">
      <formula1>Hidden_47</formula1>
    </dataValidation>
    <dataValidation type="list" allowBlank="1" showErrorMessage="1" sqref="Z8:Z189" xr:uid="{00000000-0002-0000-0000-000004000000}">
      <formula1>Hidden_525</formula1>
    </dataValidation>
    <dataValidation type="list" allowBlank="1" showErrorMessage="1" sqref="AD8:AD189" xr:uid="{00000000-0002-0000-0000-000005000000}">
      <formula1>Hidden_629</formula1>
    </dataValidation>
    <dataValidation type="list" allowBlank="1" showErrorMessage="1" sqref="AH8:AH189" xr:uid="{00000000-0002-0000-0000-000006000000}">
      <formula1>Hidden_733</formula1>
    </dataValidation>
    <dataValidation type="list" allowBlank="1" showErrorMessage="1" sqref="AO8:AO189" xr:uid="{00000000-0002-0000-0000-000007000000}">
      <formula1>Hidden_840</formula1>
    </dataValidation>
    <dataValidation type="list" allowBlank="1" showErrorMessage="1" sqref="BQ8:BQ189" xr:uid="{00000000-0002-0000-0000-000008000000}">
      <formula1>Hidden_968</formula1>
    </dataValidation>
    <dataValidation type="list" allowBlank="1" showErrorMessage="1" sqref="BX8:BX189" xr:uid="{00000000-0002-0000-0000-000009000000}">
      <formula1>Hidden_1075</formula1>
    </dataValidation>
    <dataValidation type="list" allowBlank="1" showErrorMessage="1" sqref="BY8:BY189" xr:uid="{00000000-0002-0000-0000-00000A000000}">
      <formula1>Hidden_1176</formula1>
    </dataValidation>
  </dataValidations>
  <hyperlinks>
    <hyperlink ref="J8" r:id="rId1" display="NO SE GENERO\JULIO  2026.docx" xr:uid="{1EBF7C02-F96F-4086-9AF0-770E802AA75F}"/>
    <hyperlink ref="J9" r:id="rId2" display="NO SE GENERO\JULIO  2026.docx" xr:uid="{A9B7E7A9-7D1F-4166-BEB5-597D6DE7B77C}"/>
    <hyperlink ref="J10" r:id="rId3" display="NO SE GENERO\JULIO  2026.docx" xr:uid="{58FEC10F-4D0E-4431-A242-4C61B0CE8D58}"/>
    <hyperlink ref="L8" r:id="rId4" display="NO SE GENERO\JULIO  2026.docx" xr:uid="{F1857043-5422-41F8-A9E8-E8719A01B074}"/>
    <hyperlink ref="L9" r:id="rId5" display="NO SE GENERO\JULIO  2026.docx" xr:uid="{62071D60-4EEA-40C2-8FDC-C385704A7F7B}"/>
    <hyperlink ref="L10" r:id="rId6" display="NO SE GENERO\JULIO  2026.docx" xr:uid="{F744227C-F2AE-4CA5-94C7-10170644843D}"/>
    <hyperlink ref="S8" r:id="rId7" display="NO SE GENERO\JULIO  2026.docx" xr:uid="{072AABE6-F4D1-4108-838B-1AB22474BC50}"/>
    <hyperlink ref="S9" r:id="rId8" display="NO SE GENERO\JULIO  2026.docx" xr:uid="{EFCB6129-DBE4-494B-8BDF-0E4D9F58CFEA}"/>
    <hyperlink ref="S10" r:id="rId9" display="NO SE GENERO\JULIO  2026.docx" xr:uid="{3F6B81DC-AF0F-47CD-A6D0-3A09406D5C49}"/>
    <hyperlink ref="T8" r:id="rId10" display="NO SE GENERO\JULIO  2026.docx" xr:uid="{4FEC02B9-DBDD-4A34-B505-80B0A12FB454}"/>
    <hyperlink ref="T9" r:id="rId11" display="NO SE GENERO\JULIO  2026.docx" xr:uid="{F8B9256B-4F30-41EF-AFDB-E3EA50115344}"/>
    <hyperlink ref="T10" r:id="rId12" display="NO SE GENERO\JULIO  2026.docx" xr:uid="{1672B0EC-7D20-43D6-AE85-CDCA642B69E8}"/>
    <hyperlink ref="U8" r:id="rId13" display="NO SE GENERO\JULIO  2026.docx" xr:uid="{F0A9A5D0-70F5-4D54-B85F-CC372298D140}"/>
    <hyperlink ref="U9" r:id="rId14" display="NO SE GENERO\JULIO  2026.docx" xr:uid="{111A0E8A-4231-448D-9F2D-99598EC841E0}"/>
    <hyperlink ref="U10" r:id="rId15" display="NO SE GENERO\JULIO  2026.docx" xr:uid="{7DD007D4-A0AC-4C41-B808-13EB73B0BC5A}"/>
    <hyperlink ref="V8" r:id="rId16" display="NO SE GENERO\JULIO  2026.docx" xr:uid="{F83FDCF3-81F3-49D8-A0AD-DFB63ED5CA52}"/>
    <hyperlink ref="V9" r:id="rId17" display="NO SE GENERO\JULIO  2026.docx" xr:uid="{8E97E9A3-B04B-4702-A98D-2F5AB9EA6DD5}"/>
    <hyperlink ref="V10" r:id="rId18" display="NO SE GENERO\JULIO  2026.docx" xr:uid="{179B208D-6C1A-44A6-AAF5-DB74D6A5DE66}"/>
    <hyperlink ref="BO8" r:id="rId19" display="NO SE GENERO\JULIO  2026.docx" xr:uid="{88971379-8D1C-41F1-96B7-32ECDE8FBCE2}"/>
    <hyperlink ref="BO9" r:id="rId20" display="NO SE GENERO\JULIO  2026.docx" xr:uid="{50442989-61E5-48F0-A8BB-90B94E44F6D5}"/>
    <hyperlink ref="BO10" r:id="rId21" display="NO SE GENERO\JULIO  2026.docx" xr:uid="{E75DEEE5-DA6C-4A15-820F-D9665B5362D5}"/>
    <hyperlink ref="BV8" r:id="rId22" display="NO SE GENERO\JULIO  2026.docx" xr:uid="{81FE63CE-F52A-4F95-9D57-593505E2C92B}"/>
    <hyperlink ref="BV9" r:id="rId23" display="NO SE GENERO\JULIO  2026.docx" xr:uid="{253EDD23-A893-4114-87A0-DBD2D950A2C9}"/>
    <hyperlink ref="BV10" r:id="rId24" display="NO SE GENERO\JULIO  2026.docx" xr:uid="{951F563D-CA21-4BEE-95EB-C9724B08A987}"/>
    <hyperlink ref="CF8" r:id="rId25" display="NO SE GENERO\JULIO  2026.docx" xr:uid="{634585AB-27B3-4217-B869-5F5CCAF0D5A6}"/>
    <hyperlink ref="CF9" r:id="rId26" display="NO SE GENERO\JULIO  2026.docx" xr:uid="{125C59D2-0ADB-4E5D-9A60-B2E4BF770AE8}"/>
    <hyperlink ref="CF10" r:id="rId27" display="NO SE GENERO\JULIO  2026.docx" xr:uid="{EAEB5040-FD52-401D-9052-7F92D4129EFE}"/>
    <hyperlink ref="CE10" r:id="rId28" display="NO SE GENERO\JULIO  2026.docx" xr:uid="{6D779361-18E2-4B89-AA9E-64CC61F313E9}"/>
    <hyperlink ref="CE9" r:id="rId29" display="NO SE GENERO\JULIO  2026.docx" xr:uid="{7BD28D01-7F6E-41DD-89EA-CEBCCA160575}"/>
    <hyperlink ref="CE8" r:id="rId30" display="NO SE GENERO\JULIO  2026.docx" xr:uid="{07F12611-3ED7-4476-9B46-BD7D3CCC6522}"/>
    <hyperlink ref="CD8" r:id="rId31" display="NO SE GENERO\JULIO  2026.docx" xr:uid="{2D42AF30-652F-496D-96BF-A799780B6468}"/>
    <hyperlink ref="CD9" r:id="rId32" display="NO SE GENERO\JULIO  2026.docx" xr:uid="{F667122F-B4F7-493C-BDF6-5ED72034DC5A}"/>
    <hyperlink ref="CD10" r:id="rId33" display="NO SE GENERO\JULIO  2026.docx" xr:uid="{CFECFE92-3BC1-4F5C-B960-81BDD1EABA2E}"/>
    <hyperlink ref="CC8" r:id="rId34" display="NO SE GENERO\JULIO  2026.docx" xr:uid="{CFC0275F-0C63-4CC3-8F7F-5C1405B44977}"/>
    <hyperlink ref="CC9" r:id="rId35" display="NO SE GENERO\JULIO  2026.docx" xr:uid="{BF6210D9-16F2-400D-A621-63B8B00817F4}"/>
    <hyperlink ref="CC10" r:id="rId36" display="NO SE GENERO\JULIO  2026.docx" xr:uid="{1402DC55-1A57-49B1-BD13-D3C6875A64D9}"/>
    <hyperlink ref="CB8" r:id="rId37" display="NO SE GENERO\JULIO  2026.docx" xr:uid="{391A5C2D-686F-4935-9BF0-BCF7C8E2AD8C}"/>
    <hyperlink ref="CB9" r:id="rId38" display="NO SE GENERO\JULIO  2026.docx" xr:uid="{67C63334-3E7D-430F-9CF7-D0EA42553106}"/>
    <hyperlink ref="CB10" r:id="rId39" display="NO SE GENERO\JULIO  2026.docx" xr:uid="{9C5FB2CA-D18B-4926-B0F6-9C3FB6C24796}"/>
  </hyperlinks>
  <pageMargins left="0.7" right="0.7" top="0.75" bottom="0.75" header="0.3" footer="0.3"/>
  <pageSetup paperSize="9" orientation="portrait" horizontalDpi="0" verticalDpi="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tr">
        <f>'Reporte de Formatos'!W8</f>
        <v>LUIS ALFONSO</v>
      </c>
      <c r="C4" t="str">
        <f>'Reporte de Formatos'!X8</f>
        <v>TORRES</v>
      </c>
      <c r="D4" t="str">
        <f>'Reporte de Formatos'!Y8</f>
        <v>MENDEZ</v>
      </c>
      <c r="E4" t="str">
        <f>'Reporte de Formatos'!Z8</f>
        <v>Hombre</v>
      </c>
      <c r="F4" t="str">
        <f>'Reporte de Formatos'!AA8</f>
        <v>CHU CONSTRUCCIONES HUASTECA UNIDA, S.A. DE C.V.</v>
      </c>
      <c r="G4" t="str">
        <f>'Reporte de Formatos'!AC8</f>
        <v>CCH210707CN6</v>
      </c>
    </row>
    <row r="5" spans="1:7" x14ac:dyDescent="0.25">
      <c r="A5">
        <v>2</v>
      </c>
      <c r="B5" t="str">
        <f>'Reporte de Formatos'!W9</f>
        <v>JOSE DE JESUS</v>
      </c>
      <c r="C5" t="str">
        <f>'Reporte de Formatos'!X9</f>
        <v>ALMENDAREZ</v>
      </c>
      <c r="D5" t="str">
        <f>'Reporte de Formatos'!Y9</f>
        <v>PICAZO</v>
      </c>
      <c r="E5" t="str">
        <f>'Reporte de Formatos'!Z9</f>
        <v>Hombre</v>
      </c>
      <c r="F5" t="str">
        <f>'Reporte de Formatos'!AA9</f>
        <v>HERRERIA CIVIL 2024 DE SAN LUIS, S.A. DE C.V</v>
      </c>
      <c r="G5" t="str">
        <f>'Reporte de Formatos'!AC9</f>
        <v>HCD241128PN1</v>
      </c>
    </row>
    <row r="6" spans="1:7" x14ac:dyDescent="0.25">
      <c r="A6">
        <v>3</v>
      </c>
      <c r="B6" t="str">
        <f>'Reporte de Formatos'!W10</f>
        <v xml:space="preserve">MAYRA BERENICE </v>
      </c>
      <c r="C6" t="str">
        <f>'Reporte de Formatos'!X10</f>
        <v>LARA</v>
      </c>
      <c r="D6" t="str">
        <f>'Reporte de Formatos'!Y10</f>
        <v>RODRIGUEZ</v>
      </c>
      <c r="E6" t="str">
        <f>'Reporte de Formatos'!Z10</f>
        <v>Mujer</v>
      </c>
      <c r="F6" t="str">
        <f>'Reporte de Formatos'!AA10</f>
        <v>DYD PROYECTOS Y CONSTRUCCIONES S.A. DE C.V.</v>
      </c>
      <c r="G6" t="str">
        <f>'Reporte de Formatos'!AC10</f>
        <v>DPY130306RK2</v>
      </c>
    </row>
  </sheetData>
  <dataValidations count="2">
    <dataValidation type="list" allowBlank="1" showErrorMessage="1" sqref="E13:E200" xr:uid="{00000000-0002-0000-0C00-000000000000}">
      <formula1>Hidden_1_Tabla_5839854</formula1>
    </dataValidation>
    <dataValidation type="list" allowBlank="1" showErrorMessage="1" sqref="E4:E12" xr:uid="{B0E35B80-2DB3-4A65-92DF-9DB906357559}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>
      <selection activeCell="B3" sqref="B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204</v>
      </c>
    </row>
    <row r="3" spans="1:1" x14ac:dyDescent="0.25">
      <c r="A3" t="s">
        <v>205</v>
      </c>
    </row>
  </sheetData>
  <dataValidations count="1">
    <dataValidation type="list" allowBlank="1" showErrorMessage="1" sqref="A1:A8" xr:uid="{703F3205-5844-4EC4-B3FD-7D126A304EC8}">
      <formula1>Hidden_525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C3" workbookViewId="0">
      <selection activeCell="I22" sqref="I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tr">
        <f>Tabla_583985!B4</f>
        <v>LUIS ALFONSO</v>
      </c>
      <c r="C4" t="str">
        <f>Tabla_583985!C4</f>
        <v>TORRES</v>
      </c>
      <c r="D4" t="str">
        <f>Tabla_583985!D4</f>
        <v>MENDEZ</v>
      </c>
      <c r="E4" t="str">
        <f>Tabla_583985!E4</f>
        <v>Hombre</v>
      </c>
      <c r="F4" t="str">
        <f>Tabla_583985!F4</f>
        <v>CHU CONSTRUCCIONES HUASTECA UNIDA, S.A. DE C.V.</v>
      </c>
      <c r="G4" t="str">
        <f>Tabla_583985!G4</f>
        <v>CCH210707CN6</v>
      </c>
    </row>
    <row r="5" spans="1:7" x14ac:dyDescent="0.25">
      <c r="A5">
        <v>2</v>
      </c>
      <c r="B5" t="str">
        <f>Tabla_583985!B5</f>
        <v>JOSE DE JESUS</v>
      </c>
      <c r="C5" t="str">
        <f>Tabla_583985!C5</f>
        <v>ALMENDAREZ</v>
      </c>
      <c r="D5" t="str">
        <f>Tabla_583985!D5</f>
        <v>PICAZO</v>
      </c>
      <c r="E5" t="str">
        <f>Tabla_583985!E5</f>
        <v>Hombre</v>
      </c>
      <c r="F5" t="str">
        <f>Tabla_583985!F5</f>
        <v>HERRERIA CIVIL 2024 DE SAN LUIS, S.A. DE C.V</v>
      </c>
      <c r="G5" t="str">
        <f>Tabla_583985!G5</f>
        <v>HCD241128PN1</v>
      </c>
    </row>
    <row r="6" spans="1:7" x14ac:dyDescent="0.25">
      <c r="A6">
        <v>3</v>
      </c>
      <c r="B6" t="str">
        <f>Tabla_583985!B6</f>
        <v xml:space="preserve">MAYRA BERENICE </v>
      </c>
      <c r="C6" t="str">
        <f>Tabla_583985!C6</f>
        <v>LARA</v>
      </c>
      <c r="D6" t="str">
        <f>Tabla_583985!D6</f>
        <v>RODRIGUEZ</v>
      </c>
      <c r="E6" t="str">
        <f>Tabla_583985!E6</f>
        <v>Mujer</v>
      </c>
      <c r="F6" t="str">
        <f>Tabla_583985!F6</f>
        <v>DYD PROYECTOS Y CONSTRUCCIONES S.A. DE C.V.</v>
      </c>
      <c r="G6" t="str">
        <f>Tabla_583985!G6</f>
        <v>DPY130306RK2</v>
      </c>
    </row>
  </sheetData>
  <dataValidations count="2">
    <dataValidation type="list" allowBlank="1" showErrorMessage="1" sqref="E13:E200" xr:uid="{00000000-0002-0000-0E00-000000000000}">
      <formula1>Hidden_1_Tabla_5840124</formula1>
    </dataValidation>
    <dataValidation type="list" allowBlank="1" showErrorMessage="1" sqref="E4:E12" xr:uid="{FFF71BD4-6C64-4DE7-8562-A148DA0EE26C}">
      <formula1>Hidden_525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7" sqref="A7:G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f>Tabla_584012!A4</f>
        <v>1</v>
      </c>
      <c r="B4" t="str">
        <f>Tabla_584012!B4</f>
        <v>LUIS ALFONSO</v>
      </c>
      <c r="C4" t="str">
        <f>Tabla_584012!C4</f>
        <v>TORRES</v>
      </c>
      <c r="D4" t="str">
        <f>Tabla_584012!D4</f>
        <v>MENDEZ</v>
      </c>
      <c r="E4" t="str">
        <f>Tabla_584012!E4</f>
        <v>Hombre</v>
      </c>
      <c r="F4" t="str">
        <f>Tabla_584012!F4</f>
        <v>CHU CONSTRUCCIONES HUASTECA UNIDA, S.A. DE C.V.</v>
      </c>
      <c r="G4" t="str">
        <f>Tabla_584012!G4</f>
        <v>CCH210707CN6</v>
      </c>
    </row>
    <row r="5" spans="1:7" x14ac:dyDescent="0.25">
      <c r="A5">
        <v>2</v>
      </c>
      <c r="B5" t="str">
        <f>Tabla_584012!B5</f>
        <v>JOSE DE JESUS</v>
      </c>
      <c r="C5" t="str">
        <f>Tabla_584012!C5</f>
        <v>ALMENDAREZ</v>
      </c>
      <c r="D5" t="str">
        <f>Tabla_584012!D5</f>
        <v>PICAZO</v>
      </c>
      <c r="E5" t="str">
        <f>Tabla_584012!E5</f>
        <v>Hombre</v>
      </c>
      <c r="F5" t="str">
        <f>Tabla_584012!F5</f>
        <v>HERRERIA CIVIL 2024 DE SAN LUIS, S.A. DE C.V</v>
      </c>
      <c r="G5" t="str">
        <f>Tabla_584012!G5</f>
        <v>HCD241128PN1</v>
      </c>
    </row>
    <row r="6" spans="1:7" x14ac:dyDescent="0.25">
      <c r="A6">
        <v>3</v>
      </c>
      <c r="B6" t="str">
        <f>Tabla_584012!B6</f>
        <v xml:space="preserve">MAYRA BERENICE </v>
      </c>
      <c r="C6" t="str">
        <f>Tabla_584012!C6</f>
        <v>LARA</v>
      </c>
      <c r="D6" t="str">
        <f>Tabla_584012!D6</f>
        <v>RODRIGUEZ</v>
      </c>
      <c r="E6" t="str">
        <f>Tabla_584012!E6</f>
        <v>Mujer</v>
      </c>
      <c r="F6" t="str">
        <f>Tabla_584012!F6</f>
        <v>DYD PROYECTOS Y CONSTRUCCIONES S.A. DE C.V.</v>
      </c>
      <c r="G6" t="str">
        <f>Tabla_584012!G6</f>
        <v>DPY130306RK2</v>
      </c>
    </row>
  </sheetData>
  <dataValidations count="2">
    <dataValidation type="list" allowBlank="1" showErrorMessage="1" sqref="E13:E200" xr:uid="{00000000-0002-0000-1000-000000000000}">
      <formula1>Hidden_1_Tabla_5840134</formula1>
    </dataValidation>
    <dataValidation type="list" allowBlank="1" showErrorMessage="1" sqref="E4:E12" xr:uid="{8B54CA13-6282-44AC-B21B-159FA83B346B}">
      <formula1>Hidden_525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7" sqref="A7:B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368</v>
      </c>
      <c r="C4" t="s">
        <v>369</v>
      </c>
      <c r="D4" t="s">
        <v>370</v>
      </c>
      <c r="E4" t="s">
        <v>204</v>
      </c>
      <c r="F4" t="s">
        <v>371</v>
      </c>
      <c r="G4" t="s">
        <v>372</v>
      </c>
    </row>
    <row r="5" spans="1:7" x14ac:dyDescent="0.25">
      <c r="A5">
        <v>2</v>
      </c>
      <c r="B5" t="s">
        <v>368</v>
      </c>
      <c r="C5" t="s">
        <v>369</v>
      </c>
      <c r="D5" t="s">
        <v>370</v>
      </c>
      <c r="E5" t="s">
        <v>204</v>
      </c>
      <c r="F5" t="s">
        <v>371</v>
      </c>
      <c r="G5" t="s">
        <v>372</v>
      </c>
    </row>
    <row r="6" spans="1:7" x14ac:dyDescent="0.25">
      <c r="A6">
        <v>3</v>
      </c>
      <c r="B6" t="s">
        <v>368</v>
      </c>
      <c r="C6" t="s">
        <v>369</v>
      </c>
      <c r="D6" t="s">
        <v>370</v>
      </c>
      <c r="E6" t="s">
        <v>204</v>
      </c>
      <c r="F6" t="s">
        <v>371</v>
      </c>
      <c r="G6" t="s">
        <v>372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topLeftCell="A3" workbookViewId="0">
      <selection activeCell="A7" sqref="A7:D1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f>Tabla_584013!A4</f>
        <v>1</v>
      </c>
      <c r="B4" t="str">
        <f>'Reporte de Formatos'!W8</f>
        <v>LUIS ALFONSO</v>
      </c>
      <c r="C4" t="str">
        <f>'Reporte de Formatos'!X8</f>
        <v>TORRES</v>
      </c>
      <c r="D4" t="str">
        <f>'Reporte de Formatos'!Y8</f>
        <v>MENDEZ</v>
      </c>
    </row>
    <row r="5" spans="1:4" x14ac:dyDescent="0.25">
      <c r="A5">
        <v>2</v>
      </c>
      <c r="B5" t="str">
        <f>'Reporte de Formatos'!W9</f>
        <v>JOSE DE JESUS</v>
      </c>
      <c r="C5" t="str">
        <f>'Reporte de Formatos'!X9</f>
        <v>ALMENDAREZ</v>
      </c>
      <c r="D5" t="str">
        <f>'Reporte de Formatos'!Y9</f>
        <v>PICAZO</v>
      </c>
    </row>
    <row r="6" spans="1:4" x14ac:dyDescent="0.25">
      <c r="A6">
        <v>3</v>
      </c>
      <c r="B6" t="str">
        <f>'Reporte de Formatos'!W10</f>
        <v xml:space="preserve">MAYRA BERENICE </v>
      </c>
      <c r="C6" t="str">
        <f>'Reporte de Formatos'!X10</f>
        <v>LARA</v>
      </c>
      <c r="D6" t="str">
        <f>'Reporte de Formatos'!Y10</f>
        <v>RODRIGUEZ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A3" workbookViewId="0">
      <selection activeCell="I21" sqref="I2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377</v>
      </c>
    </row>
    <row r="5" spans="1:2" x14ac:dyDescent="0.25">
      <c r="A5">
        <v>2</v>
      </c>
      <c r="B5" t="s">
        <v>377</v>
      </c>
    </row>
    <row r="6" spans="1:2" x14ac:dyDescent="0.25">
      <c r="A6">
        <v>3</v>
      </c>
      <c r="B6" t="s">
        <v>377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2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4" t="s">
        <v>410</v>
      </c>
      <c r="D4" s="10" t="s">
        <v>410</v>
      </c>
      <c r="E4" s="4" t="s">
        <v>410</v>
      </c>
    </row>
    <row r="5" spans="1:5" x14ac:dyDescent="0.25">
      <c r="A5">
        <v>2</v>
      </c>
      <c r="B5" t="s">
        <v>361</v>
      </c>
      <c r="C5" s="4" t="s">
        <v>410</v>
      </c>
      <c r="D5" s="10" t="s">
        <v>410</v>
      </c>
      <c r="E5" s="4" t="s">
        <v>410</v>
      </c>
    </row>
    <row r="6" spans="1:5" x14ac:dyDescent="0.25">
      <c r="A6">
        <v>3</v>
      </c>
      <c r="B6" t="s">
        <v>361</v>
      </c>
      <c r="C6" s="4" t="s">
        <v>410</v>
      </c>
      <c r="D6" s="10" t="s">
        <v>410</v>
      </c>
      <c r="E6" s="4" t="s">
        <v>410</v>
      </c>
    </row>
    <row r="7" spans="1:5" x14ac:dyDescent="0.25">
      <c r="C7" s="4"/>
      <c r="D7" s="10"/>
      <c r="E7" s="4"/>
    </row>
    <row r="8" spans="1:5" x14ac:dyDescent="0.25">
      <c r="C8" s="4"/>
      <c r="D8" s="4"/>
      <c r="E8" s="4"/>
    </row>
    <row r="9" spans="1:5" x14ac:dyDescent="0.25">
      <c r="C9" s="4"/>
      <c r="D9" s="4"/>
      <c r="E9" s="4"/>
    </row>
    <row r="10" spans="1:5" x14ac:dyDescent="0.25">
      <c r="C10" s="4"/>
      <c r="D10" s="4"/>
      <c r="E10" s="4"/>
    </row>
    <row r="11" spans="1:5" x14ac:dyDescent="0.25">
      <c r="C11" s="4"/>
      <c r="D11" s="4"/>
      <c r="E11" s="4"/>
    </row>
    <row r="12" spans="1:5" x14ac:dyDescent="0.25">
      <c r="C12" s="4"/>
      <c r="D12" s="4"/>
      <c r="E12" s="4"/>
    </row>
  </sheetData>
  <hyperlinks>
    <hyperlink ref="C4" r:id="rId1" display="NO SE GENERO\JULIO  2026.docx" xr:uid="{6A0BD902-CA05-49A4-845A-13A47506C006}"/>
    <hyperlink ref="C5" r:id="rId2" display="NO SE GENERO\JULIO  2026.docx" xr:uid="{86BAFD1B-FF19-4AA8-B742-BE6385980D3E}"/>
    <hyperlink ref="C6" r:id="rId3" display="NO SE GENERO\JULIO  2026.docx" xr:uid="{FFFBD13A-F07F-42A5-B64A-DFF5EB720E4C}"/>
    <hyperlink ref="D4" r:id="rId4" display="NO SE GENERO\JULIO  2026.docx" xr:uid="{F3B867F3-AB0B-4B4E-A32C-AD8B869BC965}"/>
    <hyperlink ref="D5" r:id="rId5" display="NO SE GENERO\JULIO  2026.docx" xr:uid="{D8D73B7E-F83C-45D0-8283-DD1B9A682C1A}"/>
    <hyperlink ref="D6" r:id="rId6" display="NO SE GENERO\JULIO  2026.docx" xr:uid="{1192C27C-AD8F-45B0-B42F-F44D39682CC8}"/>
    <hyperlink ref="E4" r:id="rId7" display="NO SE GENERO\JULIO  2026.docx" xr:uid="{1995A8FA-7B6A-45BB-AF85-1E727CB036CE}"/>
    <hyperlink ref="E5" r:id="rId8" display="NO SE GENERO\JULIO  2026.docx" xr:uid="{23F40BD9-BEEA-4187-BBBD-7DC08379E1F8}"/>
    <hyperlink ref="E6" r:id="rId9" display="NO SE GENERO\JULIO  2026.docx" xr:uid="{552D6389-65B8-48E0-A946-3A93D7B0CC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2024-03-21T18:07:43Z</dcterms:created>
  <dcterms:modified xsi:type="dcterms:W3CDTF">2026-08-10T19:55:36Z</dcterms:modified>
</cp:coreProperties>
</file>