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03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H10" i="2" l="1"/>
  <c r="G10" i="2"/>
  <c r="E10" i="2"/>
  <c r="D10" i="2"/>
  <c r="F8" i="2" l="1"/>
  <c r="F7" i="2"/>
  <c r="F6" i="2"/>
  <c r="F5" i="2"/>
  <c r="I8" i="2" l="1"/>
  <c r="I7" i="2"/>
  <c r="I6" i="2"/>
  <c r="I5" i="2"/>
  <c r="F4" i="2"/>
  <c r="F10" i="2" s="1"/>
  <c r="I4" i="2" l="1"/>
  <c r="I10" i="2" s="1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<sst xmlns="http://schemas.openxmlformats.org/spreadsheetml/2006/main" count="77" uniqueCount="57">
  <si>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</si>
  <si>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</si>
  <si>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</si>
  <si>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</si>
  <si>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</si>
  <si>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</si>
  <si>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</si>
  <si>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</si>
  <si>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</si>
  <si>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</si>
  <si>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</si>
  <si>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</si>
  <si>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</si>
  <si>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</si>
  <si>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</si>
  <si>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</si>
  <si>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</si>
  <si>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</si>
  <si>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</si>
  <si>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</si>
  <si>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</si>
  <si>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</si>
  <si>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</si>
  <si>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</si>
  <si>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</si>
  <si>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</si>
  <si>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</si>
  <si>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</si>
  <si>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</si>
  <si>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</si>
  <si>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</si>
  <si>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</si>
  <si>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</si>
  <si>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</si>
  <si>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</si>
  <si>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</si>
  <si>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</si>
  <si>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</si>
  <si>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</si>
  <si>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</si>
  <si>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</si>
  <si>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</si>
  <si>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</si>
  <si>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</si>
  <si>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</si>
  <si>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</si>
  <si>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</si>
  <si>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</si>
  <si>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</si>
  <si>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http://www.upslp.edu.mx/upslp/?page_id=8897</t>
  </si>
  <si>
    <t>Dirección de Recursos Financieros</t>
  </si>
  <si>
    <t>No se generó</t>
  </si>
  <si>
    <t>Servicios profesionales</t>
  </si>
  <si>
    <t>Materiales y Suministros</t>
  </si>
  <si>
    <t>Servicios Generales</t>
  </si>
  <si>
    <t>Transferencias y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</si>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</sst>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3" fillId="0" borderId="0" xfId="1" applyFill="1"/>
    <xf numFmtId="14" fontId="0" fillId="0" borderId="0" xfId="0" applyNumberFormat="1" applyFont="1" applyAlignment="1">
      <alignment vertical="center"/>
    </xf>
    <xf numFmtId="43" fontId="0" fillId="0" borderId="0" xfId="2" applyFont="1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slp.edu.mx/upslp/?page_id=8897" TargetMode="External"/><Relationship Id="rId2" Type="http://schemas.openxmlformats.org/officeDocument/2006/relationships/hyperlink" Target="http://www.upslp.edu.mx/upslp/?page_id=8897" TargetMode="External"/><Relationship Id="rId1" Type="http://schemas.openxmlformats.org/officeDocument/2006/relationships/hyperlink" Target="http://www.upslp.edu.mx/upslp/?page_id=8897" TargetMode="External"/><Relationship Id="rId5" Type="http://schemas.openxmlformats.org/officeDocument/2006/relationships/hyperlink" Target="http://www.upslp.edu.mx/upslp/?page_id=8897" TargetMode="External"/><Relationship Id="rId4" Type="http://schemas.openxmlformats.org/officeDocument/2006/relationships/hyperlink" Target="http://www.upslp.edu.mx/upslp/?page_id=889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8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s="3" customFormat="1" x14ac:dyDescent="0.25">
      <c r="A8" s="4">
        <v>2026</v>
      </c>
      <c r="B8" s="5">
        <v>46143</v>
      </c>
      <c r="C8" s="5">
        <v>46173</v>
      </c>
      <c r="D8" s="3">
        <v>1</v>
      </c>
      <c r="E8" s="6" t="s">
        <v>49</v>
      </c>
      <c r="F8" s="3" t="s">
        <v>50</v>
      </c>
      <c r="G8" s="7">
        <v>46182</v>
      </c>
      <c r="H8" s="3" t="s">
        <v>51</v>
      </c>
    </row>
    <row r="9" spans="1:8" s="3" customFormat="1" x14ac:dyDescent="0.25">
      <c r="A9" s="4">
        <v>2026</v>
      </c>
      <c r="B9" s="5">
        <v>46143</v>
      </c>
      <c r="C9" s="5">
        <v>46173</v>
      </c>
      <c r="D9" s="3">
        <v>2</v>
      </c>
      <c r="E9" s="6" t="s">
        <v>49</v>
      </c>
      <c r="F9" s="3" t="s">
        <v>50</v>
      </c>
      <c r="G9" s="7">
        <v>46182</v>
      </c>
      <c r="H9" s="3" t="s">
        <v>51</v>
      </c>
    </row>
    <row r="10" spans="1:8" s="3" customFormat="1" x14ac:dyDescent="0.25">
      <c r="A10" s="4">
        <v>2026</v>
      </c>
      <c r="B10" s="5">
        <v>46143</v>
      </c>
      <c r="C10" s="5">
        <v>46173</v>
      </c>
      <c r="D10" s="3">
        <v>3</v>
      </c>
      <c r="E10" s="6" t="s">
        <v>49</v>
      </c>
      <c r="F10" s="3" t="s">
        <v>50</v>
      </c>
      <c r="G10" s="7">
        <v>46182</v>
      </c>
      <c r="H10" s="3" t="s">
        <v>51</v>
      </c>
    </row>
    <row r="11" spans="1:8" s="3" customFormat="1" x14ac:dyDescent="0.25">
      <c r="A11" s="4">
        <v>2026</v>
      </c>
      <c r="B11" s="5">
        <v>46143</v>
      </c>
      <c r="C11" s="5">
        <v>46173</v>
      </c>
      <c r="D11" s="3">
        <v>4</v>
      </c>
      <c r="E11" s="6" t="s">
        <v>49</v>
      </c>
      <c r="F11" s="3" t="s">
        <v>50</v>
      </c>
      <c r="G11" s="7">
        <v>46182</v>
      </c>
      <c r="H11" s="3" t="s">
        <v>51</v>
      </c>
    </row>
    <row r="12" spans="1:8" s="3" customFormat="1" x14ac:dyDescent="0.25">
      <c r="A12" s="4">
        <v>2026</v>
      </c>
      <c r="B12" s="5">
        <v>46143</v>
      </c>
      <c r="C12" s="5">
        <v>46173</v>
      </c>
      <c r="D12" s="3">
        <v>5</v>
      </c>
      <c r="E12" s="6" t="s">
        <v>49</v>
      </c>
      <c r="F12" s="3" t="s">
        <v>50</v>
      </c>
      <c r="G12" s="7">
        <v>46182</v>
      </c>
      <c r="H12" s="3" t="s">
        <v>51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.5703125" bestFit="1" customWidth="1"/>
    <col min="4" max="4" width="24.5703125" bestFit="1" customWidth="1"/>
    <col min="5" max="5" width="29.140625" bestFit="1" customWidth="1"/>
    <col min="6" max="6" width="16.85546875" customWidth="1"/>
    <col min="7" max="7" width="16.85546875" bestFit="1" customWidth="1"/>
    <col min="8" max="8" width="16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52</v>
      </c>
      <c r="D4" s="8">
        <v>63371759.780000001</v>
      </c>
      <c r="E4" s="8">
        <v>550845.79</v>
      </c>
      <c r="F4" s="8">
        <f>D4+E4</f>
        <v>63922605.57</v>
      </c>
      <c r="G4" s="8">
        <v>39028078.259999998</v>
      </c>
      <c r="H4" s="8">
        <v>39028078.259999998</v>
      </c>
      <c r="I4" s="8">
        <f>F4-G4</f>
        <v>24894527.310000002</v>
      </c>
    </row>
    <row r="5" spans="1:9" x14ac:dyDescent="0.25">
      <c r="A5">
        <v>2</v>
      </c>
      <c r="B5">
        <v>2000</v>
      </c>
      <c r="C5" t="s">
        <v>53</v>
      </c>
      <c r="D5" s="8">
        <v>19103719.199999999</v>
      </c>
      <c r="E5" s="8">
        <v>-1267652.47</v>
      </c>
      <c r="F5" s="8">
        <f t="shared" ref="F5:F8" si="0">D5+E5</f>
        <v>17836066.73</v>
      </c>
      <c r="G5" s="8">
        <v>2614099.2599999998</v>
      </c>
      <c r="H5" s="8">
        <v>2463676.33</v>
      </c>
      <c r="I5" s="8">
        <f t="shared" ref="I5:I8" si="1">F5-G5</f>
        <v>15221967.470000001</v>
      </c>
    </row>
    <row r="6" spans="1:9" x14ac:dyDescent="0.25">
      <c r="A6">
        <v>3</v>
      </c>
      <c r="B6">
        <v>3000</v>
      </c>
      <c r="C6" t="s">
        <v>54</v>
      </c>
      <c r="D6" s="8">
        <v>52769644.009999998</v>
      </c>
      <c r="E6" s="8">
        <v>2264375.8199999998</v>
      </c>
      <c r="F6" s="8">
        <f t="shared" si="0"/>
        <v>55034019.829999998</v>
      </c>
      <c r="G6" s="8">
        <v>13892788.27</v>
      </c>
      <c r="H6" s="8">
        <v>13847133.039999999</v>
      </c>
      <c r="I6" s="8">
        <f t="shared" si="1"/>
        <v>41141231.560000002</v>
      </c>
    </row>
    <row r="7" spans="1:9" x14ac:dyDescent="0.25">
      <c r="A7">
        <v>4</v>
      </c>
      <c r="B7">
        <v>4000</v>
      </c>
      <c r="C7" t="s">
        <v>55</v>
      </c>
      <c r="D7" s="8">
        <v>1300099.99</v>
      </c>
      <c r="E7" s="8">
        <v>1474967.02</v>
      </c>
      <c r="F7" s="8">
        <f t="shared" si="0"/>
        <v>2775067.01</v>
      </c>
      <c r="G7" s="8">
        <v>2011094.76</v>
      </c>
      <c r="H7" s="8">
        <v>2005094.76</v>
      </c>
      <c r="I7" s="8">
        <f t="shared" si="1"/>
        <v>763972.24999999977</v>
      </c>
    </row>
    <row r="8" spans="1:9" x14ac:dyDescent="0.25">
      <c r="A8">
        <v>5</v>
      </c>
      <c r="B8">
        <v>5000</v>
      </c>
      <c r="C8" t="s">
        <v>56</v>
      </c>
      <c r="D8" s="8">
        <v>0</v>
      </c>
      <c r="E8" s="8">
        <v>789486.07</v>
      </c>
      <c r="F8" s="8">
        <f t="shared" si="0"/>
        <v>789486.07</v>
      </c>
      <c r="G8" s="8">
        <v>707756.6</v>
      </c>
      <c r="H8" s="8">
        <v>707756.6</v>
      </c>
      <c r="I8" s="8">
        <f t="shared" si="1"/>
        <v>81729.469999999972</v>
      </c>
    </row>
    <row r="9" spans="1:9" x14ac:dyDescent="0.25">
      <c r="D9" s="9"/>
      <c r="E9" s="9"/>
      <c r="F9" s="9"/>
      <c r="G9" s="9"/>
      <c r="H9" s="9"/>
      <c r="I9" s="9"/>
    </row>
    <row r="10" spans="1:9" x14ac:dyDescent="0.25">
      <c r="D10" s="9">
        <f>SUM(D4:D9)</f>
        <v>136545222.98000002</v>
      </c>
      <c r="E10" s="9">
        <f t="shared" ref="E10:I10" si="2">SUM(E4:E9)</f>
        <v>3812022.23</v>
      </c>
      <c r="F10" s="9">
        <f t="shared" si="2"/>
        <v>140357245.20999998</v>
      </c>
      <c r="G10" s="9">
        <f t="shared" si="2"/>
        <v>58253817.149999991</v>
      </c>
      <c r="H10" s="9">
        <f t="shared" si="2"/>
        <v>58051738.989999995</v>
      </c>
      <c r="I10" s="9">
        <f t="shared" si="2"/>
        <v>82103428.060000002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2026-05-12T16:52:51Z</cp:lastPrinted>
  <dcterms:created xsi:type="dcterms:W3CDTF">2024-03-21T19:01:20Z</dcterms:created>
  <dcterms:modified xsi:type="dcterms:W3CDTF">2026-06-09T19:28:51Z</dcterms:modified>
</cp:coreProperties>
</file>