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34LTAIPESLP ART 84 FXXXIV-ADMVO\06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16">[1]Hidden_6!$A$1:$A$26</definedName>
    <definedName name="Hidden_629">Hidden_6!$A$1:$A$26</definedName>
    <definedName name="Hidden_720">[1]Hidden_7!$A$1:$A$41</definedName>
    <definedName name="Hidden_733">Hidden_7!$A$1:$A$41</definedName>
    <definedName name="Hidden_827">[1]Hidden_8!$A$1:$A$32</definedName>
    <definedName name="Hidden_840">Hidden_8!$A$1:$A$32</definedName>
    <definedName name="Hidden_968">Hidden_9!$A$1:$A$3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10" i="1" l="1"/>
  <c r="BC9" i="1"/>
  <c r="BC8" i="1"/>
  <c r="BD11" i="1" l="1"/>
  <c r="BE11" i="1" s="1"/>
  <c r="BF11" i="1" s="1"/>
  <c r="BD10" i="1"/>
  <c r="BE10" i="1" s="1"/>
  <c r="BF10" i="1" s="1"/>
  <c r="BD8" i="1" l="1"/>
  <c r="BE8" i="1" s="1"/>
  <c r="BF8" i="1" s="1"/>
  <c r="BD9" i="1" l="1"/>
  <c r="BE9" i="1" l="1"/>
  <c r="BF9" i="1" s="1"/>
</calcChain>
</file>

<file path=xl/sharedStrings.xml><?xml version="1.0" encoding="utf-8"?>
<sst xmlns="http://schemas.openxmlformats.org/spreadsheetml/2006/main" count="811" uniqueCount="422">
  <si>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</si>
  <si>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</si>
  <si>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</si>
  <si>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</si>
  <si>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</si>
  <si>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</si>
  <si>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</si>
  <si>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</si>
  <si>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</si>
  <si>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</si>
  <si>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</si>
  <si>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</si>
  <si>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</si>
  <si>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</si>
  <si>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</si>
  <si>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</si>
  <si>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</si>
  <si>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</si>
  <si>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</si>
  <si>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</si>
  <si>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</si>
  <si>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</si>
  <si>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</si>
  <si>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</si>
  <si>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</si>
  <si>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</si>
  <si>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</si>
  <si>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</si>
  <si>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</si>
  <si>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</si>
  <si>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</si>
  <si>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</si>
  <si>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</si>
  <si>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</si>
  <si>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</si>
  <si>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</si>
  <si>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</si>
  <si>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</si>
  <si>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</si>
  <si>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</si>
  <si>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</si>
  <si>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</si>
  <si>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</si>
  <si>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</si>
  <si>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</si>
  <si>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</si>
  <si>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</si>
  <si>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</si>
  <si>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</si>
  <si>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</si>
  <si>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</si>
  <si>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</si>
  <si>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</si>
  <si>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</si>
  <si>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</si>
  <si>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</si>
  <si>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</si>
  <si>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</si>
  <si>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</si>
  <si>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</si>
  <si>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</si>
  <si>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</si>
  <si>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</si>
  <si>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</si>
  <si>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</si>
  <si>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</si>
  <si>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</si>
  <si>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</si>
  <si>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</si>
  <si>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</si>
  <si>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</si>
  <si>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</si>
  <si>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</si>
  <si>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</si>
  <si>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</si>
  <si>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</si>
  <si>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</si>
  <si>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</si>
  <si>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</si>
  <si>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</si>
  <si>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</si>
  <si>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</si>
  <si>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</si>
  <si>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</si>
  <si>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</si>
  <si>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</si>
  <si>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</si>
  <si>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</si>
  <si>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</si>
  <si>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</si>
  <si>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</si>
  <si>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</si>
  <si>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</si>
  <si>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</si>
  <si>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</si>
  <si>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</si>
  <si>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</si>
  <si>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</si>
  <si>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</si>
  <si>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</si>
  <si>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</si>
  <si>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</si>
  <si>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</si>
  <si>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</si>
  <si>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</si>
  <si>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</si>
  <si>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</si>
  <si>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</si>
  <si>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</si>
  <si>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</si>
  <si>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</si>
  <si>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</si>
  <si>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</si>
  <si>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</si>
  <si>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</si>
  <si>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</si>
  <si>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</si>
  <si>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</si>
  <si>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</si>
  <si>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</si>
  <si>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</si>
  <si>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</si>
  <si>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</si>
  <si>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</si>
  <si>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</si>
  <si>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</si>
  <si>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</si>
  <si>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</si>
  <si>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</si>
  <si>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</si>
  <si>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</si>
  <si>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</si>
  <si>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</si>
  <si>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</si>
  <si>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</si>
  <si>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</si>
  <si>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</si>
  <si>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</si>
  <si>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</si>
  <si>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</si>
  <si>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</si>
  <si>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</si>
  <si>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</si>
  <si>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</si>
  <si>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</si>
  <si>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</si>
  <si>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</si>
  <si>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</si>
  <si>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</si>
  <si>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</si>
  <si>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</si>
  <si>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</si>
  <si>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</si>
  <si>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</si>
  <si>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</si>
  <si>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</si>
  <si>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</si>
  <si>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</si>
  <si>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</si>
  <si>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</si>
  <si>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</si>
  <si>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</si>
  <si>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</si>
  <si>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</si>
  <si>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</si>
  <si>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</si>
  <si>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</si>
  <si>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</si>
  <si>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</si>
  <si>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</si>
  <si>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</si>
  <si>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</si>
  <si>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</si>
  <si>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</si>
  <si>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</si>
  <si>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</si>
  <si>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</si>
  <si>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</si>
  <si>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</si>
  <si>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</si>
  <si>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</si>
  <si>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</si>
  <si>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</si>
  <si>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</si>
  <si>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</si>
  <si>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</si>
  <si>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</si>
  <si>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</si>
  <si>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</si>
  <si>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</si>
  <si>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</si>
  <si>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</si>
  <si>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</si>
  <si>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</si>
  <si>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</si>
  <si>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</si>
  <si>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</si>
  <si>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</si>
  <si>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</si>
  <si>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</si>
  <si>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</si>
  <si>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</si>
  <si>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</si>
  <si>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</si>
  <si>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</si>
  <si>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</si>
  <si>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</si>
  <si>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</si>
  <si>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</si>
  <si>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</si>
  <si>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</si>
  <si>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</si>
  <si>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</si>
  <si>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</si>
  <si>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</si>
  <si>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</si>
  <si>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</si>
  <si>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</si>
  <si>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</si>
  <si>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</si>
  <si>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</si>
  <si>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</si>
  <si>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</si>
  <si>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</si>
  <si>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</si>
  <si>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</si>
  <si>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</si>
  <si>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</si>
  <si>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</si>
  <si>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</si>
  <si>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</si>
  <si>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</si>
  <si>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</si>
  <si>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</si>
  <si>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</si>
  <si>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</si>
  <si>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</si>
  <si>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</si>
  <si>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</si>
  <si>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</si>
  <si>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</si>
  <si>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</si>
  <si>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</si>
  <si>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</si>
  <si>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</si>
  <si>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</si>
  <si>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</si>
  <si>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</si>
  <si>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</si>
  <si>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</si>
  <si>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</si>
  <si>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</si>
  <si>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</si>
  <si>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</si>
  <si>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</si>
  <si>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</si>
  <si>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</si>
  <si>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</si>
  <si>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</si>
  <si>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</si>
  <si>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</si>
  <si>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</si>
  <si>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</si>
  <si>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</si>
  <si>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</si>
  <si>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</si>
  <si>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</si>
  <si>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</si>
  <si>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</si>
  <si>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</si>
  <si>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</si>
  <si>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</si>
  <si>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</si>
  <si>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</si>
  <si>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</si>
  <si>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</si>
  <si>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</si>
  <si>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</si>
  <si>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</si>
  <si>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</si>
  <si>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</si>
  <si>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</si>
  <si>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</si>
  <si>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</si>
  <si>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</si>
  <si>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</si>
  <si>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</si>
  <si>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</si>
  <si>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</si>
  <si>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</si>
  <si>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</si>
  <si>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</si>
  <si>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</si>
  <si>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</si>
  <si>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</si>
  <si>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</si>
  <si>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</si>
  <si>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</si>
  <si>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</si>
  <si>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</si>
  <si>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</si>
  <si>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</si>
  <si>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</si>
  <si>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</si>
  <si>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</si>
  <si>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</si>
  <si>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</si>
  <si>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</si>
  <si>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</si>
  <si>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</si>
  <si>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</si>
  <si>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</si>
  <si>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</si>
  <si>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</si>
  <si>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</si>
  <si>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</si>
  <si>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</si>
  <si>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</si>
  <si>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</si>
  <si>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</si>
  <si>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</si>
  <si>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</si>
  <si>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</si>
  <si>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</si>
  <si>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</si>
  <si>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</si>
  <si>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</si>
  <si>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</si>
  <si>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</si>
  <si>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</si>
  <si>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</si>
  <si>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</si>
  <si>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</si>
  <si>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</si>
  <si>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</si>
  <si>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</si>
  <si>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</si>
  <si>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</si>
  <si>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</si>
  <si>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</si>
  <si>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</si>
  <si>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</si>
  <si>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</si>
  <si>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</si>
  <si>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</si>
  <si>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</si>
  <si>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</si>
  <si>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</si>
  <si>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</si>
  <si>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</si>
  <si>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</si>
  <si>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</si>
  <si>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</si>
  <si>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</si>
  <si>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</si>
  <si>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</si>
  <si>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</si>
  <si>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</si>
  <si>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</si>
  <si>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</si>
  <si>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</si>
  <si>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información, no se realizó junta de aclaraciones</t>
  </si>
  <si>
    <t>No se genera información el proveedor es mexicano</t>
  </si>
  <si>
    <t>Área de Servicios Administrativos</t>
  </si>
  <si>
    <t>Pesos Mexicanos</t>
  </si>
  <si>
    <t>No se genera información, el precio es en pesos mexicanos</t>
  </si>
  <si>
    <t>No se genera información, no se presentaron garantías</t>
  </si>
  <si>
    <t>no se genera información, no se realizó convenio</t>
  </si>
  <si>
    <t>No se genera información.</t>
  </si>
  <si>
    <t>No se genera información</t>
  </si>
  <si>
    <t>No se genera información, no corresponde a obra pública</t>
  </si>
  <si>
    <t>Verificación por parte del área requiriente de que los bienes y/o servicios fueron entregados a satisfacción</t>
  </si>
  <si>
    <t>Por tiempo de entrega y calidad</t>
  </si>
  <si>
    <t>Por el monto no requiere procedimiento de licitación pública o invitación restringida</t>
  </si>
  <si>
    <t>http://200.23.144.30:8080/Transparencia/01FORMATOS%20TRANSPARENCIA%20P%20ESTATAL%20ART%2084/2025%20PLATAFORMA%20ESTATAL%20ART%2084/34LTAIPESLP%20ART%2084%20FXXXIV-ADMVO/05MAYO/NO%20SE%20GENERAN%20XXXIV.pdf</t>
  </si>
  <si>
    <t>Beatriz Eugenia</t>
  </si>
  <si>
    <t>Nales</t>
  </si>
  <si>
    <t>Martínez</t>
  </si>
  <si>
    <t>Beatriz Eugenia Nales Martínez</t>
  </si>
  <si>
    <t>NAMB681204B43</t>
  </si>
  <si>
    <t>Avenida Manuel J. Clouthier</t>
  </si>
  <si>
    <t>C</t>
  </si>
  <si>
    <t>Viveros</t>
  </si>
  <si>
    <t>Claudia Abigail</t>
  </si>
  <si>
    <t>González</t>
  </si>
  <si>
    <t>Claudia Abiail Martínez González</t>
  </si>
  <si>
    <t>MAGC880217M67</t>
  </si>
  <si>
    <t>Suministro de agua en pipas</t>
  </si>
  <si>
    <t>Claudia Abigail Martínez González</t>
  </si>
  <si>
    <t>Prolongación Valentín Amador</t>
  </si>
  <si>
    <t>General Genovevo Rivas Guillén</t>
  </si>
  <si>
    <t>Soledad de Graciano Sánchez</t>
  </si>
  <si>
    <t>Área de Estacionamiento Intendencia y Vigilancia</t>
  </si>
  <si>
    <t>Compra de papel blanco tamaño carta y artículos de papelería</t>
  </si>
  <si>
    <t>Adquisición de papel blanco tamaño carta y artículos de papelería</t>
  </si>
  <si>
    <t>Área de Informática</t>
  </si>
  <si>
    <t>Hugo Enrique</t>
  </si>
  <si>
    <t>Limón</t>
  </si>
  <si>
    <t>Castillo</t>
  </si>
  <si>
    <t>Hugo Enrique Limón Castillo</t>
  </si>
  <si>
    <t>LICH960127233</t>
  </si>
  <si>
    <t>Héroes de Nacozari</t>
  </si>
  <si>
    <t>El Alto</t>
  </si>
  <si>
    <t>Ciudad Fernández</t>
  </si>
  <si>
    <t xml:space="preserve">Una sola exhibición contra entrega del bien o servicio </t>
  </si>
  <si>
    <t>No se realizó procedimiento de licitación pública o invitación restringida. Las fechas señaladas corresponden a la fecha de adquisición o prestación del servicio</t>
  </si>
  <si>
    <t>f-3735 y 3736</t>
  </si>
  <si>
    <t>F-38548</t>
  </si>
  <si>
    <t>Papel Oro OPB SA de CV</t>
  </si>
  <si>
    <t>POO1002168N3</t>
  </si>
  <si>
    <t>Compra de artículos de limpieza</t>
  </si>
  <si>
    <t>Privada Miguel de Mier y Caso</t>
  </si>
  <si>
    <t>Estrella de Oriente</t>
  </si>
  <si>
    <t>f-38548</t>
  </si>
  <si>
    <t>f-380</t>
  </si>
  <si>
    <t>Segundo mes de capacitación en tecnologías de la información</t>
  </si>
  <si>
    <t>Segundo mes Capacitación a personal en tecnologías de la información</t>
  </si>
  <si>
    <t>http://200.23.144.30:8080/Transparencia/01FORMATOS%20TRANSPARENCIA%20P%20ESTATAL%20ART%2084/2026%20PLATAFORMA%20ESTATAL%20ART%2084/34LTAIPESLP%20ART%2084%20FXXXIV-ADMVO/06JUNIO/ESTADO%20DEL%20EJERCICIO%20DEL%20PRESUPUESTO%20JUNIO%202026.pdf</t>
  </si>
  <si>
    <t>http://200.23.144.30:8080/Transparencia/01FORMATOS%20TRANSPARENCIA%20P%20ESTATAL%20ART%2084/2026%20PLATAFORMA%20ESTATAL%20ART%2084/34LTAIPESLP%20ART%2084%20FXXXIV-ADMVO/06JUNIO/FACTURA%20CLAUDIA%20ABIGAIL.pdf</t>
  </si>
  <si>
    <t>http://200.23.144.30:8080/Transparencia/01FORMATOS%20TRANSPARENCIA%20P%20ESTATAL%20ART%2084/2026%20PLATAFORMA%20ESTATAL%20ART%2084/34LTAIPESLP%20ART%2084%20FXXXIV-ADMVO/06JUNIO/FACTURA%20BEATRIZ%20NALES.pdf</t>
  </si>
  <si>
    <t>http://200.23.144.30:8080/Transparencia/01FORMATOS%20TRANSPARENCIA%20P%20ESTATAL%20ART%2084/2026%20PLATAFORMA%20ESTATAL%20ART%2084/34LTAIPESLP%20ART%2084%20FXXXIV-ADMVO/06JUNIO/FACTURA%20PAPEL%20ORO.pdf</t>
  </si>
  <si>
    <t>http://200.23.144.30:8080/Transparencia/01FORMATOS%20TRANSPARENCIA%20P%20ESTATAL%20ART%2084/2026%20PLATAFORMA%20ESTATAL%20ART%2084/34LTAIPESLP%20ART%2084%20FXXXIV-ADMVO/06JUNIO/FACTURA%20HUGO%20ENRIQUE%20LIMON.pdf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</si>
</sst>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LTAIPSLP84XXXVIII%20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0" Type="http://schemas.openxmlformats.org/officeDocument/2006/relationships/hyperlink" Target="http://200.23.144.30:8080/Transparencia/01FORMATOS%20TRANSPARENCIA%20P%20ESTATAL%20ART%2084/2026%20PLATAFORMA%20ESTATAL%20ART%2084/34LTAIPESLP%20ART%2084%20FXXXIV-ADMVO/06JUNIO/FACTURA%20CLAUDIA%20ABIGAIL.pdf" TargetMode="External"/><Relationship Id="rId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3" Type="http://schemas.openxmlformats.org/officeDocument/2006/relationships/hyperlink" Target="http://200.23.144.30:8080/Transparencia/01FORMATOS%20TRANSPARENCIA%20P%20ESTATAL%20ART%2084/2026%20PLATAFORMA%20ESTATAL%20ART%2084/34LTAIPESLP%20ART%2084%20FXXXIV-ADMVO/06JUNIO/FACTURA%20HUGO%20ENRIQUE%20LIMON.pdf" TargetMode="External"/><Relationship Id="rId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6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9" Type="http://schemas.openxmlformats.org/officeDocument/2006/relationships/hyperlink" Target="http://200.23.144.30:8080/Transparencia/01FORMATOS%20TRANSPARENCIA%20P%20ESTATAL%20ART%2084/2026%20PLATAFORMA%20ESTATAL%20ART%2084/34LTAIPESLP%20ART%2084%20FXXXIV-ADMVO/06JUNIO/ESTADO%20DEL%20EJERCICIO%20DEL%20PRESUPUESTO%20JUNIO%202026.pdf" TargetMode="External"/><Relationship Id="rId1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2" Type="http://schemas.openxmlformats.org/officeDocument/2006/relationships/hyperlink" Target="http://200.23.144.30:8080/Transparencia/01FORMATOS%20TRANSPARENCIA%20P%20ESTATAL%20ART%2084/2026%20PLATAFORMA%20ESTATAL%20ART%2084/34LTAIPESLP%20ART%2084%20FXXXIV-ADMVO/06JUNIO/FACTURA%20PAPEL%20ORO.pdf" TargetMode="External"/><Relationship Id="rId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9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14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2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27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0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35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3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4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8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Relationship Id="rId51" Type="http://schemas.openxmlformats.org/officeDocument/2006/relationships/hyperlink" Target="http://200.23.144.30:8080/Transparencia/01FORMATOS%20TRANSPARENCIA%20P%20ESTATAL%20ART%2084/2026%20PLATAFORMA%20ESTATAL%20ART%2084/34LTAIPESLP%20ART%2084%20FXXXIV-ADMVO/06JUNIO/FACTURA%20BEATRIZ%20NALES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34LTAIPESLP%20ART%2084%20FXXXIV-ADMVO/05MAYO/NO%20SE%20GENERAN%20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"/>
  <sheetViews>
    <sheetView tabSelected="1" topLeftCell="CE2" zoomScaleNormal="100" workbookViewId="0">
      <selection activeCell="CE19" sqref="CE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199</v>
      </c>
      <c r="F8" t="s">
        <v>200</v>
      </c>
      <c r="G8" s="7">
        <v>0</v>
      </c>
      <c r="H8" t="s">
        <v>203</v>
      </c>
      <c r="I8" t="s">
        <v>373</v>
      </c>
      <c r="J8" s="11" t="s">
        <v>417</v>
      </c>
      <c r="K8">
        <v>2</v>
      </c>
      <c r="L8" s="5" t="s">
        <v>374</v>
      </c>
      <c r="M8" s="3">
        <v>46174</v>
      </c>
      <c r="N8" t="s">
        <v>387</v>
      </c>
      <c r="O8">
        <v>2</v>
      </c>
      <c r="P8" s="3">
        <v>46177</v>
      </c>
      <c r="Q8">
        <v>1</v>
      </c>
      <c r="R8">
        <v>1</v>
      </c>
      <c r="S8" s="5" t="s">
        <v>374</v>
      </c>
      <c r="T8" s="5" t="s">
        <v>374</v>
      </c>
      <c r="U8" s="5" t="s">
        <v>374</v>
      </c>
      <c r="V8" s="5" t="s">
        <v>374</v>
      </c>
      <c r="W8" t="s">
        <v>383</v>
      </c>
      <c r="X8" t="s">
        <v>377</v>
      </c>
      <c r="Y8" t="s">
        <v>384</v>
      </c>
      <c r="Z8" t="s">
        <v>205</v>
      </c>
      <c r="AA8" t="s">
        <v>388</v>
      </c>
      <c r="AB8">
        <v>2</v>
      </c>
      <c r="AC8" t="s">
        <v>386</v>
      </c>
      <c r="AD8" t="s">
        <v>231</v>
      </c>
      <c r="AE8" t="s">
        <v>389</v>
      </c>
      <c r="AF8">
        <v>1486</v>
      </c>
      <c r="AG8">
        <v>0</v>
      </c>
      <c r="AH8" t="s">
        <v>237</v>
      </c>
      <c r="AI8" t="s">
        <v>390</v>
      </c>
      <c r="AJ8">
        <v>2</v>
      </c>
      <c r="AK8" t="s">
        <v>391</v>
      </c>
      <c r="AL8">
        <v>35</v>
      </c>
      <c r="AM8" t="s">
        <v>391</v>
      </c>
      <c r="AN8">
        <v>24</v>
      </c>
      <c r="AO8" t="s">
        <v>277</v>
      </c>
      <c r="AP8">
        <v>78436</v>
      </c>
      <c r="AQ8" t="s">
        <v>362</v>
      </c>
      <c r="AR8" t="s">
        <v>362</v>
      </c>
      <c r="AS8" t="s">
        <v>362</v>
      </c>
      <c r="AT8" t="s">
        <v>362</v>
      </c>
      <c r="AU8" t="s">
        <v>372</v>
      </c>
      <c r="AV8" t="s">
        <v>392</v>
      </c>
      <c r="AW8" t="s">
        <v>363</v>
      </c>
      <c r="AX8" t="s">
        <v>363</v>
      </c>
      <c r="AY8">
        <v>0</v>
      </c>
      <c r="AZ8" s="3">
        <v>46174</v>
      </c>
      <c r="BA8" s="3">
        <v>46203</v>
      </c>
      <c r="BB8" s="3">
        <v>46203</v>
      </c>
      <c r="BC8" s="4">
        <f>30160/1.16</f>
        <v>26000</v>
      </c>
      <c r="BD8" s="4">
        <f t="shared" ref="BD8:BD11" si="0">BC8*1.16</f>
        <v>30159.999999999996</v>
      </c>
      <c r="BE8" s="4">
        <f t="shared" ref="BE8:BF11" si="1">BD8</f>
        <v>30159.999999999996</v>
      </c>
      <c r="BF8" s="4">
        <f t="shared" si="1"/>
        <v>30159.999999999996</v>
      </c>
      <c r="BG8" t="s">
        <v>364</v>
      </c>
      <c r="BH8" t="s">
        <v>365</v>
      </c>
      <c r="BI8" t="s">
        <v>404</v>
      </c>
      <c r="BJ8" t="s">
        <v>387</v>
      </c>
      <c r="BK8" t="s">
        <v>366</v>
      </c>
      <c r="BL8" s="3">
        <v>46174</v>
      </c>
      <c r="BM8" s="3">
        <v>46203</v>
      </c>
      <c r="BN8" s="5" t="s">
        <v>374</v>
      </c>
      <c r="BO8" s="5" t="s">
        <v>374</v>
      </c>
      <c r="BP8">
        <v>2</v>
      </c>
      <c r="BQ8" t="s">
        <v>303</v>
      </c>
      <c r="BR8" t="s">
        <v>368</v>
      </c>
      <c r="BS8" t="s">
        <v>369</v>
      </c>
      <c r="BT8" t="s">
        <v>370</v>
      </c>
      <c r="BU8" t="s">
        <v>370</v>
      </c>
      <c r="BV8" s="5" t="s">
        <v>374</v>
      </c>
      <c r="BW8" t="s">
        <v>370</v>
      </c>
      <c r="BX8" t="s">
        <v>307</v>
      </c>
      <c r="BY8" t="s">
        <v>203</v>
      </c>
      <c r="BZ8">
        <v>1</v>
      </c>
      <c r="CA8" t="s">
        <v>371</v>
      </c>
      <c r="CB8" s="5" t="s">
        <v>374</v>
      </c>
      <c r="CC8" s="5" t="s">
        <v>374</v>
      </c>
      <c r="CD8" s="5" t="s">
        <v>374</v>
      </c>
      <c r="CE8" s="5" t="s">
        <v>374</v>
      </c>
      <c r="CF8" s="11" t="s">
        <v>418</v>
      </c>
      <c r="CG8" t="s">
        <v>363</v>
      </c>
      <c r="CH8" s="3">
        <v>46212</v>
      </c>
      <c r="CI8" t="s">
        <v>405</v>
      </c>
    </row>
    <row r="9" spans="1:87" x14ac:dyDescent="0.25">
      <c r="A9">
        <v>2026</v>
      </c>
      <c r="B9" s="3">
        <v>46174</v>
      </c>
      <c r="C9" s="3">
        <v>46203</v>
      </c>
      <c r="D9" t="s">
        <v>193</v>
      </c>
      <c r="E9" t="s">
        <v>197</v>
      </c>
      <c r="F9" t="s">
        <v>200</v>
      </c>
      <c r="G9" t="s">
        <v>406</v>
      </c>
      <c r="H9" t="s">
        <v>203</v>
      </c>
      <c r="I9" t="s">
        <v>373</v>
      </c>
      <c r="J9" s="11" t="s">
        <v>417</v>
      </c>
      <c r="K9">
        <v>1</v>
      </c>
      <c r="L9" s="5" t="s">
        <v>374</v>
      </c>
      <c r="M9" s="3">
        <v>46182</v>
      </c>
      <c r="N9" t="s">
        <v>393</v>
      </c>
      <c r="O9">
        <v>1</v>
      </c>
      <c r="P9" s="3">
        <v>46182</v>
      </c>
      <c r="Q9">
        <v>1</v>
      </c>
      <c r="R9">
        <v>1</v>
      </c>
      <c r="S9" s="5" t="s">
        <v>374</v>
      </c>
      <c r="T9" s="5" t="s">
        <v>374</v>
      </c>
      <c r="U9" s="5" t="s">
        <v>374</v>
      </c>
      <c r="V9" s="5" t="s">
        <v>374</v>
      </c>
      <c r="W9" t="s">
        <v>375</v>
      </c>
      <c r="X9" t="s">
        <v>376</v>
      </c>
      <c r="Y9" t="s">
        <v>377</v>
      </c>
      <c r="Z9" t="s">
        <v>205</v>
      </c>
      <c r="AA9" t="s">
        <v>378</v>
      </c>
      <c r="AB9">
        <v>1</v>
      </c>
      <c r="AC9" t="s">
        <v>379</v>
      </c>
      <c r="AD9" t="s">
        <v>231</v>
      </c>
      <c r="AE9" t="s">
        <v>380</v>
      </c>
      <c r="AF9">
        <v>317</v>
      </c>
      <c r="AG9" t="s">
        <v>381</v>
      </c>
      <c r="AH9" t="s">
        <v>237</v>
      </c>
      <c r="AI9" t="s">
        <v>382</v>
      </c>
      <c r="AJ9">
        <v>1</v>
      </c>
      <c r="AK9" t="s">
        <v>277</v>
      </c>
      <c r="AL9">
        <v>28</v>
      </c>
      <c r="AM9" t="s">
        <v>277</v>
      </c>
      <c r="AN9">
        <v>24</v>
      </c>
      <c r="AO9" t="s">
        <v>277</v>
      </c>
      <c r="AP9">
        <v>78290</v>
      </c>
      <c r="AQ9" t="s">
        <v>362</v>
      </c>
      <c r="AR9" t="s">
        <v>362</v>
      </c>
      <c r="AS9" t="s">
        <v>362</v>
      </c>
      <c r="AT9" t="s">
        <v>362</v>
      </c>
      <c r="AU9" t="s">
        <v>372</v>
      </c>
      <c r="AV9" t="s">
        <v>363</v>
      </c>
      <c r="AW9" t="s">
        <v>363</v>
      </c>
      <c r="AX9" t="s">
        <v>363</v>
      </c>
      <c r="AY9" s="6" t="s">
        <v>406</v>
      </c>
      <c r="AZ9" s="3">
        <v>46182</v>
      </c>
      <c r="BA9" s="3">
        <v>46182</v>
      </c>
      <c r="BB9" s="3">
        <v>46182</v>
      </c>
      <c r="BC9" s="4">
        <f>11616.82/1.16</f>
        <v>10014.5</v>
      </c>
      <c r="BD9" s="4">
        <f t="shared" si="0"/>
        <v>11616.82</v>
      </c>
      <c r="BE9" s="4">
        <f t="shared" si="1"/>
        <v>11616.82</v>
      </c>
      <c r="BF9" s="4">
        <f t="shared" si="1"/>
        <v>11616.82</v>
      </c>
      <c r="BG9" t="s">
        <v>364</v>
      </c>
      <c r="BH9" t="s">
        <v>365</v>
      </c>
      <c r="BI9" t="s">
        <v>404</v>
      </c>
      <c r="BJ9" t="s">
        <v>394</v>
      </c>
      <c r="BK9" t="s">
        <v>366</v>
      </c>
      <c r="BL9" s="3">
        <v>46182</v>
      </c>
      <c r="BM9" s="3">
        <v>46182</v>
      </c>
      <c r="BN9" s="5" t="s">
        <v>374</v>
      </c>
      <c r="BO9" s="5" t="s">
        <v>374</v>
      </c>
      <c r="BP9">
        <v>1</v>
      </c>
      <c r="BQ9" t="s">
        <v>303</v>
      </c>
      <c r="BR9" t="s">
        <v>368</v>
      </c>
      <c r="BS9" t="s">
        <v>369</v>
      </c>
      <c r="BT9" t="s">
        <v>370</v>
      </c>
      <c r="BU9" t="s">
        <v>370</v>
      </c>
      <c r="BV9" s="5" t="s">
        <v>374</v>
      </c>
      <c r="BW9" t="s">
        <v>370</v>
      </c>
      <c r="BX9" t="s">
        <v>307</v>
      </c>
      <c r="BY9" t="s">
        <v>203</v>
      </c>
      <c r="BZ9">
        <v>1</v>
      </c>
      <c r="CA9" t="s">
        <v>371</v>
      </c>
      <c r="CB9" s="5" t="s">
        <v>374</v>
      </c>
      <c r="CC9" s="5" t="s">
        <v>374</v>
      </c>
      <c r="CD9" s="5" t="s">
        <v>374</v>
      </c>
      <c r="CE9" s="5" t="s">
        <v>374</v>
      </c>
      <c r="CF9" s="11" t="s">
        <v>419</v>
      </c>
      <c r="CG9" t="s">
        <v>363</v>
      </c>
      <c r="CH9" s="3">
        <v>46212</v>
      </c>
      <c r="CI9" t="s">
        <v>405</v>
      </c>
    </row>
    <row r="10" spans="1:87" x14ac:dyDescent="0.25">
      <c r="A10">
        <v>2026</v>
      </c>
      <c r="B10" s="3">
        <v>46174</v>
      </c>
      <c r="C10" s="3">
        <v>46203</v>
      </c>
      <c r="D10" t="s">
        <v>193</v>
      </c>
      <c r="E10" t="s">
        <v>197</v>
      </c>
      <c r="F10" t="s">
        <v>200</v>
      </c>
      <c r="G10" t="s">
        <v>407</v>
      </c>
      <c r="H10" t="s">
        <v>203</v>
      </c>
      <c r="I10" t="s">
        <v>373</v>
      </c>
      <c r="J10" s="11" t="s">
        <v>417</v>
      </c>
      <c r="K10">
        <v>3</v>
      </c>
      <c r="L10" s="5" t="s">
        <v>374</v>
      </c>
      <c r="M10" s="3">
        <v>46176</v>
      </c>
      <c r="N10" t="s">
        <v>410</v>
      </c>
      <c r="O10">
        <v>3</v>
      </c>
      <c r="P10" s="3">
        <v>46176</v>
      </c>
      <c r="Q10">
        <v>1</v>
      </c>
      <c r="R10">
        <v>1</v>
      </c>
      <c r="S10" s="5" t="s">
        <v>374</v>
      </c>
      <c r="T10" s="5" t="s">
        <v>374</v>
      </c>
      <c r="U10" s="5" t="s">
        <v>374</v>
      </c>
      <c r="V10" s="5" t="s">
        <v>374</v>
      </c>
      <c r="W10" t="s">
        <v>408</v>
      </c>
      <c r="X10" t="s">
        <v>408</v>
      </c>
      <c r="Y10" t="s">
        <v>408</v>
      </c>
      <c r="Z10" t="s">
        <v>204</v>
      </c>
      <c r="AA10" t="s">
        <v>408</v>
      </c>
      <c r="AB10">
        <v>3</v>
      </c>
      <c r="AC10" t="s">
        <v>409</v>
      </c>
      <c r="AD10" t="s">
        <v>212</v>
      </c>
      <c r="AE10" t="s">
        <v>411</v>
      </c>
      <c r="AF10">
        <v>120</v>
      </c>
      <c r="AG10">
        <v>0</v>
      </c>
      <c r="AH10" t="s">
        <v>237</v>
      </c>
      <c r="AI10" t="s">
        <v>412</v>
      </c>
      <c r="AJ10">
        <v>1</v>
      </c>
      <c r="AK10" t="s">
        <v>277</v>
      </c>
      <c r="AL10">
        <v>28</v>
      </c>
      <c r="AM10" t="s">
        <v>277</v>
      </c>
      <c r="AN10">
        <v>24</v>
      </c>
      <c r="AO10" t="s">
        <v>277</v>
      </c>
      <c r="AP10">
        <v>78396</v>
      </c>
      <c r="AQ10" t="s">
        <v>362</v>
      </c>
      <c r="AR10" t="s">
        <v>362</v>
      </c>
      <c r="AS10" t="s">
        <v>362</v>
      </c>
      <c r="AT10" t="s">
        <v>362</v>
      </c>
      <c r="AU10" t="s">
        <v>372</v>
      </c>
      <c r="AV10" t="s">
        <v>392</v>
      </c>
      <c r="AW10" t="s">
        <v>363</v>
      </c>
      <c r="AX10" t="s">
        <v>363</v>
      </c>
      <c r="AY10" s="6" t="s">
        <v>413</v>
      </c>
      <c r="AZ10" s="3">
        <v>46176</v>
      </c>
      <c r="BA10" s="3">
        <v>46176</v>
      </c>
      <c r="BB10" s="3">
        <v>46176</v>
      </c>
      <c r="BC10" s="4">
        <f>11738.11/1.16</f>
        <v>10119.060344827587</v>
      </c>
      <c r="BD10" s="4">
        <f t="shared" si="0"/>
        <v>11738.11</v>
      </c>
      <c r="BE10" s="4">
        <f t="shared" si="1"/>
        <v>11738.11</v>
      </c>
      <c r="BF10" s="4">
        <f t="shared" si="1"/>
        <v>11738.11</v>
      </c>
      <c r="BG10" t="s">
        <v>364</v>
      </c>
      <c r="BH10" t="s">
        <v>365</v>
      </c>
      <c r="BI10" t="s">
        <v>404</v>
      </c>
      <c r="BJ10" t="s">
        <v>410</v>
      </c>
      <c r="BK10" t="s">
        <v>366</v>
      </c>
      <c r="BL10" s="3">
        <v>46176</v>
      </c>
      <c r="BM10" s="3">
        <v>46176</v>
      </c>
      <c r="BN10" s="5" t="s">
        <v>374</v>
      </c>
      <c r="BO10" s="5" t="s">
        <v>374</v>
      </c>
      <c r="BP10">
        <v>3</v>
      </c>
      <c r="BQ10" t="s">
        <v>303</v>
      </c>
      <c r="BR10" t="s">
        <v>368</v>
      </c>
      <c r="BS10" t="s">
        <v>369</v>
      </c>
      <c r="BT10" t="s">
        <v>370</v>
      </c>
      <c r="BU10" t="s">
        <v>370</v>
      </c>
      <c r="BV10" s="5" t="s">
        <v>374</v>
      </c>
      <c r="BW10" t="s">
        <v>370</v>
      </c>
      <c r="BX10" t="s">
        <v>307</v>
      </c>
      <c r="BY10" t="s">
        <v>203</v>
      </c>
      <c r="BZ10">
        <v>1</v>
      </c>
      <c r="CA10" t="s">
        <v>371</v>
      </c>
      <c r="CB10" s="5" t="s">
        <v>374</v>
      </c>
      <c r="CC10" s="5" t="s">
        <v>374</v>
      </c>
      <c r="CD10" s="5" t="s">
        <v>374</v>
      </c>
      <c r="CE10" s="5" t="s">
        <v>374</v>
      </c>
      <c r="CF10" s="11" t="s">
        <v>420</v>
      </c>
      <c r="CG10" t="s">
        <v>363</v>
      </c>
      <c r="CH10" s="3">
        <v>46212</v>
      </c>
      <c r="CI10" t="s">
        <v>405</v>
      </c>
    </row>
    <row r="11" spans="1:87" x14ac:dyDescent="0.25">
      <c r="A11">
        <v>2026</v>
      </c>
      <c r="B11" s="3">
        <v>46174</v>
      </c>
      <c r="C11" s="3">
        <v>46203</v>
      </c>
      <c r="D11" t="s">
        <v>193</v>
      </c>
      <c r="E11" t="s">
        <v>199</v>
      </c>
      <c r="F11" t="s">
        <v>200</v>
      </c>
      <c r="G11" t="s">
        <v>414</v>
      </c>
      <c r="H11" t="s">
        <v>203</v>
      </c>
      <c r="I11" t="s">
        <v>373</v>
      </c>
      <c r="J11" s="11" t="s">
        <v>417</v>
      </c>
      <c r="K11">
        <v>4</v>
      </c>
      <c r="L11" s="5" t="s">
        <v>374</v>
      </c>
      <c r="M11" s="3">
        <v>46174</v>
      </c>
      <c r="N11" t="s">
        <v>415</v>
      </c>
      <c r="O11">
        <v>4</v>
      </c>
      <c r="P11" s="3">
        <v>46174</v>
      </c>
      <c r="Q11">
        <v>1</v>
      </c>
      <c r="R11">
        <v>1</v>
      </c>
      <c r="S11" s="5" t="s">
        <v>374</v>
      </c>
      <c r="T11" s="5" t="s">
        <v>374</v>
      </c>
      <c r="U11" s="5" t="s">
        <v>374</v>
      </c>
      <c r="V11" s="5" t="s">
        <v>374</v>
      </c>
      <c r="W11" t="s">
        <v>396</v>
      </c>
      <c r="X11" t="s">
        <v>397</v>
      </c>
      <c r="Y11" t="s">
        <v>398</v>
      </c>
      <c r="Z11" t="s">
        <v>204</v>
      </c>
      <c r="AA11" t="s">
        <v>399</v>
      </c>
      <c r="AB11">
        <v>4</v>
      </c>
      <c r="AC11" t="s">
        <v>400</v>
      </c>
      <c r="AD11" t="s">
        <v>212</v>
      </c>
      <c r="AE11" t="s">
        <v>401</v>
      </c>
      <c r="AF11">
        <v>709</v>
      </c>
      <c r="AG11">
        <v>0</v>
      </c>
      <c r="AH11" t="s">
        <v>237</v>
      </c>
      <c r="AI11" t="s">
        <v>402</v>
      </c>
      <c r="AJ11">
        <v>1</v>
      </c>
      <c r="AK11" t="s">
        <v>403</v>
      </c>
      <c r="AL11">
        <v>1</v>
      </c>
      <c r="AM11" t="s">
        <v>403</v>
      </c>
      <c r="AN11">
        <v>24</v>
      </c>
      <c r="AO11" t="s">
        <v>277</v>
      </c>
      <c r="AP11">
        <v>79650</v>
      </c>
      <c r="AQ11" t="s">
        <v>362</v>
      </c>
      <c r="AR11" t="s">
        <v>362</v>
      </c>
      <c r="AS11" t="s">
        <v>362</v>
      </c>
      <c r="AT11" t="s">
        <v>362</v>
      </c>
      <c r="AU11" t="s">
        <v>372</v>
      </c>
      <c r="AV11" t="s">
        <v>395</v>
      </c>
      <c r="AW11" t="s">
        <v>363</v>
      </c>
      <c r="AX11" t="s">
        <v>363</v>
      </c>
      <c r="AY11" s="6" t="s">
        <v>414</v>
      </c>
      <c r="AZ11" s="3">
        <v>46174</v>
      </c>
      <c r="BA11" s="3">
        <v>46203</v>
      </c>
      <c r="BB11" s="3">
        <v>46203</v>
      </c>
      <c r="BC11" s="4">
        <v>40000</v>
      </c>
      <c r="BD11" s="4">
        <f t="shared" si="0"/>
        <v>46400</v>
      </c>
      <c r="BE11" s="4">
        <f t="shared" si="1"/>
        <v>46400</v>
      </c>
      <c r="BF11" s="4">
        <f t="shared" si="1"/>
        <v>46400</v>
      </c>
      <c r="BG11" t="s">
        <v>364</v>
      </c>
      <c r="BH11" t="s">
        <v>365</v>
      </c>
      <c r="BI11" t="s">
        <v>404</v>
      </c>
      <c r="BJ11" t="s">
        <v>416</v>
      </c>
      <c r="BK11" t="s">
        <v>366</v>
      </c>
      <c r="BL11" s="3">
        <v>46174</v>
      </c>
      <c r="BM11" s="3">
        <v>46203</v>
      </c>
      <c r="BN11" s="5" t="s">
        <v>374</v>
      </c>
      <c r="BO11" s="5" t="s">
        <v>374</v>
      </c>
      <c r="BP11">
        <v>4</v>
      </c>
      <c r="BQ11" t="s">
        <v>303</v>
      </c>
      <c r="BR11" t="s">
        <v>368</v>
      </c>
      <c r="BS11" t="s">
        <v>369</v>
      </c>
      <c r="BT11" t="s">
        <v>370</v>
      </c>
      <c r="BU11" t="s">
        <v>370</v>
      </c>
      <c r="BV11" s="5" t="s">
        <v>374</v>
      </c>
      <c r="BW11" t="s">
        <v>370</v>
      </c>
      <c r="BX11" t="s">
        <v>307</v>
      </c>
      <c r="BY11" t="s">
        <v>203</v>
      </c>
      <c r="BZ11">
        <v>1</v>
      </c>
      <c r="CA11" t="s">
        <v>371</v>
      </c>
      <c r="CB11" s="5" t="s">
        <v>374</v>
      </c>
      <c r="CC11" s="5" t="s">
        <v>374</v>
      </c>
      <c r="CD11" s="5" t="s">
        <v>374</v>
      </c>
      <c r="CE11" s="5" t="s">
        <v>374</v>
      </c>
      <c r="CF11" s="11" t="s">
        <v>421</v>
      </c>
      <c r="CG11" t="s">
        <v>363</v>
      </c>
      <c r="CH11" s="3">
        <v>46212</v>
      </c>
      <c r="CI11" t="s">
        <v>405</v>
      </c>
    </row>
    <row r="12" spans="1:87" x14ac:dyDescent="0.25">
      <c r="B12" s="3"/>
      <c r="C12" s="3"/>
      <c r="J12" s="5"/>
      <c r="L12" s="5"/>
      <c r="M12" s="3"/>
      <c r="P12" s="3"/>
      <c r="S12" s="5"/>
      <c r="T12" s="5"/>
      <c r="U12" s="5"/>
      <c r="V12" s="5"/>
      <c r="AY12" s="6"/>
      <c r="AZ12" s="3"/>
      <c r="BA12" s="3"/>
      <c r="BB12" s="3"/>
      <c r="BC12" s="4"/>
      <c r="BD12" s="4"/>
      <c r="BE12" s="4"/>
      <c r="BF12" s="4"/>
      <c r="BL12" s="3"/>
      <c r="BM12" s="3"/>
      <c r="BN12" s="5"/>
      <c r="BO12" s="5"/>
      <c r="BV12" s="5"/>
      <c r="CB12" s="5"/>
      <c r="CC12" s="5"/>
      <c r="CD12" s="5"/>
      <c r="CE12" s="5"/>
      <c r="CH12" s="3"/>
    </row>
    <row r="15" spans="1:87" x14ac:dyDescent="0.25">
      <c r="J15" s="11"/>
    </row>
  </sheetData>
  <sortState ref="A8:CI14">
    <sortCondition ref="M8:M14"/>
  </sortState>
  <mergeCells count="7">
    <mergeCell ref="A6:CI6"/>
    <mergeCell ref="A2:C2"/>
    <mergeCell ref="D2:F2"/>
    <mergeCell ref="G2:I2"/>
    <mergeCell ref="A3:C3"/>
    <mergeCell ref="D3:F3"/>
    <mergeCell ref="G3:I3"/>
  </mergeCells>
  <dataValidations disablePrompts="1" count="15">
    <dataValidation type="list" allowBlank="1" showErrorMessage="1" sqref="AD13:AD141">
      <formula1>Hidden_629</formula1>
    </dataValidation>
    <dataValidation type="list" allowBlank="1" showErrorMessage="1" sqref="AH13:AH141">
      <formula1>Hidden_733</formula1>
    </dataValidation>
    <dataValidation type="list" allowBlank="1" showErrorMessage="1" sqref="AO13:AO141">
      <formula1>Hidden_840</formula1>
    </dataValidation>
    <dataValidation type="list" allowBlank="1" showErrorMessage="1" sqref="Z13:Z141">
      <formula1>Hidden_525</formula1>
    </dataValidation>
    <dataValidation type="list" allowBlank="1" showErrorMessage="1" sqref="Z8:Z12">
      <formula1>Hidden_1_Tabla_5839854</formula1>
    </dataValidation>
    <dataValidation type="list" allowBlank="1" showErrorMessage="1" sqref="AH8:AH12">
      <formula1>Hidden_720</formula1>
    </dataValidation>
    <dataValidation type="list" allowBlank="1" showErrorMessage="1" sqref="AD8:AD12">
      <formula1>Hidden_616</formula1>
    </dataValidation>
    <dataValidation type="list" allowBlank="1" showErrorMessage="1" sqref="AO8:AO12">
      <formula1>Hidden_827</formula1>
    </dataValidation>
    <dataValidation type="list" allowBlank="1" showErrorMessage="1" sqref="D8:D141">
      <formula1>Hidden_13</formula1>
    </dataValidation>
    <dataValidation type="list" allowBlank="1" showErrorMessage="1" sqref="E8:E141">
      <formula1>Hidden_24</formula1>
    </dataValidation>
    <dataValidation type="list" allowBlank="1" showErrorMessage="1" sqref="F8:F141">
      <formula1>Hidden_35</formula1>
    </dataValidation>
    <dataValidation type="list" allowBlank="1" showErrorMessage="1" sqref="H8:H141">
      <formula1>Hidden_47</formula1>
    </dataValidation>
    <dataValidation type="list" allowBlank="1" showErrorMessage="1" sqref="BQ8:BQ141">
      <formula1>Hidden_968</formula1>
    </dataValidation>
    <dataValidation type="list" allowBlank="1" showErrorMessage="1" sqref="BX8:BX141">
      <formula1>Hidden_1075</formula1>
    </dataValidation>
    <dataValidation type="list" allowBlank="1" showErrorMessage="1" sqref="BY8:BY141">
      <formula1>Hidden_1176</formula1>
    </dataValidation>
  </dataValidations>
  <hyperlinks>
    <hyperlink ref="L9" r:id="rId1"/>
    <hyperlink ref="S9" r:id="rId2"/>
    <hyperlink ref="T9" r:id="rId3"/>
    <hyperlink ref="U9" r:id="rId4"/>
    <hyperlink ref="V9" r:id="rId5"/>
    <hyperlink ref="BN9" r:id="rId6"/>
    <hyperlink ref="BO9" r:id="rId7"/>
    <hyperlink ref="BV9" r:id="rId8"/>
    <hyperlink ref="CB9" r:id="rId9"/>
    <hyperlink ref="CC9" r:id="rId10"/>
    <hyperlink ref="CD9" r:id="rId11"/>
    <hyperlink ref="CE9" r:id="rId12"/>
    <hyperlink ref="L8" r:id="rId13"/>
    <hyperlink ref="S8" r:id="rId14"/>
    <hyperlink ref="T8" r:id="rId15"/>
    <hyperlink ref="U8" r:id="rId16"/>
    <hyperlink ref="V8" r:id="rId17"/>
    <hyperlink ref="BN8" r:id="rId18"/>
    <hyperlink ref="BO8" r:id="rId19"/>
    <hyperlink ref="BV8" r:id="rId20"/>
    <hyperlink ref="CB8" r:id="rId21"/>
    <hyperlink ref="CC8" r:id="rId22"/>
    <hyperlink ref="CD8" r:id="rId23"/>
    <hyperlink ref="CE8" r:id="rId24"/>
    <hyperlink ref="L10" r:id="rId25"/>
    <hyperlink ref="S10" r:id="rId26"/>
    <hyperlink ref="T10" r:id="rId27"/>
    <hyperlink ref="U10" r:id="rId28"/>
    <hyperlink ref="V10" r:id="rId29"/>
    <hyperlink ref="BN10" r:id="rId30"/>
    <hyperlink ref="BO10" r:id="rId31"/>
    <hyperlink ref="BV10" r:id="rId32"/>
    <hyperlink ref="CB10" r:id="rId33"/>
    <hyperlink ref="CC10" r:id="rId34"/>
    <hyperlink ref="CD10" r:id="rId35"/>
    <hyperlink ref="CE10" r:id="rId36"/>
    <hyperlink ref="L11" r:id="rId37"/>
    <hyperlink ref="S11" r:id="rId38"/>
    <hyperlink ref="T11" r:id="rId39"/>
    <hyperlink ref="U11" r:id="rId40"/>
    <hyperlink ref="V11" r:id="rId41"/>
    <hyperlink ref="BN11" r:id="rId42"/>
    <hyperlink ref="BO11" r:id="rId43"/>
    <hyperlink ref="BV11" r:id="rId44"/>
    <hyperlink ref="CB11" r:id="rId45"/>
    <hyperlink ref="CC11" r:id="rId46"/>
    <hyperlink ref="CD11" r:id="rId47"/>
    <hyperlink ref="CE11" r:id="rId48"/>
    <hyperlink ref="J8:J11" r:id="rId49" display="http://200.23.144.30:8080/Transparencia/01FORMATOS%20TRANSPARENCIA%20P%20ESTATAL%20ART%2084/2026%20PLATAFORMA%20ESTATAL%20ART%2084/34LTAIPESLP%20ART%2084%20FXXXIV-ADMVO/06JUNIO/ESTADO%20DEL%20EJERCICIO%20DEL%20PRESUPUESTO%20JUNIO%202026.pdf"/>
    <hyperlink ref="CF8" r:id="rId50"/>
    <hyperlink ref="CF9" r:id="rId51"/>
    <hyperlink ref="CF10" r:id="rId52"/>
    <hyperlink ref="CF11" r:id="rId53"/>
  </hyperlinks>
  <pageMargins left="0.7" right="0.7" top="0.75" bottom="0.75" header="0.3" footer="0.3"/>
  <pageSetup orientation="portrait" horizontalDpi="4294967294" verticalDpi="0" r:id="rId5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3" sqref="A3:G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383</v>
      </c>
      <c r="C4" t="s">
        <v>377</v>
      </c>
      <c r="D4" t="s">
        <v>384</v>
      </c>
      <c r="E4" t="s">
        <v>205</v>
      </c>
      <c r="F4" t="s">
        <v>385</v>
      </c>
      <c r="G4" t="s">
        <v>386</v>
      </c>
    </row>
    <row r="5" spans="1:7" x14ac:dyDescent="0.25">
      <c r="A5">
        <v>2</v>
      </c>
      <c r="B5" t="s">
        <v>375</v>
      </c>
      <c r="C5" t="s">
        <v>376</v>
      </c>
      <c r="D5" t="s">
        <v>377</v>
      </c>
      <c r="E5" t="s">
        <v>205</v>
      </c>
      <c r="F5" t="s">
        <v>378</v>
      </c>
      <c r="G5" t="s">
        <v>379</v>
      </c>
    </row>
    <row r="6" spans="1:7" x14ac:dyDescent="0.25">
      <c r="A6">
        <v>3</v>
      </c>
      <c r="B6" t="s">
        <v>408</v>
      </c>
      <c r="C6" t="s">
        <v>408</v>
      </c>
      <c r="D6" t="s">
        <v>408</v>
      </c>
      <c r="E6" t="s">
        <v>204</v>
      </c>
      <c r="F6" t="s">
        <v>408</v>
      </c>
      <c r="G6" t="s">
        <v>409</v>
      </c>
    </row>
    <row r="7" spans="1:7" x14ac:dyDescent="0.25">
      <c r="A7">
        <v>4</v>
      </c>
      <c r="B7" t="s">
        <v>396</v>
      </c>
      <c r="C7" t="s">
        <v>397</v>
      </c>
      <c r="D7" t="s">
        <v>398</v>
      </c>
      <c r="E7" t="s">
        <v>204</v>
      </c>
      <c r="F7" t="s">
        <v>399</v>
      </c>
      <c r="G7" t="s">
        <v>400</v>
      </c>
    </row>
  </sheetData>
  <dataValidations count="1">
    <dataValidation type="list" allowBlank="1" showErrorMessage="1" sqref="E5 E6:E13 E15:E175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>
      <selection activeCell="A3" sqref="A3:G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383</v>
      </c>
      <c r="C4" t="s">
        <v>377</v>
      </c>
      <c r="D4" t="s">
        <v>384</v>
      </c>
      <c r="E4" t="s">
        <v>205</v>
      </c>
      <c r="F4" t="s">
        <v>385</v>
      </c>
      <c r="G4" t="s">
        <v>386</v>
      </c>
    </row>
    <row r="5" spans="1:7" x14ac:dyDescent="0.25">
      <c r="A5">
        <v>2</v>
      </c>
      <c r="B5" t="s">
        <v>375</v>
      </c>
      <c r="C5" t="s">
        <v>376</v>
      </c>
      <c r="D5" t="s">
        <v>377</v>
      </c>
      <c r="E5" t="s">
        <v>205</v>
      </c>
      <c r="F5" t="s">
        <v>378</v>
      </c>
      <c r="G5" t="s">
        <v>379</v>
      </c>
    </row>
    <row r="6" spans="1:7" x14ac:dyDescent="0.25">
      <c r="A6">
        <v>3</v>
      </c>
      <c r="B6" t="s">
        <v>408</v>
      </c>
      <c r="C6" t="s">
        <v>408</v>
      </c>
      <c r="D6" t="s">
        <v>408</v>
      </c>
      <c r="E6" t="s">
        <v>204</v>
      </c>
      <c r="F6" t="s">
        <v>408</v>
      </c>
      <c r="G6" t="s">
        <v>409</v>
      </c>
    </row>
    <row r="7" spans="1:7" x14ac:dyDescent="0.25">
      <c r="A7">
        <v>4</v>
      </c>
      <c r="B7" t="s">
        <v>396</v>
      </c>
      <c r="C7" t="s">
        <v>397</v>
      </c>
      <c r="D7" t="s">
        <v>398</v>
      </c>
      <c r="E7" t="s">
        <v>204</v>
      </c>
      <c r="F7" t="s">
        <v>399</v>
      </c>
      <c r="G7" t="s">
        <v>400</v>
      </c>
    </row>
  </sheetData>
  <dataValidations count="2">
    <dataValidation type="list" allowBlank="1" showErrorMessage="1" sqref="E8 E10:E157">
      <formula1>Hidden_1_Tabla_5840124</formula1>
    </dataValidation>
    <dataValidation type="list" allowBlank="1" showErrorMessage="1" sqref="E5 E6:E7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A3" sqref="A3:G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:D7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383</v>
      </c>
      <c r="C4" t="s">
        <v>377</v>
      </c>
      <c r="D4" t="s">
        <v>384</v>
      </c>
    </row>
    <row r="5" spans="1:4" x14ac:dyDescent="0.25">
      <c r="A5">
        <v>2</v>
      </c>
      <c r="B5" t="s">
        <v>375</v>
      </c>
      <c r="C5" t="s">
        <v>376</v>
      </c>
      <c r="D5" t="s">
        <v>377</v>
      </c>
    </row>
    <row r="6" spans="1:4" x14ac:dyDescent="0.25">
      <c r="A6">
        <v>3</v>
      </c>
      <c r="B6" t="s">
        <v>408</v>
      </c>
      <c r="C6" t="s">
        <v>408</v>
      </c>
      <c r="D6" t="s">
        <v>408</v>
      </c>
    </row>
    <row r="7" spans="1:4" x14ac:dyDescent="0.25">
      <c r="A7">
        <v>4</v>
      </c>
      <c r="B7" t="s">
        <v>396</v>
      </c>
      <c r="C7" t="s">
        <v>397</v>
      </c>
      <c r="D7" t="s">
        <v>398</v>
      </c>
    </row>
  </sheetData>
  <dataValidations count="1">
    <dataValidation type="list" allowBlank="1" showErrorMessage="1" sqref="E4:E6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17" sqref="A17"/>
    </sheetView>
  </sheetViews>
  <sheetFormatPr baseColWidth="10" defaultColWidth="8.85546875" defaultRowHeight="15" x14ac:dyDescent="0.25"/>
  <cols>
    <col min="1" max="1" width="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3131</v>
      </c>
    </row>
    <row r="5" spans="1:2" x14ac:dyDescent="0.25">
      <c r="A5">
        <v>2</v>
      </c>
      <c r="B5">
        <v>2111</v>
      </c>
    </row>
    <row r="6" spans="1:2" x14ac:dyDescent="0.25">
      <c r="A6">
        <v>3</v>
      </c>
      <c r="B6">
        <v>2161</v>
      </c>
    </row>
    <row r="7" spans="1:2" x14ac:dyDescent="0.25">
      <c r="A7">
        <v>4</v>
      </c>
      <c r="B7">
        <v>3331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9" sqref="B19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367</v>
      </c>
      <c r="D4" s="3">
        <v>46142</v>
      </c>
      <c r="E4" s="5" t="s">
        <v>374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2024-03-21T18:07:43Z</dcterms:created>
  <dcterms:modified xsi:type="dcterms:W3CDTF">2026-07-09T16:33:26Z</dcterms:modified>
</cp:coreProperties>
</file>