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D:\TRANSPARENCIA SASAR 2026\SEPTIEMBRE 2026\GERENCIA ADM\"/>
    </mc:Choice>
  </mc:AlternateContent>
  <xr:revisionPtr revIDLastSave="0" documentId="8_{266F8041-487F-4052-B4A4-5ED945D23D13}"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s>
  <externalReferences>
    <externalReference r:id="rId2"/>
    <externalReference r:id="rId3"/>
    <externalReference r:id="rId4"/>
  </externalReferenc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230" i="1" l="1"/>
  <c r="M231" i="1"/>
  <c r="M232" i="1"/>
  <c r="M233" i="1"/>
  <c r="M234" i="1"/>
  <c r="M235" i="1"/>
  <c r="M236" i="1"/>
  <c r="M237" i="1"/>
  <c r="M238" i="1"/>
  <c r="M239" i="1"/>
  <c r="M240" i="1"/>
  <c r="L230" i="1"/>
  <c r="L231" i="1"/>
  <c r="L232" i="1"/>
  <c r="L233" i="1"/>
  <c r="L234" i="1"/>
  <c r="L235" i="1"/>
  <c r="L236" i="1"/>
  <c r="L237" i="1"/>
  <c r="L238" i="1"/>
  <c r="L239" i="1"/>
  <c r="L240" i="1"/>
  <c r="K230" i="1"/>
  <c r="K231" i="1"/>
  <c r="K232" i="1"/>
  <c r="K233" i="1"/>
  <c r="K234" i="1"/>
  <c r="K235" i="1"/>
  <c r="K236" i="1"/>
  <c r="K237" i="1"/>
  <c r="K238" i="1"/>
  <c r="K239" i="1"/>
  <c r="K240" i="1"/>
  <c r="M8" i="1"/>
  <c r="M15" i="1"/>
  <c r="M16" i="1"/>
  <c r="M23" i="1"/>
  <c r="M24" i="1"/>
  <c r="M31" i="1"/>
  <c r="M32" i="1"/>
  <c r="M39" i="1"/>
  <c r="M40" i="1"/>
  <c r="M41" i="1"/>
  <c r="M47" i="1"/>
  <c r="M48" i="1"/>
  <c r="M49" i="1"/>
  <c r="M55" i="1"/>
  <c r="M56" i="1"/>
  <c r="M57" i="1"/>
  <c r="M63" i="1"/>
  <c r="M64" i="1"/>
  <c r="M65" i="1"/>
  <c r="M71" i="1"/>
  <c r="M72" i="1"/>
  <c r="M73" i="1"/>
  <c r="M79" i="1"/>
  <c r="M80" i="1"/>
  <c r="M81" i="1"/>
  <c r="M87" i="1"/>
  <c r="M88" i="1"/>
  <c r="M89" i="1"/>
  <c r="M95" i="1"/>
  <c r="M96" i="1"/>
  <c r="M97" i="1"/>
  <c r="M103" i="1"/>
  <c r="M104" i="1"/>
  <c r="M105" i="1"/>
  <c r="M111" i="1"/>
  <c r="M112" i="1"/>
  <c r="M113" i="1"/>
  <c r="M119" i="1"/>
  <c r="M120" i="1"/>
  <c r="M121" i="1"/>
  <c r="M127" i="1"/>
  <c r="M128" i="1"/>
  <c r="M129" i="1"/>
  <c r="M135" i="1"/>
  <c r="M136" i="1"/>
  <c r="M137" i="1"/>
  <c r="M143" i="1"/>
  <c r="M144" i="1"/>
  <c r="M145" i="1"/>
  <c r="M151" i="1"/>
  <c r="M152" i="1"/>
  <c r="M153" i="1"/>
  <c r="M159" i="1"/>
  <c r="M160" i="1"/>
  <c r="M161" i="1"/>
  <c r="M167" i="1"/>
  <c r="M168" i="1"/>
  <c r="M169" i="1"/>
  <c r="M175" i="1"/>
  <c r="M176" i="1"/>
  <c r="M177" i="1"/>
  <c r="M184" i="1"/>
  <c r="M185" i="1"/>
  <c r="M191" i="1"/>
  <c r="M192" i="1"/>
  <c r="M199" i="1"/>
  <c r="M200" i="1"/>
  <c r="M207" i="1"/>
  <c r="M208" i="1"/>
  <c r="M215" i="1"/>
  <c r="M216" i="1"/>
  <c r="M217" i="1"/>
  <c r="M223" i="1"/>
  <c r="M224" i="1"/>
  <c r="M225" i="1"/>
  <c r="L41" i="1"/>
  <c r="L49" i="1"/>
  <c r="L57" i="1"/>
  <c r="L65" i="1"/>
  <c r="L73" i="1"/>
  <c r="L81" i="1"/>
  <c r="L89" i="1"/>
  <c r="L97" i="1"/>
  <c r="L105" i="1"/>
  <c r="L106" i="1"/>
  <c r="L107" i="1"/>
  <c r="L113" i="1"/>
  <c r="L121" i="1"/>
  <c r="L129" i="1"/>
  <c r="L137" i="1"/>
  <c r="L145" i="1"/>
  <c r="L146" i="1"/>
  <c r="L147" i="1"/>
  <c r="L153" i="1"/>
  <c r="L154" i="1"/>
  <c r="L155" i="1"/>
  <c r="L161" i="1"/>
  <c r="L162" i="1"/>
  <c r="L163" i="1"/>
  <c r="L169" i="1"/>
  <c r="L170" i="1"/>
  <c r="L171" i="1"/>
  <c r="L177" i="1"/>
  <c r="L178" i="1"/>
  <c r="L179" i="1"/>
  <c r="L185" i="1"/>
  <c r="L210" i="1"/>
  <c r="L211" i="1"/>
  <c r="L217" i="1"/>
  <c r="L218" i="1"/>
  <c r="L219" i="1"/>
  <c r="L225" i="1"/>
  <c r="L226" i="1"/>
  <c r="L227" i="1"/>
  <c r="K11" i="1"/>
  <c r="K12" i="1"/>
  <c r="K13" i="1"/>
  <c r="K19" i="1"/>
  <c r="K20" i="1"/>
  <c r="K21" i="1"/>
  <c r="K27" i="1"/>
  <c r="K28" i="1"/>
  <c r="K29" i="1"/>
  <c r="K35" i="1"/>
  <c r="K36" i="1"/>
  <c r="K44" i="1"/>
  <c r="K45" i="1"/>
  <c r="K52" i="1"/>
  <c r="K53" i="1"/>
  <c r="K60" i="1"/>
  <c r="K61" i="1"/>
  <c r="K68" i="1"/>
  <c r="K69" i="1"/>
  <c r="K76" i="1"/>
  <c r="K77" i="1"/>
  <c r="K84" i="1"/>
  <c r="K85" i="1"/>
  <c r="K92" i="1"/>
  <c r="K93" i="1"/>
  <c r="K100" i="1"/>
  <c r="K101" i="1"/>
  <c r="K107" i="1"/>
  <c r="K116" i="1"/>
  <c r="K117" i="1"/>
  <c r="K124" i="1"/>
  <c r="K125" i="1"/>
  <c r="K132" i="1"/>
  <c r="K133" i="1"/>
  <c r="K140" i="1"/>
  <c r="K141" i="1"/>
  <c r="K146" i="1"/>
  <c r="K147" i="1"/>
  <c r="K151" i="1"/>
  <c r="K154" i="1"/>
  <c r="K155" i="1"/>
  <c r="K159" i="1"/>
  <c r="K162" i="1"/>
  <c r="K163" i="1"/>
  <c r="K167" i="1"/>
  <c r="K170" i="1"/>
  <c r="K171" i="1"/>
  <c r="K175" i="1"/>
  <c r="K179" i="1"/>
  <c r="K180" i="1"/>
  <c r="K181" i="1"/>
  <c r="K187" i="1"/>
  <c r="K188" i="1"/>
  <c r="K189" i="1"/>
  <c r="K191" i="1"/>
  <c r="K195" i="1"/>
  <c r="K196" i="1"/>
  <c r="K197" i="1"/>
  <c r="K199" i="1"/>
  <c r="K203" i="1"/>
  <c r="K204" i="1"/>
  <c r="K205" i="1"/>
  <c r="K207" i="1"/>
  <c r="K210" i="1"/>
  <c r="K211" i="1"/>
  <c r="K215" i="1"/>
  <c r="K218" i="1"/>
  <c r="K219" i="1"/>
  <c r="K223" i="1"/>
  <c r="K226" i="1"/>
  <c r="K227" i="1"/>
  <c r="J230" i="1"/>
  <c r="J231" i="1"/>
  <c r="J232" i="1"/>
  <c r="J233" i="1"/>
  <c r="J234" i="1"/>
  <c r="J235" i="1"/>
  <c r="J236" i="1"/>
  <c r="J237" i="1"/>
  <c r="J238" i="1"/>
  <c r="J239" i="1"/>
  <c r="J240" i="1"/>
  <c r="J210" i="1"/>
  <c r="M210" i="1" s="1"/>
  <c r="J211" i="1"/>
  <c r="M211" i="1" s="1"/>
  <c r="J212" i="1"/>
  <c r="K212" i="1" s="1"/>
  <c r="J213" i="1"/>
  <c r="K213" i="1" s="1"/>
  <c r="J214" i="1"/>
  <c r="K214" i="1" s="1"/>
  <c r="J215" i="1"/>
  <c r="L215" i="1" s="1"/>
  <c r="J216" i="1"/>
  <c r="K216" i="1" s="1"/>
  <c r="J217" i="1"/>
  <c r="K217" i="1" s="1"/>
  <c r="J218" i="1"/>
  <c r="M218" i="1" s="1"/>
  <c r="J219" i="1"/>
  <c r="M219" i="1" s="1"/>
  <c r="J220" i="1"/>
  <c r="K220" i="1" s="1"/>
  <c r="J221" i="1"/>
  <c r="K221" i="1" s="1"/>
  <c r="J222" i="1"/>
  <c r="K222" i="1" s="1"/>
  <c r="J223" i="1"/>
  <c r="L223" i="1" s="1"/>
  <c r="J224" i="1"/>
  <c r="K224" i="1" s="1"/>
  <c r="J225" i="1"/>
  <c r="K225" i="1" s="1"/>
  <c r="J226" i="1"/>
  <c r="M226" i="1" s="1"/>
  <c r="J227" i="1"/>
  <c r="M227" i="1" s="1"/>
  <c r="J228" i="1"/>
  <c r="K228" i="1" s="1"/>
  <c r="J229" i="1"/>
  <c r="K229" i="1" s="1"/>
  <c r="J195" i="1"/>
  <c r="L195" i="1" s="1"/>
  <c r="J196" i="1"/>
  <c r="L196" i="1" s="1"/>
  <c r="J197" i="1"/>
  <c r="L197" i="1" s="1"/>
  <c r="J198" i="1"/>
  <c r="K198" i="1" s="1"/>
  <c r="J199" i="1"/>
  <c r="L199" i="1" s="1"/>
  <c r="J200" i="1"/>
  <c r="K200" i="1" s="1"/>
  <c r="J201" i="1"/>
  <c r="L201" i="1" s="1"/>
  <c r="J202" i="1"/>
  <c r="L202" i="1" s="1"/>
  <c r="J203" i="1"/>
  <c r="L203" i="1" s="1"/>
  <c r="J204" i="1"/>
  <c r="L204" i="1" s="1"/>
  <c r="J205" i="1"/>
  <c r="L205" i="1" s="1"/>
  <c r="J206" i="1"/>
  <c r="K206" i="1" s="1"/>
  <c r="J207" i="1"/>
  <c r="L207" i="1" s="1"/>
  <c r="J208" i="1"/>
  <c r="K208" i="1" s="1"/>
  <c r="J209" i="1"/>
  <c r="L209" i="1" s="1"/>
  <c r="J186" i="1"/>
  <c r="L186" i="1" s="1"/>
  <c r="J187" i="1"/>
  <c r="L187" i="1" s="1"/>
  <c r="J188" i="1"/>
  <c r="L188" i="1" s="1"/>
  <c r="J189" i="1"/>
  <c r="L189" i="1" s="1"/>
  <c r="J190" i="1"/>
  <c r="K190" i="1" s="1"/>
  <c r="J191" i="1"/>
  <c r="L191" i="1" s="1"/>
  <c r="J192" i="1"/>
  <c r="K192" i="1" s="1"/>
  <c r="J193" i="1"/>
  <c r="L193" i="1" s="1"/>
  <c r="J194" i="1"/>
  <c r="L194" i="1" s="1"/>
  <c r="J176" i="1"/>
  <c r="K176" i="1" s="1"/>
  <c r="J177" i="1"/>
  <c r="K177" i="1" s="1"/>
  <c r="J178" i="1"/>
  <c r="M178" i="1" s="1"/>
  <c r="J179" i="1"/>
  <c r="M179" i="1" s="1"/>
  <c r="J180" i="1"/>
  <c r="L180" i="1" s="1"/>
  <c r="J181" i="1"/>
  <c r="L181" i="1" s="1"/>
  <c r="J182" i="1"/>
  <c r="K182" i="1" s="1"/>
  <c r="J183" i="1"/>
  <c r="M183" i="1" s="1"/>
  <c r="J184" i="1"/>
  <c r="K184" i="1" s="1"/>
  <c r="J185" i="1"/>
  <c r="K185" i="1" s="1"/>
  <c r="J144" i="1"/>
  <c r="K144" i="1" s="1"/>
  <c r="J145" i="1"/>
  <c r="K145" i="1" s="1"/>
  <c r="J146" i="1"/>
  <c r="M146" i="1" s="1"/>
  <c r="J147" i="1"/>
  <c r="M147" i="1" s="1"/>
  <c r="J148" i="1"/>
  <c r="K148" i="1" s="1"/>
  <c r="J149" i="1"/>
  <c r="K149" i="1" s="1"/>
  <c r="J150" i="1"/>
  <c r="K150" i="1" s="1"/>
  <c r="J151" i="1"/>
  <c r="L151" i="1" s="1"/>
  <c r="J152" i="1"/>
  <c r="K152" i="1" s="1"/>
  <c r="J153" i="1"/>
  <c r="K153" i="1" s="1"/>
  <c r="J154" i="1"/>
  <c r="M154" i="1" s="1"/>
  <c r="J155" i="1"/>
  <c r="M155" i="1" s="1"/>
  <c r="J156" i="1"/>
  <c r="K156" i="1" s="1"/>
  <c r="J157" i="1"/>
  <c r="K157" i="1" s="1"/>
  <c r="J158" i="1"/>
  <c r="K158" i="1" s="1"/>
  <c r="J159" i="1"/>
  <c r="L159" i="1" s="1"/>
  <c r="J160" i="1"/>
  <c r="K160" i="1" s="1"/>
  <c r="J161" i="1"/>
  <c r="K161" i="1" s="1"/>
  <c r="J162" i="1"/>
  <c r="M162" i="1" s="1"/>
  <c r="J163" i="1"/>
  <c r="M163" i="1" s="1"/>
  <c r="J164" i="1"/>
  <c r="K164" i="1" s="1"/>
  <c r="J165" i="1"/>
  <c r="K165" i="1" s="1"/>
  <c r="J166" i="1"/>
  <c r="K166" i="1" s="1"/>
  <c r="J167" i="1"/>
  <c r="L167" i="1" s="1"/>
  <c r="J168" i="1"/>
  <c r="K168" i="1" s="1"/>
  <c r="J169" i="1"/>
  <c r="K169" i="1" s="1"/>
  <c r="J170" i="1"/>
  <c r="M170" i="1" s="1"/>
  <c r="J171" i="1"/>
  <c r="M171" i="1" s="1"/>
  <c r="J172" i="1"/>
  <c r="K172" i="1" s="1"/>
  <c r="J173" i="1"/>
  <c r="K173" i="1" s="1"/>
  <c r="J174" i="1"/>
  <c r="K174" i="1" s="1"/>
  <c r="J175" i="1"/>
  <c r="L175" i="1" s="1"/>
  <c r="J110" i="1"/>
  <c r="K110" i="1" s="1"/>
  <c r="J111" i="1"/>
  <c r="K111" i="1" s="1"/>
  <c r="J112" i="1"/>
  <c r="K112" i="1" s="1"/>
  <c r="J113" i="1"/>
  <c r="K113" i="1" s="1"/>
  <c r="J114" i="1"/>
  <c r="L114" i="1" s="1"/>
  <c r="J115" i="1"/>
  <c r="K115" i="1" s="1"/>
  <c r="J116" i="1"/>
  <c r="L116" i="1" s="1"/>
  <c r="J117" i="1"/>
  <c r="L117" i="1" s="1"/>
  <c r="J118" i="1"/>
  <c r="K118" i="1" s="1"/>
  <c r="J119" i="1"/>
  <c r="K119" i="1" s="1"/>
  <c r="J120" i="1"/>
  <c r="K120" i="1" s="1"/>
  <c r="J121" i="1"/>
  <c r="K121" i="1" s="1"/>
  <c r="J122" i="1"/>
  <c r="L122" i="1" s="1"/>
  <c r="J123" i="1"/>
  <c r="K123" i="1" s="1"/>
  <c r="J124" i="1"/>
  <c r="L124" i="1" s="1"/>
  <c r="J125" i="1"/>
  <c r="L125" i="1" s="1"/>
  <c r="J126" i="1"/>
  <c r="K126" i="1" s="1"/>
  <c r="J127" i="1"/>
  <c r="K127" i="1" s="1"/>
  <c r="J128" i="1"/>
  <c r="K128" i="1" s="1"/>
  <c r="J129" i="1"/>
  <c r="K129" i="1" s="1"/>
  <c r="J130" i="1"/>
  <c r="L130" i="1" s="1"/>
  <c r="J131" i="1"/>
  <c r="K131" i="1" s="1"/>
  <c r="J132" i="1"/>
  <c r="L132" i="1" s="1"/>
  <c r="J133" i="1"/>
  <c r="L133" i="1" s="1"/>
  <c r="J134" i="1"/>
  <c r="K134" i="1" s="1"/>
  <c r="J135" i="1"/>
  <c r="K135" i="1" s="1"/>
  <c r="J136" i="1"/>
  <c r="K136" i="1" s="1"/>
  <c r="J137" i="1"/>
  <c r="K137" i="1" s="1"/>
  <c r="J138" i="1"/>
  <c r="L138" i="1" s="1"/>
  <c r="J139" i="1"/>
  <c r="K139" i="1" s="1"/>
  <c r="J140" i="1"/>
  <c r="L140" i="1" s="1"/>
  <c r="J141" i="1"/>
  <c r="L141" i="1" s="1"/>
  <c r="J142" i="1"/>
  <c r="K142" i="1" s="1"/>
  <c r="J143" i="1"/>
  <c r="K143" i="1" s="1"/>
  <c r="J106" i="1"/>
  <c r="M106" i="1" s="1"/>
  <c r="J107" i="1"/>
  <c r="M107" i="1" s="1"/>
  <c r="J108" i="1"/>
  <c r="K108" i="1" s="1"/>
  <c r="J109" i="1"/>
  <c r="K109" i="1" s="1"/>
  <c r="J76" i="1"/>
  <c r="L76" i="1" s="1"/>
  <c r="J77" i="1"/>
  <c r="L77" i="1" s="1"/>
  <c r="J78" i="1"/>
  <c r="K78" i="1" s="1"/>
  <c r="J79" i="1"/>
  <c r="K79" i="1" s="1"/>
  <c r="J80" i="1"/>
  <c r="K80" i="1" s="1"/>
  <c r="J81" i="1"/>
  <c r="K81" i="1" s="1"/>
  <c r="J82" i="1"/>
  <c r="L82" i="1" s="1"/>
  <c r="J83" i="1"/>
  <c r="K83" i="1" s="1"/>
  <c r="J84" i="1"/>
  <c r="L84" i="1" s="1"/>
  <c r="J85" i="1"/>
  <c r="L85" i="1" s="1"/>
  <c r="J86" i="1"/>
  <c r="K86" i="1" s="1"/>
  <c r="J87" i="1"/>
  <c r="K87" i="1" s="1"/>
  <c r="J88" i="1"/>
  <c r="K88" i="1" s="1"/>
  <c r="J89" i="1"/>
  <c r="K89" i="1" s="1"/>
  <c r="J90" i="1"/>
  <c r="L90" i="1" s="1"/>
  <c r="J91" i="1"/>
  <c r="K91" i="1" s="1"/>
  <c r="J92" i="1"/>
  <c r="L92" i="1" s="1"/>
  <c r="J93" i="1"/>
  <c r="L93" i="1" s="1"/>
  <c r="J94" i="1"/>
  <c r="K94" i="1" s="1"/>
  <c r="J95" i="1"/>
  <c r="K95" i="1" s="1"/>
  <c r="J96" i="1"/>
  <c r="K96" i="1" s="1"/>
  <c r="J97" i="1"/>
  <c r="K97" i="1" s="1"/>
  <c r="J98" i="1"/>
  <c r="L98" i="1" s="1"/>
  <c r="J99" i="1"/>
  <c r="K99" i="1" s="1"/>
  <c r="J100" i="1"/>
  <c r="L100" i="1" s="1"/>
  <c r="J101" i="1"/>
  <c r="L101" i="1" s="1"/>
  <c r="J102" i="1"/>
  <c r="K102" i="1" s="1"/>
  <c r="J103" i="1"/>
  <c r="K103" i="1" s="1"/>
  <c r="J104" i="1"/>
  <c r="K104" i="1" s="1"/>
  <c r="J105" i="1"/>
  <c r="K105" i="1" s="1"/>
  <c r="J42" i="1"/>
  <c r="L42" i="1" s="1"/>
  <c r="J43" i="1"/>
  <c r="K43" i="1" s="1"/>
  <c r="J44" i="1"/>
  <c r="L44" i="1" s="1"/>
  <c r="J45" i="1"/>
  <c r="L45" i="1" s="1"/>
  <c r="J46" i="1"/>
  <c r="K46" i="1" s="1"/>
  <c r="J47" i="1"/>
  <c r="K47" i="1" s="1"/>
  <c r="J48" i="1"/>
  <c r="K48" i="1" s="1"/>
  <c r="J49" i="1"/>
  <c r="K49" i="1" s="1"/>
  <c r="J50" i="1"/>
  <c r="L50" i="1" s="1"/>
  <c r="J51" i="1"/>
  <c r="K51" i="1" s="1"/>
  <c r="J52" i="1"/>
  <c r="L52" i="1" s="1"/>
  <c r="J53" i="1"/>
  <c r="L53" i="1" s="1"/>
  <c r="J54" i="1"/>
  <c r="K54" i="1" s="1"/>
  <c r="J55" i="1"/>
  <c r="K55" i="1" s="1"/>
  <c r="J56" i="1"/>
  <c r="K56" i="1" s="1"/>
  <c r="J57" i="1"/>
  <c r="K57" i="1" s="1"/>
  <c r="J58" i="1"/>
  <c r="L58" i="1" s="1"/>
  <c r="J59" i="1"/>
  <c r="K59" i="1" s="1"/>
  <c r="J60" i="1"/>
  <c r="L60" i="1" s="1"/>
  <c r="J61" i="1"/>
  <c r="L61" i="1" s="1"/>
  <c r="J62" i="1"/>
  <c r="K62" i="1" s="1"/>
  <c r="J63" i="1"/>
  <c r="K63" i="1" s="1"/>
  <c r="J64" i="1"/>
  <c r="K64" i="1" s="1"/>
  <c r="J65" i="1"/>
  <c r="K65" i="1" s="1"/>
  <c r="J66" i="1"/>
  <c r="L66" i="1" s="1"/>
  <c r="J67" i="1"/>
  <c r="K67" i="1" s="1"/>
  <c r="J68" i="1"/>
  <c r="L68" i="1" s="1"/>
  <c r="J69" i="1"/>
  <c r="L69" i="1" s="1"/>
  <c r="J70" i="1"/>
  <c r="K70" i="1" s="1"/>
  <c r="J71" i="1"/>
  <c r="K71" i="1" s="1"/>
  <c r="J72" i="1"/>
  <c r="K72" i="1" s="1"/>
  <c r="J73" i="1"/>
  <c r="K73" i="1" s="1"/>
  <c r="J74" i="1"/>
  <c r="L74" i="1" s="1"/>
  <c r="J75" i="1"/>
  <c r="K75" i="1" s="1"/>
  <c r="J37" i="1"/>
  <c r="K37" i="1" s="1"/>
  <c r="J38" i="1"/>
  <c r="K38" i="1" s="1"/>
  <c r="J39" i="1"/>
  <c r="K39" i="1" s="1"/>
  <c r="J40" i="1"/>
  <c r="K40" i="1" s="1"/>
  <c r="J41" i="1"/>
  <c r="K41" i="1" s="1"/>
  <c r="J8" i="1"/>
  <c r="K8" i="1" s="1"/>
  <c r="J9" i="1"/>
  <c r="L9" i="1" s="1"/>
  <c r="J10" i="1"/>
  <c r="L10" i="1" s="1"/>
  <c r="J11" i="1"/>
  <c r="L11" i="1" s="1"/>
  <c r="J12" i="1"/>
  <c r="L12" i="1" s="1"/>
  <c r="J13" i="1"/>
  <c r="L13" i="1" s="1"/>
  <c r="J14" i="1"/>
  <c r="K14" i="1" s="1"/>
  <c r="J15" i="1"/>
  <c r="K15" i="1" s="1"/>
  <c r="J16" i="1"/>
  <c r="K16" i="1" s="1"/>
  <c r="J17" i="1"/>
  <c r="L17" i="1" s="1"/>
  <c r="J18" i="1"/>
  <c r="L18" i="1" s="1"/>
  <c r="J19" i="1"/>
  <c r="L19" i="1" s="1"/>
  <c r="J20" i="1"/>
  <c r="L20" i="1" s="1"/>
  <c r="J21" i="1"/>
  <c r="L21" i="1" s="1"/>
  <c r="J22" i="1"/>
  <c r="K22" i="1" s="1"/>
  <c r="J23" i="1"/>
  <c r="K23" i="1" s="1"/>
  <c r="J24" i="1"/>
  <c r="K24" i="1" s="1"/>
  <c r="J25" i="1"/>
  <c r="L25" i="1" s="1"/>
  <c r="J26" i="1"/>
  <c r="L26" i="1" s="1"/>
  <c r="J27" i="1"/>
  <c r="L27" i="1" s="1"/>
  <c r="J28" i="1"/>
  <c r="L28" i="1" s="1"/>
  <c r="J29" i="1"/>
  <c r="L29" i="1" s="1"/>
  <c r="J30" i="1"/>
  <c r="K30" i="1" s="1"/>
  <c r="J31" i="1"/>
  <c r="K31" i="1" s="1"/>
  <c r="J32" i="1"/>
  <c r="K32" i="1" s="1"/>
  <c r="J33" i="1"/>
  <c r="L33" i="1" s="1"/>
  <c r="J34" i="1"/>
  <c r="L34" i="1" s="1"/>
  <c r="J35" i="1"/>
  <c r="L35" i="1" s="1"/>
  <c r="J36" i="1"/>
  <c r="L36" i="1" s="1"/>
  <c r="I230" i="1"/>
  <c r="I231" i="1"/>
  <c r="I232" i="1"/>
  <c r="I233" i="1"/>
  <c r="I234" i="1"/>
  <c r="I235" i="1"/>
  <c r="I236" i="1"/>
  <c r="I237" i="1"/>
  <c r="I238" i="1"/>
  <c r="I239" i="1"/>
  <c r="I240" i="1"/>
  <c r="I212" i="1"/>
  <c r="I213" i="1"/>
  <c r="I214" i="1"/>
  <c r="I215" i="1"/>
  <c r="I216" i="1"/>
  <c r="I217" i="1"/>
  <c r="I218" i="1"/>
  <c r="I219" i="1"/>
  <c r="I220" i="1"/>
  <c r="I221" i="1"/>
  <c r="I222" i="1"/>
  <c r="I223" i="1"/>
  <c r="I224" i="1"/>
  <c r="I225" i="1"/>
  <c r="I226" i="1"/>
  <c r="I227" i="1"/>
  <c r="I228" i="1"/>
  <c r="I229" i="1"/>
  <c r="I197" i="1"/>
  <c r="I198" i="1"/>
  <c r="I199" i="1"/>
  <c r="I200" i="1"/>
  <c r="I201" i="1"/>
  <c r="I202" i="1"/>
  <c r="I203" i="1"/>
  <c r="I204" i="1"/>
  <c r="I205" i="1"/>
  <c r="I206" i="1"/>
  <c r="I207" i="1"/>
  <c r="I208" i="1"/>
  <c r="I209" i="1"/>
  <c r="I210" i="1"/>
  <c r="I211" i="1"/>
  <c r="I188" i="1"/>
  <c r="I189" i="1"/>
  <c r="I190" i="1"/>
  <c r="I191" i="1"/>
  <c r="I192" i="1"/>
  <c r="I193" i="1"/>
  <c r="I194" i="1"/>
  <c r="I195" i="1"/>
  <c r="I196" i="1"/>
  <c r="I178" i="1"/>
  <c r="I179" i="1"/>
  <c r="I180" i="1"/>
  <c r="I181" i="1"/>
  <c r="I182" i="1"/>
  <c r="I183" i="1"/>
  <c r="I184" i="1"/>
  <c r="I185" i="1"/>
  <c r="I186" i="1"/>
  <c r="I187" i="1"/>
  <c r="I144" i="1"/>
  <c r="I145" i="1"/>
  <c r="I146" i="1"/>
  <c r="I147" i="1"/>
  <c r="I148" i="1"/>
  <c r="I149" i="1"/>
  <c r="I150" i="1"/>
  <c r="I151" i="1"/>
  <c r="I152" i="1"/>
  <c r="I153" i="1"/>
  <c r="I154" i="1"/>
  <c r="I155" i="1"/>
  <c r="I156" i="1"/>
  <c r="I157" i="1"/>
  <c r="I158" i="1"/>
  <c r="I159" i="1"/>
  <c r="I160" i="1"/>
  <c r="I161" i="1"/>
  <c r="I162" i="1"/>
  <c r="I163" i="1"/>
  <c r="I164" i="1"/>
  <c r="I165" i="1"/>
  <c r="I166" i="1"/>
  <c r="I167" i="1"/>
  <c r="I168" i="1"/>
  <c r="I169" i="1"/>
  <c r="I170" i="1"/>
  <c r="I171" i="1"/>
  <c r="I172" i="1"/>
  <c r="I173" i="1"/>
  <c r="I174" i="1"/>
  <c r="I175" i="1"/>
  <c r="I176" i="1"/>
  <c r="I177" i="1"/>
  <c r="I110" i="1"/>
  <c r="I111" i="1"/>
  <c r="I112" i="1"/>
  <c r="I113" i="1"/>
  <c r="I114" i="1"/>
  <c r="I115" i="1"/>
  <c r="I116" i="1"/>
  <c r="I117" i="1"/>
  <c r="I118" i="1"/>
  <c r="I119" i="1"/>
  <c r="I120" i="1"/>
  <c r="I121" i="1"/>
  <c r="I122" i="1"/>
  <c r="I123" i="1"/>
  <c r="I124" i="1"/>
  <c r="I125" i="1"/>
  <c r="I126" i="1"/>
  <c r="I127" i="1"/>
  <c r="I128" i="1"/>
  <c r="I129" i="1"/>
  <c r="I130" i="1"/>
  <c r="I131" i="1"/>
  <c r="I132" i="1"/>
  <c r="I133" i="1"/>
  <c r="I134" i="1"/>
  <c r="I135" i="1"/>
  <c r="I136" i="1"/>
  <c r="I137" i="1"/>
  <c r="I138" i="1"/>
  <c r="I139" i="1"/>
  <c r="I140" i="1"/>
  <c r="I141" i="1"/>
  <c r="I142" i="1"/>
  <c r="I143" i="1"/>
  <c r="I106" i="1"/>
  <c r="I107" i="1"/>
  <c r="I108" i="1"/>
  <c r="I109" i="1"/>
  <c r="I76" i="1"/>
  <c r="I77" i="1"/>
  <c r="I78" i="1"/>
  <c r="I79" i="1"/>
  <c r="I80" i="1"/>
  <c r="I81" i="1"/>
  <c r="I82" i="1"/>
  <c r="I83" i="1"/>
  <c r="I84" i="1"/>
  <c r="I85" i="1"/>
  <c r="I86" i="1"/>
  <c r="I87" i="1"/>
  <c r="I88" i="1"/>
  <c r="I89" i="1"/>
  <c r="I90" i="1"/>
  <c r="I91" i="1"/>
  <c r="I92" i="1"/>
  <c r="I93" i="1"/>
  <c r="I94" i="1"/>
  <c r="I95" i="1"/>
  <c r="I96" i="1"/>
  <c r="I97" i="1"/>
  <c r="I98" i="1"/>
  <c r="I99" i="1"/>
  <c r="I100" i="1"/>
  <c r="I101" i="1"/>
  <c r="I102" i="1"/>
  <c r="I103" i="1"/>
  <c r="I104" i="1"/>
  <c r="I105" i="1"/>
  <c r="I42" i="1"/>
  <c r="I43" i="1"/>
  <c r="I44" i="1"/>
  <c r="I45" i="1"/>
  <c r="I46" i="1"/>
  <c r="I47" i="1"/>
  <c r="I48" i="1"/>
  <c r="I49" i="1"/>
  <c r="I50" i="1"/>
  <c r="I51" i="1"/>
  <c r="I52" i="1"/>
  <c r="I53" i="1"/>
  <c r="I54" i="1"/>
  <c r="I55" i="1"/>
  <c r="I56" i="1"/>
  <c r="I57" i="1"/>
  <c r="I58" i="1"/>
  <c r="I59" i="1"/>
  <c r="I60" i="1"/>
  <c r="I61" i="1"/>
  <c r="I62" i="1"/>
  <c r="I63" i="1"/>
  <c r="I64" i="1"/>
  <c r="I65" i="1"/>
  <c r="I66" i="1"/>
  <c r="I67" i="1"/>
  <c r="I68" i="1"/>
  <c r="I69" i="1"/>
  <c r="I70" i="1"/>
  <c r="I71" i="1"/>
  <c r="I72" i="1"/>
  <c r="I73" i="1"/>
  <c r="I74" i="1"/>
  <c r="I75" i="1"/>
  <c r="I37" i="1"/>
  <c r="I38" i="1"/>
  <c r="I39" i="1"/>
  <c r="I40" i="1"/>
  <c r="I41" i="1"/>
  <c r="I8" i="1"/>
  <c r="I9" i="1"/>
  <c r="I10" i="1"/>
  <c r="I11" i="1"/>
  <c r="I12" i="1"/>
  <c r="I13" i="1"/>
  <c r="I14" i="1"/>
  <c r="I15" i="1"/>
  <c r="I16" i="1"/>
  <c r="I17" i="1"/>
  <c r="I18" i="1"/>
  <c r="I19" i="1"/>
  <c r="I20" i="1"/>
  <c r="I21" i="1"/>
  <c r="I22" i="1"/>
  <c r="I23" i="1"/>
  <c r="I24" i="1"/>
  <c r="I25" i="1"/>
  <c r="I26" i="1"/>
  <c r="I27" i="1"/>
  <c r="I28" i="1"/>
  <c r="I29" i="1"/>
  <c r="I30" i="1"/>
  <c r="I31" i="1"/>
  <c r="I32" i="1"/>
  <c r="I33" i="1"/>
  <c r="I34" i="1"/>
  <c r="I35" i="1"/>
  <c r="I36" i="1"/>
  <c r="H230" i="1"/>
  <c r="H231" i="1"/>
  <c r="H232" i="1"/>
  <c r="H233" i="1"/>
  <c r="H234" i="1"/>
  <c r="H235" i="1"/>
  <c r="H236" i="1"/>
  <c r="H237" i="1"/>
  <c r="H238" i="1"/>
  <c r="H239" i="1"/>
  <c r="H240" i="1"/>
  <c r="H212" i="1"/>
  <c r="H213" i="1"/>
  <c r="H214" i="1"/>
  <c r="H215" i="1"/>
  <c r="H216" i="1"/>
  <c r="H217" i="1"/>
  <c r="H218" i="1"/>
  <c r="H219" i="1"/>
  <c r="H220" i="1"/>
  <c r="H221" i="1"/>
  <c r="H222" i="1"/>
  <c r="H223" i="1"/>
  <c r="H224" i="1"/>
  <c r="H225" i="1"/>
  <c r="H226" i="1"/>
  <c r="H227" i="1"/>
  <c r="H228" i="1"/>
  <c r="H229" i="1"/>
  <c r="H195" i="1"/>
  <c r="H196" i="1"/>
  <c r="H197" i="1"/>
  <c r="H198" i="1"/>
  <c r="H199" i="1"/>
  <c r="H200" i="1"/>
  <c r="H201" i="1"/>
  <c r="H202" i="1"/>
  <c r="H203" i="1"/>
  <c r="H204" i="1"/>
  <c r="H205" i="1"/>
  <c r="H206" i="1"/>
  <c r="H207" i="1"/>
  <c r="H208" i="1"/>
  <c r="H209" i="1"/>
  <c r="H210" i="1"/>
  <c r="H211" i="1"/>
  <c r="H186" i="1"/>
  <c r="H187" i="1"/>
  <c r="H188" i="1"/>
  <c r="H189" i="1"/>
  <c r="H190" i="1"/>
  <c r="H191" i="1"/>
  <c r="H192" i="1"/>
  <c r="H193" i="1"/>
  <c r="H194" i="1"/>
  <c r="H178" i="1"/>
  <c r="H179" i="1"/>
  <c r="H180" i="1"/>
  <c r="H181" i="1"/>
  <c r="H182" i="1"/>
  <c r="H183" i="1"/>
  <c r="H184" i="1"/>
  <c r="H185"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06" i="1"/>
  <c r="H107" i="1"/>
  <c r="H108" i="1"/>
  <c r="H109"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37" i="1"/>
  <c r="H38" i="1"/>
  <c r="H39" i="1"/>
  <c r="H40" i="1"/>
  <c r="H41"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G212" i="1"/>
  <c r="G213" i="1"/>
  <c r="G214" i="1"/>
  <c r="G215" i="1"/>
  <c r="G216" i="1"/>
  <c r="G217" i="1"/>
  <c r="G218" i="1"/>
  <c r="G219" i="1"/>
  <c r="G220" i="1"/>
  <c r="G221" i="1"/>
  <c r="G222" i="1"/>
  <c r="G223" i="1"/>
  <c r="G224" i="1"/>
  <c r="G225" i="1"/>
  <c r="G226" i="1"/>
  <c r="G227" i="1"/>
  <c r="G228" i="1"/>
  <c r="G229" i="1"/>
  <c r="G195" i="1"/>
  <c r="G196" i="1"/>
  <c r="G197" i="1"/>
  <c r="G198" i="1"/>
  <c r="G199" i="1"/>
  <c r="G200" i="1"/>
  <c r="G201" i="1"/>
  <c r="G202" i="1"/>
  <c r="G203" i="1"/>
  <c r="G204" i="1"/>
  <c r="G205" i="1"/>
  <c r="G206" i="1"/>
  <c r="G207" i="1"/>
  <c r="G208" i="1"/>
  <c r="G209" i="1"/>
  <c r="G210" i="1"/>
  <c r="G211" i="1"/>
  <c r="G186" i="1"/>
  <c r="G187" i="1"/>
  <c r="G188" i="1"/>
  <c r="G189" i="1"/>
  <c r="G190" i="1"/>
  <c r="G191" i="1"/>
  <c r="G192" i="1"/>
  <c r="G193" i="1"/>
  <c r="G194" i="1"/>
  <c r="G178" i="1"/>
  <c r="G179" i="1"/>
  <c r="G180" i="1"/>
  <c r="G181" i="1"/>
  <c r="G182" i="1"/>
  <c r="G183" i="1"/>
  <c r="G184" i="1"/>
  <c r="G185" i="1"/>
  <c r="G144" i="1"/>
  <c r="G145" i="1"/>
  <c r="G146" i="1"/>
  <c r="G147" i="1"/>
  <c r="G148" i="1"/>
  <c r="G149" i="1"/>
  <c r="G150" i="1"/>
  <c r="G151" i="1"/>
  <c r="G152" i="1"/>
  <c r="G153" i="1"/>
  <c r="G154" i="1"/>
  <c r="G155" i="1"/>
  <c r="G156" i="1"/>
  <c r="G157" i="1"/>
  <c r="G158" i="1"/>
  <c r="G159" i="1"/>
  <c r="G160" i="1"/>
  <c r="G161" i="1"/>
  <c r="G162" i="1"/>
  <c r="G163" i="1"/>
  <c r="G164" i="1"/>
  <c r="G165" i="1"/>
  <c r="G166" i="1"/>
  <c r="G167" i="1"/>
  <c r="G168" i="1"/>
  <c r="G169" i="1"/>
  <c r="G170" i="1"/>
  <c r="G171" i="1"/>
  <c r="G172" i="1"/>
  <c r="G173" i="1"/>
  <c r="G174" i="1"/>
  <c r="G175" i="1"/>
  <c r="G176" i="1"/>
  <c r="G177" i="1"/>
  <c r="G110" i="1"/>
  <c r="G111" i="1"/>
  <c r="G112" i="1"/>
  <c r="G113" i="1"/>
  <c r="G114" i="1"/>
  <c r="G115" i="1"/>
  <c r="G116" i="1"/>
  <c r="G117" i="1"/>
  <c r="G118" i="1"/>
  <c r="G119" i="1"/>
  <c r="G120" i="1"/>
  <c r="G121" i="1"/>
  <c r="G122" i="1"/>
  <c r="G123" i="1"/>
  <c r="G124" i="1"/>
  <c r="G125" i="1"/>
  <c r="G126" i="1"/>
  <c r="G127" i="1"/>
  <c r="G128" i="1"/>
  <c r="G129" i="1"/>
  <c r="G130" i="1"/>
  <c r="G131" i="1"/>
  <c r="G132" i="1"/>
  <c r="G133" i="1"/>
  <c r="G134" i="1"/>
  <c r="G135" i="1"/>
  <c r="G136" i="1"/>
  <c r="G137" i="1"/>
  <c r="G138" i="1"/>
  <c r="G139" i="1"/>
  <c r="G140" i="1"/>
  <c r="G141" i="1"/>
  <c r="G142" i="1"/>
  <c r="G143" i="1"/>
  <c r="G106" i="1"/>
  <c r="G107" i="1"/>
  <c r="G108" i="1"/>
  <c r="G109" i="1"/>
  <c r="G76" i="1"/>
  <c r="G77" i="1"/>
  <c r="G78" i="1"/>
  <c r="G79" i="1"/>
  <c r="G80" i="1"/>
  <c r="G81" i="1"/>
  <c r="G82" i="1"/>
  <c r="G83" i="1"/>
  <c r="G84" i="1"/>
  <c r="G85" i="1"/>
  <c r="G86" i="1"/>
  <c r="G87" i="1"/>
  <c r="G88" i="1"/>
  <c r="G89" i="1"/>
  <c r="G90" i="1"/>
  <c r="G91" i="1"/>
  <c r="G92" i="1"/>
  <c r="G93" i="1"/>
  <c r="G94" i="1"/>
  <c r="G95" i="1"/>
  <c r="G96" i="1"/>
  <c r="G97" i="1"/>
  <c r="G98" i="1"/>
  <c r="G99" i="1"/>
  <c r="G100" i="1"/>
  <c r="G101" i="1"/>
  <c r="G102" i="1"/>
  <c r="G103" i="1"/>
  <c r="G104" i="1"/>
  <c r="G105" i="1"/>
  <c r="G42" i="1"/>
  <c r="G43" i="1"/>
  <c r="G44" i="1"/>
  <c r="G45" i="1"/>
  <c r="G46" i="1"/>
  <c r="G47" i="1"/>
  <c r="G48" i="1"/>
  <c r="G49" i="1"/>
  <c r="G50" i="1"/>
  <c r="G51" i="1"/>
  <c r="G52" i="1"/>
  <c r="G53" i="1"/>
  <c r="G54" i="1"/>
  <c r="G55" i="1"/>
  <c r="G56" i="1"/>
  <c r="G57" i="1"/>
  <c r="G58" i="1"/>
  <c r="G59" i="1"/>
  <c r="G60" i="1"/>
  <c r="G61" i="1"/>
  <c r="G62" i="1"/>
  <c r="G63" i="1"/>
  <c r="G64" i="1"/>
  <c r="G65" i="1"/>
  <c r="G66" i="1"/>
  <c r="G67" i="1"/>
  <c r="G68" i="1"/>
  <c r="G69" i="1"/>
  <c r="G70" i="1"/>
  <c r="G71" i="1"/>
  <c r="G72" i="1"/>
  <c r="G73" i="1"/>
  <c r="G74" i="1"/>
  <c r="G75" i="1"/>
  <c r="G230" i="1"/>
  <c r="G231" i="1"/>
  <c r="G232" i="1"/>
  <c r="G233" i="1"/>
  <c r="G234" i="1"/>
  <c r="G235" i="1"/>
  <c r="G236" i="1"/>
  <c r="G237" i="1"/>
  <c r="G238" i="1"/>
  <c r="G239" i="1"/>
  <c r="G37" i="1"/>
  <c r="G38" i="1"/>
  <c r="G39" i="1"/>
  <c r="G40" i="1"/>
  <c r="G41" i="1"/>
  <c r="G8" i="1"/>
  <c r="G9" i="1"/>
  <c r="G10" i="1"/>
  <c r="G11" i="1"/>
  <c r="G12" i="1"/>
  <c r="G13" i="1"/>
  <c r="G14" i="1"/>
  <c r="G15" i="1"/>
  <c r="G16" i="1"/>
  <c r="G17" i="1"/>
  <c r="G18" i="1"/>
  <c r="G19" i="1"/>
  <c r="G20" i="1"/>
  <c r="G21" i="1"/>
  <c r="G22" i="1"/>
  <c r="G23" i="1"/>
  <c r="G24" i="1"/>
  <c r="G25" i="1"/>
  <c r="G26" i="1"/>
  <c r="G27" i="1"/>
  <c r="G28" i="1"/>
  <c r="G29" i="1"/>
  <c r="G30" i="1"/>
  <c r="G31" i="1"/>
  <c r="G32" i="1"/>
  <c r="G33" i="1"/>
  <c r="G34" i="1"/>
  <c r="G35" i="1"/>
  <c r="G36" i="1"/>
  <c r="K202" i="1" l="1"/>
  <c r="K194" i="1"/>
  <c r="K186" i="1"/>
  <c r="K178" i="1"/>
  <c r="K138" i="1"/>
  <c r="K130" i="1"/>
  <c r="K122" i="1"/>
  <c r="K114" i="1"/>
  <c r="K106" i="1"/>
  <c r="K98" i="1"/>
  <c r="K90" i="1"/>
  <c r="K82" i="1"/>
  <c r="K74" i="1"/>
  <c r="K66" i="1"/>
  <c r="K58" i="1"/>
  <c r="K50" i="1"/>
  <c r="K42" i="1"/>
  <c r="K34" i="1"/>
  <c r="K26" i="1"/>
  <c r="K18" i="1"/>
  <c r="K10" i="1"/>
  <c r="L224" i="1"/>
  <c r="L216" i="1"/>
  <c r="L208" i="1"/>
  <c r="L200" i="1"/>
  <c r="L192" i="1"/>
  <c r="L184" i="1"/>
  <c r="L176" i="1"/>
  <c r="L168" i="1"/>
  <c r="L160" i="1"/>
  <c r="L152" i="1"/>
  <c r="L144" i="1"/>
  <c r="L136" i="1"/>
  <c r="L128" i="1"/>
  <c r="L120" i="1"/>
  <c r="L112" i="1"/>
  <c r="L104" i="1"/>
  <c r="L96" i="1"/>
  <c r="L88" i="1"/>
  <c r="L80" i="1"/>
  <c r="L72" i="1"/>
  <c r="L64" i="1"/>
  <c r="L56" i="1"/>
  <c r="L48" i="1"/>
  <c r="L40" i="1"/>
  <c r="L32" i="1"/>
  <c r="L24" i="1"/>
  <c r="L16" i="1"/>
  <c r="L8" i="1"/>
  <c r="M222" i="1"/>
  <c r="M214" i="1"/>
  <c r="M206" i="1"/>
  <c r="M198" i="1"/>
  <c r="M190" i="1"/>
  <c r="M182" i="1"/>
  <c r="M174" i="1"/>
  <c r="M166" i="1"/>
  <c r="M158" i="1"/>
  <c r="M150" i="1"/>
  <c r="M142" i="1"/>
  <c r="M134" i="1"/>
  <c r="M126" i="1"/>
  <c r="M118" i="1"/>
  <c r="M110" i="1"/>
  <c r="M102" i="1"/>
  <c r="M94" i="1"/>
  <c r="M86" i="1"/>
  <c r="M78" i="1"/>
  <c r="M70" i="1"/>
  <c r="M62" i="1"/>
  <c r="M54" i="1"/>
  <c r="M46" i="1"/>
  <c r="M38" i="1"/>
  <c r="M30" i="1"/>
  <c r="M22" i="1"/>
  <c r="M14" i="1"/>
  <c r="K209" i="1"/>
  <c r="K201" i="1"/>
  <c r="K193" i="1"/>
  <c r="K33" i="1"/>
  <c r="K25" i="1"/>
  <c r="K17" i="1"/>
  <c r="K9" i="1"/>
  <c r="L183" i="1"/>
  <c r="L143" i="1"/>
  <c r="L135" i="1"/>
  <c r="L127" i="1"/>
  <c r="L119" i="1"/>
  <c r="L111" i="1"/>
  <c r="L103" i="1"/>
  <c r="L95" i="1"/>
  <c r="L87" i="1"/>
  <c r="L79" i="1"/>
  <c r="L71" i="1"/>
  <c r="L63" i="1"/>
  <c r="L55" i="1"/>
  <c r="L47" i="1"/>
  <c r="L39" i="1"/>
  <c r="L31" i="1"/>
  <c r="L23" i="1"/>
  <c r="L15" i="1"/>
  <c r="M229" i="1"/>
  <c r="M221" i="1"/>
  <c r="M213" i="1"/>
  <c r="M205" i="1"/>
  <c r="M197" i="1"/>
  <c r="M189" i="1"/>
  <c r="M181" i="1"/>
  <c r="M173" i="1"/>
  <c r="M165" i="1"/>
  <c r="M157" i="1"/>
  <c r="M149" i="1"/>
  <c r="M141" i="1"/>
  <c r="M133" i="1"/>
  <c r="M125" i="1"/>
  <c r="M117" i="1"/>
  <c r="M109" i="1"/>
  <c r="M101" i="1"/>
  <c r="M93" i="1"/>
  <c r="M85" i="1"/>
  <c r="M77" i="1"/>
  <c r="M69" i="1"/>
  <c r="M61" i="1"/>
  <c r="M53" i="1"/>
  <c r="M45" i="1"/>
  <c r="M37" i="1"/>
  <c r="M29" i="1"/>
  <c r="M21" i="1"/>
  <c r="M13" i="1"/>
  <c r="L222" i="1"/>
  <c r="L214" i="1"/>
  <c r="L206" i="1"/>
  <c r="L198" i="1"/>
  <c r="L190" i="1"/>
  <c r="L182" i="1"/>
  <c r="L174" i="1"/>
  <c r="L166" i="1"/>
  <c r="L158" i="1"/>
  <c r="L150" i="1"/>
  <c r="L142" i="1"/>
  <c r="L134" i="1"/>
  <c r="L126" i="1"/>
  <c r="L118" i="1"/>
  <c r="L110" i="1"/>
  <c r="L102" i="1"/>
  <c r="L94" i="1"/>
  <c r="L86" i="1"/>
  <c r="L78" i="1"/>
  <c r="L70" i="1"/>
  <c r="L62" i="1"/>
  <c r="L54" i="1"/>
  <c r="L46" i="1"/>
  <c r="L38" i="1"/>
  <c r="L30" i="1"/>
  <c r="L22" i="1"/>
  <c r="L14" i="1"/>
  <c r="M228" i="1"/>
  <c r="M220" i="1"/>
  <c r="M212" i="1"/>
  <c r="M204" i="1"/>
  <c r="M196" i="1"/>
  <c r="M188" i="1"/>
  <c r="M180" i="1"/>
  <c r="M172" i="1"/>
  <c r="M164" i="1"/>
  <c r="M156" i="1"/>
  <c r="M148" i="1"/>
  <c r="M140" i="1"/>
  <c r="M132" i="1"/>
  <c r="M124" i="1"/>
  <c r="M116" i="1"/>
  <c r="M108" i="1"/>
  <c r="M100" i="1"/>
  <c r="M92" i="1"/>
  <c r="M84" i="1"/>
  <c r="M76" i="1"/>
  <c r="M68" i="1"/>
  <c r="M60" i="1"/>
  <c r="M52" i="1"/>
  <c r="M44" i="1"/>
  <c r="M36" i="1"/>
  <c r="M28" i="1"/>
  <c r="M20" i="1"/>
  <c r="M12" i="1"/>
  <c r="K183" i="1"/>
  <c r="L229" i="1"/>
  <c r="L221" i="1"/>
  <c r="L213" i="1"/>
  <c r="L173" i="1"/>
  <c r="L165" i="1"/>
  <c r="L157" i="1"/>
  <c r="L149" i="1"/>
  <c r="L109" i="1"/>
  <c r="L37" i="1"/>
  <c r="M203" i="1"/>
  <c r="M195" i="1"/>
  <c r="M187" i="1"/>
  <c r="M139" i="1"/>
  <c r="M131" i="1"/>
  <c r="M123" i="1"/>
  <c r="M115" i="1"/>
  <c r="M99" i="1"/>
  <c r="M91" i="1"/>
  <c r="M83" i="1"/>
  <c r="M75" i="1"/>
  <c r="M67" i="1"/>
  <c r="M59" i="1"/>
  <c r="M51" i="1"/>
  <c r="M43" i="1"/>
  <c r="M35" i="1"/>
  <c r="M27" i="1"/>
  <c r="M19" i="1"/>
  <c r="M11" i="1"/>
  <c r="L228" i="1"/>
  <c r="L220" i="1"/>
  <c r="L212" i="1"/>
  <c r="L172" i="1"/>
  <c r="L164" i="1"/>
  <c r="L156" i="1"/>
  <c r="L148" i="1"/>
  <c r="L108" i="1"/>
  <c r="M202" i="1"/>
  <c r="M194" i="1"/>
  <c r="M186" i="1"/>
  <c r="M138" i="1"/>
  <c r="M130" i="1"/>
  <c r="M122" i="1"/>
  <c r="M114" i="1"/>
  <c r="M98" i="1"/>
  <c r="M90" i="1"/>
  <c r="M82" i="1"/>
  <c r="M74" i="1"/>
  <c r="M66" i="1"/>
  <c r="M58" i="1"/>
  <c r="M50" i="1"/>
  <c r="M42" i="1"/>
  <c r="M34" i="1"/>
  <c r="M26" i="1"/>
  <c r="M18" i="1"/>
  <c r="M10" i="1"/>
  <c r="L139" i="1"/>
  <c r="L131" i="1"/>
  <c r="L123" i="1"/>
  <c r="L115" i="1"/>
  <c r="L99" i="1"/>
  <c r="L91" i="1"/>
  <c r="L83" i="1"/>
  <c r="L75" i="1"/>
  <c r="L67" i="1"/>
  <c r="L59" i="1"/>
  <c r="L51" i="1"/>
  <c r="L43" i="1"/>
  <c r="M209" i="1"/>
  <c r="M201" i="1"/>
  <c r="M193" i="1"/>
  <c r="M33" i="1"/>
  <c r="M25" i="1"/>
  <c r="M17" i="1"/>
  <c r="M9" i="1"/>
</calcChain>
</file>

<file path=xl/sharedStrings.xml><?xml version="1.0" encoding="utf-8"?>
<sst xmlns="http://schemas.openxmlformats.org/spreadsheetml/2006/main" count="1209" uniqueCount="282">
  <si>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</si>
  <si>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</si>
  <si>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</si>
  <si>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</si>
  <si>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</si>
  <si>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</si>
  <si>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</si>
  <si>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</si>
  <si>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</si>
  <si>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</si>
  <si>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</si>
  <si>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</si>
  <si>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</si>
  <si>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</si>
  <si>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</si>
  <si>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</si>
  <si>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</si>
  <si>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</si>
  <si>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</si>
  <si>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</si>
  <si>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</si>
  <si>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</si>
  <si>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</si>
  <si>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</si>
  <si>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</si>
  <si>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</si>
  <si>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</si>
  <si>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</si>
  <si>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</si>
  <si>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</si>
  <si>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</si>
  <si>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</si>
  <si>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</si>
  <si>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</si>
  <si>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</si>
  <si>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</si>
  <si>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</si>
  <si>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</si>
  <si>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</si>
  <si>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</si>
  <si>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</si>
  <si>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</si>
  <si>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</si>
  <si>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</si>
  <si>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</si>
  <si>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</si>
  <si>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</si>
  <si>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</si>
  <si>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</si>
  <si>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</si>
  <si>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</si>
  <si>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1000</t>
  </si>
  <si>
    <t>NO GENERA</t>
  </si>
  <si>
    <t>GERENCIA ADMINISTRATIVA</t>
  </si>
  <si>
    <t>1100</t>
  </si>
  <si>
    <t>1130</t>
  </si>
  <si>
    <t>1131</t>
  </si>
  <si>
    <t>1132</t>
  </si>
  <si>
    <t>1200</t>
  </si>
  <si>
    <t>1210</t>
  </si>
  <si>
    <t>1211</t>
  </si>
  <si>
    <t>1220</t>
  </si>
  <si>
    <t>1221</t>
  </si>
  <si>
    <t>1300</t>
  </si>
  <si>
    <t>1320</t>
  </si>
  <si>
    <t>1321</t>
  </si>
  <si>
    <t>1322</t>
  </si>
  <si>
    <t>1323</t>
  </si>
  <si>
    <t>1330</t>
  </si>
  <si>
    <t>1331</t>
  </si>
  <si>
    <t>1500</t>
  </si>
  <si>
    <t>1510</t>
  </si>
  <si>
    <t>1511</t>
  </si>
  <si>
    <t>1520</t>
  </si>
  <si>
    <t>1521</t>
  </si>
  <si>
    <t>1540</t>
  </si>
  <si>
    <t>1542</t>
  </si>
  <si>
    <t>1543</t>
  </si>
  <si>
    <t>1544</t>
  </si>
  <si>
    <t>1545</t>
  </si>
  <si>
    <t>2000</t>
  </si>
  <si>
    <t>2100</t>
  </si>
  <si>
    <t>2110</t>
  </si>
  <si>
    <t>2111</t>
  </si>
  <si>
    <t>2120</t>
  </si>
  <si>
    <t>2121</t>
  </si>
  <si>
    <t>2150</t>
  </si>
  <si>
    <t>2151</t>
  </si>
  <si>
    <t>2160</t>
  </si>
  <si>
    <t>2161</t>
  </si>
  <si>
    <t>2170</t>
  </si>
  <si>
    <t>2171</t>
  </si>
  <si>
    <t>2200</t>
  </si>
  <si>
    <t>2210</t>
  </si>
  <si>
    <t>2211</t>
  </si>
  <si>
    <t>2212</t>
  </si>
  <si>
    <t>2220</t>
  </si>
  <si>
    <t>2221</t>
  </si>
  <si>
    <t>2230</t>
  </si>
  <si>
    <t>2231</t>
  </si>
  <si>
    <t>2400</t>
  </si>
  <si>
    <t>2410</t>
  </si>
  <si>
    <t>2411</t>
  </si>
  <si>
    <t>2420</t>
  </si>
  <si>
    <t>2421</t>
  </si>
  <si>
    <t>2430</t>
  </si>
  <si>
    <t>2431</t>
  </si>
  <si>
    <t>2440</t>
  </si>
  <si>
    <t>2441</t>
  </si>
  <si>
    <t>2450</t>
  </si>
  <si>
    <t>2451</t>
  </si>
  <si>
    <t>2460</t>
  </si>
  <si>
    <t>2461</t>
  </si>
  <si>
    <t>2470</t>
  </si>
  <si>
    <t>2471</t>
  </si>
  <si>
    <t>2490</t>
  </si>
  <si>
    <t>2491</t>
  </si>
  <si>
    <t>2492</t>
  </si>
  <si>
    <t>2500</t>
  </si>
  <si>
    <t>2530</t>
  </si>
  <si>
    <t>2531</t>
  </si>
  <si>
    <t>2550</t>
  </si>
  <si>
    <t>2551</t>
  </si>
  <si>
    <t>2590</t>
  </si>
  <si>
    <t>2591</t>
  </si>
  <si>
    <t>2592</t>
  </si>
  <si>
    <t>2600</t>
  </si>
  <si>
    <t>2610</t>
  </si>
  <si>
    <t>2611</t>
  </si>
  <si>
    <t>2700</t>
  </si>
  <si>
    <t>2710</t>
  </si>
  <si>
    <t>2711</t>
  </si>
  <si>
    <t>2720</t>
  </si>
  <si>
    <t>2721</t>
  </si>
  <si>
    <t>2730</t>
  </si>
  <si>
    <t>2731</t>
  </si>
  <si>
    <t>2900</t>
  </si>
  <si>
    <t>2910</t>
  </si>
  <si>
    <t>2911</t>
  </si>
  <si>
    <t>2930</t>
  </si>
  <si>
    <t>2931</t>
  </si>
  <si>
    <t>2940</t>
  </si>
  <si>
    <t>2941</t>
  </si>
  <si>
    <t>2960</t>
  </si>
  <si>
    <t>2961</t>
  </si>
  <si>
    <t>2980</t>
  </si>
  <si>
    <t>2981</t>
  </si>
  <si>
    <t>3000</t>
  </si>
  <si>
    <t>3100</t>
  </si>
  <si>
    <t>3110</t>
  </si>
  <si>
    <t>3111</t>
  </si>
  <si>
    <t>3130</t>
  </si>
  <si>
    <t>3131</t>
  </si>
  <si>
    <t>3140</t>
  </si>
  <si>
    <t>3141</t>
  </si>
  <si>
    <t>3150</t>
  </si>
  <si>
    <t>3151</t>
  </si>
  <si>
    <t>3200</t>
  </si>
  <si>
    <t>3210</t>
  </si>
  <si>
    <t>3211</t>
  </si>
  <si>
    <t>3230</t>
  </si>
  <si>
    <t>3231</t>
  </si>
  <si>
    <t>3250</t>
  </si>
  <si>
    <t>3251</t>
  </si>
  <si>
    <t>3260</t>
  </si>
  <si>
    <t>3261</t>
  </si>
  <si>
    <t>3300</t>
  </si>
  <si>
    <t>3310</t>
  </si>
  <si>
    <t>3311</t>
  </si>
  <si>
    <t>3320</t>
  </si>
  <si>
    <t>3321</t>
  </si>
  <si>
    <t>3330</t>
  </si>
  <si>
    <t>3332</t>
  </si>
  <si>
    <t>3340</t>
  </si>
  <si>
    <t>3341</t>
  </si>
  <si>
    <t>3350</t>
  </si>
  <si>
    <t>3351</t>
  </si>
  <si>
    <t>3360</t>
  </si>
  <si>
    <t>3361</t>
  </si>
  <si>
    <t>3390</t>
  </si>
  <si>
    <t>3391</t>
  </si>
  <si>
    <t>3400</t>
  </si>
  <si>
    <t>3410</t>
  </si>
  <si>
    <t>3411</t>
  </si>
  <si>
    <t>3440</t>
  </si>
  <si>
    <t>3441</t>
  </si>
  <si>
    <t>3450</t>
  </si>
  <si>
    <t>3451</t>
  </si>
  <si>
    <t>3470</t>
  </si>
  <si>
    <t>3471</t>
  </si>
  <si>
    <t>3480</t>
  </si>
  <si>
    <t>3481</t>
  </si>
  <si>
    <t>3500</t>
  </si>
  <si>
    <t>3510</t>
  </si>
  <si>
    <t>3511</t>
  </si>
  <si>
    <t>3520</t>
  </si>
  <si>
    <t>3521</t>
  </si>
  <si>
    <t>3530</t>
  </si>
  <si>
    <t>3531</t>
  </si>
  <si>
    <t>3550</t>
  </si>
  <si>
    <t>3551</t>
  </si>
  <si>
    <t>3570</t>
  </si>
  <si>
    <t>3571</t>
  </si>
  <si>
    <t>3600</t>
  </si>
  <si>
    <t>3610</t>
  </si>
  <si>
    <t>3611</t>
  </si>
  <si>
    <t>3700</t>
  </si>
  <si>
    <t>3720</t>
  </si>
  <si>
    <t>3721</t>
  </si>
  <si>
    <t>3750</t>
  </si>
  <si>
    <t>3751</t>
  </si>
  <si>
    <t>3800</t>
  </si>
  <si>
    <t>3820</t>
  </si>
  <si>
    <t>3821</t>
  </si>
  <si>
    <t>3900</t>
  </si>
  <si>
    <t>3910</t>
  </si>
  <si>
    <t>3911</t>
  </si>
  <si>
    <t>3920</t>
  </si>
  <si>
    <t>3921</t>
  </si>
  <si>
    <t>3922</t>
  </si>
  <si>
    <t>3923</t>
  </si>
  <si>
    <t>3924</t>
  </si>
  <si>
    <t>3925</t>
  </si>
  <si>
    <t>3950</t>
  </si>
  <si>
    <t>3951</t>
  </si>
  <si>
    <t>4500</t>
  </si>
  <si>
    <t>4510</t>
  </si>
  <si>
    <t>4511</t>
  </si>
  <si>
    <t>4520</t>
  </si>
  <si>
    <t>4521</t>
  </si>
  <si>
    <t>5000</t>
  </si>
  <si>
    <t>5100</t>
  </si>
  <si>
    <t>5110</t>
  </si>
  <si>
    <t>5111</t>
  </si>
  <si>
    <t>5120</t>
  </si>
  <si>
    <t>5121</t>
  </si>
  <si>
    <t>5150</t>
  </si>
  <si>
    <t>5151</t>
  </si>
  <si>
    <t>5190</t>
  </si>
  <si>
    <t>5191</t>
  </si>
  <si>
    <t>5200</t>
  </si>
  <si>
    <t>5230</t>
  </si>
  <si>
    <t>5231</t>
  </si>
  <si>
    <t>5400</t>
  </si>
  <si>
    <t>5490</t>
  </si>
  <si>
    <t>5491</t>
  </si>
  <si>
    <t>5600</t>
  </si>
  <si>
    <t>5610</t>
  </si>
  <si>
    <t>5611</t>
  </si>
  <si>
    <t>5620</t>
  </si>
  <si>
    <t>5621</t>
  </si>
  <si>
    <t>5630</t>
  </si>
  <si>
    <t>5631</t>
  </si>
  <si>
    <t>5640</t>
  </si>
  <si>
    <t>5641</t>
  </si>
  <si>
    <t>5650</t>
  </si>
  <si>
    <t>5651</t>
  </si>
  <si>
    <t>6000</t>
  </si>
  <si>
    <t>6100</t>
  </si>
  <si>
    <t>6130</t>
  </si>
  <si>
    <t>6131</t>
  </si>
  <si>
    <t>1530</t>
  </si>
  <si>
    <t>1531</t>
  </si>
  <si>
    <t>4000</t>
  </si>
  <si>
    <t>4400</t>
  </si>
  <si>
    <t>4450</t>
  </si>
  <si>
    <t>4451</t>
  </si>
  <si>
    <t>5410</t>
  </si>
  <si>
    <t>5411</t>
  </si>
  <si>
    <t>5690</t>
  </si>
  <si>
    <t>5691</t>
  </si>
  <si>
    <t>6300</t>
  </si>
  <si>
    <t>6310</t>
  </si>
  <si>
    <t>6311</t>
  </si>
  <si>
    <t>sasar</t>
  </si>
  <si>
    <t>3940</t>
  </si>
  <si>
    <t>3941</t>
  </si>
  <si>
    <t>6200</t>
  </si>
  <si>
    <t>6220</t>
  </si>
  <si>
    <t>2480</t>
  </si>
  <si>
    <t>2481</t>
  </si>
  <si>
    <t>http://www.cegaipslp.org.mx/HV2026.nsf/nombre_de_la_vista/5FF5445FF27794B106258E9900629DA4/$File/rptEstadoAnaliticoPresupuestoEgresos+AGOSTO+2026.pdf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</si>
</sst>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quot;$&quot;#,##0.00"/>
  </numFmts>
  <fonts count="9" x14ac:knownFonts="1">
    <font>
      <sz val="11"/>
      <color indexed="8"/>
      <name val="Calibri"/>
      <family val="2"/>
      <scheme val="minor"/>
    </font>
    <font>
      <b/>
      <sz val="11"/>
      <color indexed="9"/>
      <name val="Arial"/>
    </font>
    <font>
      <sz val="10"/>
      <color indexed="8"/>
      <name val="Arial"/>
    </font>
    <font>
      <b/>
      <sz val="7"/>
      <color rgb="FF000000"/>
      <name val="Arial"/>
    </font>
    <font>
      <u/>
      <sz val="11"/>
      <color theme="10"/>
      <name val="Calibri"/>
      <family val="2"/>
      <scheme val="minor"/>
    </font>
    <font>
      <sz val="7"/>
      <color rgb="FF000000"/>
      <name val="Arial"/>
    </font>
    <font>
      <b/>
      <sz val="8"/>
      <color rgb="FF000000"/>
      <name val="Arial"/>
    </font>
    <font>
      <b/>
      <sz val="9.75"/>
      <color rgb="FF000000"/>
      <name val="Arial"/>
    </font>
    <font>
      <b/>
      <sz val="8.25"/>
      <color rgb="FF00000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4">
    <border>
      <left/>
      <right/>
      <top/>
      <bottom/>
      <diagonal/>
    </border>
    <border>
      <left style="thin">
        <color auto="1"/>
      </left>
      <right style="thin">
        <color auto="1"/>
      </right>
      <top style="thin">
        <color auto="1"/>
      </top>
      <bottom style="thin">
        <color auto="1"/>
      </bottom>
      <diagonal/>
    </border>
    <border>
      <left/>
      <right/>
      <top/>
      <bottom style="thin">
        <color rgb="FF000000"/>
      </bottom>
      <diagonal/>
    </border>
    <border>
      <left/>
      <right/>
      <top style="double">
        <color rgb="FF000000"/>
      </top>
      <bottom/>
      <diagonal/>
    </border>
  </borders>
  <cellStyleXfs count="2">
    <xf numFmtId="0" fontId="0" fillId="0" borderId="0"/>
    <xf numFmtId="0" fontId="4" fillId="3" borderId="0" applyNumberFormat="0" applyFill="0" applyBorder="0" applyAlignment="0" applyProtection="0"/>
  </cellStyleXfs>
  <cellXfs count="26">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7" fontId="3" fillId="0" borderId="2" xfId="0" applyNumberFormat="1" applyFont="1" applyBorder="1" applyAlignment="1">
      <alignment horizontal="center" vertical="top" wrapText="1"/>
    </xf>
    <xf numFmtId="0" fontId="4" fillId="3" borderId="0" xfId="1" applyAlignment="1">
      <alignment horizontal="center" vertical="center"/>
    </xf>
    <xf numFmtId="14" fontId="3" fillId="0" borderId="2" xfId="0" applyNumberFormat="1" applyFont="1" applyBorder="1" applyAlignment="1">
      <alignment horizontal="right" vertical="top" wrapText="1"/>
    </xf>
    <xf numFmtId="7" fontId="3" fillId="0" borderId="2" xfId="0" applyNumberFormat="1" applyFont="1" applyBorder="1" applyAlignment="1">
      <alignment horizontal="right" vertical="top" wrapText="1"/>
    </xf>
    <xf numFmtId="7" fontId="3" fillId="0" borderId="0" xfId="0" applyNumberFormat="1" applyFont="1" applyAlignment="1">
      <alignment horizontal="right" vertical="top" wrapText="1"/>
    </xf>
    <xf numFmtId="7" fontId="5" fillId="0" borderId="0" xfId="0" applyNumberFormat="1" applyFont="1" applyAlignment="1">
      <alignment horizontal="right" vertical="top" wrapText="1"/>
    </xf>
    <xf numFmtId="14" fontId="0" fillId="0" borderId="0" xfId="0" applyNumberFormat="1"/>
    <xf numFmtId="7" fontId="3" fillId="3" borderId="2" xfId="0" applyNumberFormat="1" applyFont="1" applyFill="1" applyBorder="1" applyAlignment="1">
      <alignment horizontal="right" vertical="top" wrapText="1"/>
    </xf>
    <xf numFmtId="7" fontId="3" fillId="3" borderId="0" xfId="0" applyNumberFormat="1" applyFont="1" applyFill="1" applyAlignment="1">
      <alignment horizontal="right" vertical="top" wrapText="1"/>
    </xf>
    <xf numFmtId="7" fontId="5" fillId="3" borderId="0" xfId="0" applyNumberFormat="1" applyFont="1" applyFill="1" applyAlignment="1">
      <alignment horizontal="right" vertical="top" wrapText="1"/>
    </xf>
    <xf numFmtId="0" fontId="6" fillId="3" borderId="2" xfId="0" applyFont="1" applyFill="1" applyBorder="1" applyAlignment="1">
      <alignment horizontal="left" vertical="top" wrapText="1"/>
    </xf>
    <xf numFmtId="0" fontId="3" fillId="3" borderId="0" xfId="0" applyFont="1" applyFill="1" applyAlignment="1">
      <alignment horizontal="left" vertical="top" wrapText="1"/>
    </xf>
    <xf numFmtId="0" fontId="5" fillId="3" borderId="0" xfId="0" applyFont="1" applyFill="1" applyAlignment="1">
      <alignment horizontal="left" vertical="top" wrapText="1"/>
    </xf>
    <xf numFmtId="0" fontId="3" fillId="3" borderId="2" xfId="0" applyFont="1" applyFill="1" applyBorder="1" applyAlignment="1">
      <alignment horizontal="left" vertical="top" wrapText="1"/>
    </xf>
    <xf numFmtId="0" fontId="2" fillId="0" borderId="1" xfId="0" applyFont="1" applyBorder="1" applyAlignment="1">
      <alignment horizontal="center" wrapText="1"/>
    </xf>
    <xf numFmtId="0" fontId="0" fillId="3" borderId="0" xfId="0" applyFill="1"/>
    <xf numFmtId="0" fontId="7" fillId="3" borderId="3" xfId="0" applyFont="1" applyFill="1" applyBorder="1" applyAlignment="1">
      <alignment horizontal="left" vertical="top" wrapText="1"/>
    </xf>
    <xf numFmtId="7" fontId="8" fillId="3" borderId="3" xfId="0" applyNumberFormat="1" applyFont="1" applyFill="1" applyBorder="1" applyAlignment="1">
      <alignment horizontal="right" vertical="top" wrapText="1"/>
    </xf>
    <xf numFmtId="7" fontId="0" fillId="3" borderId="0" xfId="0" applyNumberFormat="1" applyFill="1"/>
    <xf numFmtId="7" fontId="0" fillId="0" borderId="0" xfId="0" applyNumberForma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esktop\rptEstadoAnaliticoPresupuestoEgresos%20MAYO%20202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esktop\rptEstadoAnaliticoPresupuestoEgresos%20SEP%202026.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USUARIO\Desktop\rptEstadoAnaliticoPresupuestoEgresos%20JULIO%202026%20E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1"/>
      <sheetName val="Recuperado_Hoja1"/>
      <sheetName val="Recuperado_Hoja2"/>
      <sheetName val="Recuperado_Hoja3"/>
      <sheetName val="Recuperado_Hoja4"/>
      <sheetName val="Recuperado_Hoja5"/>
      <sheetName val="Recuperado_Hoja6"/>
    </sheetNames>
    <sheetDataSet>
      <sheetData sheetId="0">
        <row r="1">
          <cell r="C1" t="str">
            <v>SERVICIOS PERSONALES</v>
          </cell>
          <cell r="D1">
            <v>30934775</v>
          </cell>
        </row>
        <row r="2">
          <cell r="C2" t="str">
            <v>REMUNERACIONES AL PERSONAL DE CARÁCTER PERMANENTE</v>
          </cell>
          <cell r="D2">
            <v>20905000</v>
          </cell>
        </row>
        <row r="3">
          <cell r="C3" t="str">
            <v xml:space="preserve">  Sueldos base al personal permanente</v>
          </cell>
          <cell r="D3">
            <v>20905000</v>
          </cell>
        </row>
        <row r="4">
          <cell r="C4" t="str">
            <v xml:space="preserve">  Sueldos base al personal permanente</v>
          </cell>
          <cell r="D4">
            <v>20845000</v>
          </cell>
        </row>
        <row r="5">
          <cell r="C5" t="str">
            <v xml:space="preserve">  Complemento de sueldo</v>
          </cell>
          <cell r="D5">
            <v>60000</v>
          </cell>
        </row>
        <row r="6">
          <cell r="C6" t="str">
            <v>REMUNERACIONES AL PERSONAL DE CARÁCTER TRANSITORIO</v>
          </cell>
          <cell r="D6">
            <v>1462000</v>
          </cell>
        </row>
        <row r="7">
          <cell r="C7" t="str">
            <v xml:space="preserve">  Honorarios asimilables a salarios</v>
          </cell>
          <cell r="D7">
            <v>1432000</v>
          </cell>
        </row>
        <row r="8">
          <cell r="C8" t="str">
            <v xml:space="preserve">  Honorarios asimilables a salarios</v>
          </cell>
          <cell r="D8">
            <v>1432000</v>
          </cell>
        </row>
        <row r="9">
          <cell r="C9" t="str">
            <v xml:space="preserve">  Sueldos base al personal eventual</v>
          </cell>
          <cell r="D9">
            <v>30000</v>
          </cell>
        </row>
        <row r="10">
          <cell r="C10" t="str">
            <v xml:space="preserve">  Sueldos base al personal eventual</v>
          </cell>
          <cell r="D10">
            <v>30000</v>
          </cell>
        </row>
        <row r="11">
          <cell r="C11" t="str">
            <v>REMUNERACIONES ADICIONALES Y ESPECIALES</v>
          </cell>
          <cell r="D11">
            <v>4652225</v>
          </cell>
        </row>
        <row r="12">
          <cell r="C12" t="str">
            <v xml:space="preserve">  Primas de vacaciones, dominical y gratificación de fin de año</v>
          </cell>
          <cell r="D12">
            <v>3797380</v>
          </cell>
        </row>
        <row r="13">
          <cell r="C13" t="str">
            <v xml:space="preserve">  Prima vacacional</v>
          </cell>
          <cell r="D13">
            <v>882200</v>
          </cell>
        </row>
        <row r="14">
          <cell r="C14" t="str">
            <v xml:space="preserve">  Prima Dominical</v>
          </cell>
          <cell r="D14">
            <v>30000</v>
          </cell>
        </row>
        <row r="15">
          <cell r="C15" t="str">
            <v xml:space="preserve">  Gratificación de fin de año</v>
          </cell>
          <cell r="D15">
            <v>2885180</v>
          </cell>
        </row>
        <row r="16">
          <cell r="C16" t="str">
            <v xml:space="preserve">  Horas extraordinarias</v>
          </cell>
          <cell r="D16">
            <v>854845</v>
          </cell>
        </row>
        <row r="17">
          <cell r="C17" t="str">
            <v xml:space="preserve">  Horas extraordinarias</v>
          </cell>
          <cell r="D17">
            <v>854845</v>
          </cell>
        </row>
        <row r="18">
          <cell r="C18" t="str">
            <v>OTRAS PRESTACIONES SOCIALES Y ECONÓMICAS</v>
          </cell>
          <cell r="D18">
            <v>3915550</v>
          </cell>
        </row>
        <row r="19">
          <cell r="C19" t="str">
            <v xml:space="preserve">  Cuotas para el fondo de ahorro y fondo de trabajo</v>
          </cell>
          <cell r="D19">
            <v>1385550</v>
          </cell>
        </row>
        <row r="20">
          <cell r="C20" t="str">
            <v xml:space="preserve">  Fondo de ahorro</v>
          </cell>
          <cell r="D20">
            <v>1385550</v>
          </cell>
        </row>
        <row r="21">
          <cell r="C21" t="str">
            <v xml:space="preserve">  Indemnizaciones</v>
          </cell>
          <cell r="D21">
            <v>150000</v>
          </cell>
        </row>
        <row r="22">
          <cell r="C22" t="str">
            <v xml:space="preserve">  Indemnizaciones y liquidaciones por retiro y haberes caidos</v>
          </cell>
          <cell r="D22">
            <v>150000</v>
          </cell>
        </row>
        <row r="23">
          <cell r="C23" t="str">
            <v xml:space="preserve">  Prestaciones y haberes de retiro</v>
          </cell>
          <cell r="D23">
            <v>620000</v>
          </cell>
        </row>
        <row r="24">
          <cell r="C24" t="str">
            <v xml:space="preserve">  Prestaciones y haberes de retiro</v>
          </cell>
          <cell r="D24">
            <v>620000</v>
          </cell>
        </row>
        <row r="25">
          <cell r="C25" t="str">
            <v xml:space="preserve">  Prestaciones contractuales</v>
          </cell>
          <cell r="D25">
            <v>1760000</v>
          </cell>
        </row>
        <row r="26">
          <cell r="C26" t="str">
            <v xml:space="preserve">  Becas</v>
          </cell>
          <cell r="D26">
            <v>15000</v>
          </cell>
        </row>
        <row r="27">
          <cell r="C27" t="str">
            <v xml:space="preserve">  Incentivo asistencia perfecta</v>
          </cell>
          <cell r="D27">
            <v>1325000</v>
          </cell>
        </row>
        <row r="28">
          <cell r="C28" t="str">
            <v xml:space="preserve">  Reintegro de ISR</v>
          </cell>
          <cell r="D28">
            <v>405000</v>
          </cell>
        </row>
        <row r="29">
          <cell r="C29" t="str">
            <v xml:space="preserve">  Bono de productividad</v>
          </cell>
          <cell r="D29">
            <v>15000</v>
          </cell>
        </row>
        <row r="31">
          <cell r="C31" t="str">
            <v>MATERIALES Y SUMINISTROS</v>
          </cell>
          <cell r="D31">
            <v>15816619.630000001</v>
          </cell>
        </row>
        <row r="32">
          <cell r="C32" t="str">
            <v>MATERIALES DE ADMINISTRACIÓN, EMISIÓN DE DOCUMENTOS Y ARTÍCULOS OFICIALES</v>
          </cell>
          <cell r="D32">
            <v>765000</v>
          </cell>
        </row>
        <row r="33">
          <cell r="C33" t="str">
            <v xml:space="preserve">  Materiales, útiles y equipos menores de oficina</v>
          </cell>
          <cell r="D33">
            <v>160000</v>
          </cell>
        </row>
        <row r="34">
          <cell r="C34" t="str">
            <v xml:space="preserve">  Materiales, útiles y equipos menores de oficina</v>
          </cell>
          <cell r="D34">
            <v>160000</v>
          </cell>
        </row>
        <row r="35">
          <cell r="C35" t="str">
            <v xml:space="preserve">  Materiales y útiles de impresión y reproducción</v>
          </cell>
          <cell r="D35">
            <v>135000</v>
          </cell>
        </row>
      </sheetData>
      <sheetData sheetId="1">
        <row r="1">
          <cell r="B1" t="str">
            <v xml:space="preserve">  Materiales y útiles de impresión y reproducción</v>
          </cell>
          <cell r="C1">
            <v>135000</v>
          </cell>
        </row>
        <row r="2">
          <cell r="B2" t="str">
            <v xml:space="preserve">  Material impreso e información digital</v>
          </cell>
          <cell r="C2">
            <v>385000</v>
          </cell>
        </row>
        <row r="3">
          <cell r="B3" t="str">
            <v xml:space="preserve">  Material impreso e información digital</v>
          </cell>
          <cell r="C3">
            <v>385000</v>
          </cell>
        </row>
        <row r="4">
          <cell r="B4" t="str">
            <v xml:space="preserve">  Material de limpieza</v>
          </cell>
          <cell r="C4">
            <v>75000</v>
          </cell>
        </row>
        <row r="5">
          <cell r="B5" t="str">
            <v xml:space="preserve">  Material de limpieza</v>
          </cell>
          <cell r="C5">
            <v>75000</v>
          </cell>
        </row>
        <row r="6">
          <cell r="B6" t="str">
            <v xml:space="preserve">  Materiales y útiles de enseñanza</v>
          </cell>
          <cell r="C6">
            <v>10000</v>
          </cell>
        </row>
        <row r="7">
          <cell r="B7" t="str">
            <v xml:space="preserve">  Materiales y útiles de enseñanza</v>
          </cell>
          <cell r="C7">
            <v>10000</v>
          </cell>
        </row>
        <row r="8">
          <cell r="B8" t="str">
            <v>ALIMENTOS Y UTENSILIOS</v>
          </cell>
          <cell r="C8">
            <v>234500</v>
          </cell>
        </row>
        <row r="9">
          <cell r="B9" t="str">
            <v xml:space="preserve">  Productos alimenticios para personas</v>
          </cell>
          <cell r="C9">
            <v>222000</v>
          </cell>
        </row>
        <row r="10">
          <cell r="B10" t="str">
            <v xml:space="preserve">  Alimentación en oficinas o lugares de trabajo</v>
          </cell>
          <cell r="C10">
            <v>182000</v>
          </cell>
        </row>
        <row r="11">
          <cell r="B11" t="str">
            <v xml:space="preserve">  Alimentación en eventos oficiales</v>
          </cell>
          <cell r="C11">
            <v>40000</v>
          </cell>
        </row>
        <row r="12">
          <cell r="B12" t="str">
            <v xml:space="preserve">  Productos alimenticios para animales</v>
          </cell>
          <cell r="C12">
            <v>10000</v>
          </cell>
        </row>
        <row r="13">
          <cell r="B13" t="str">
            <v xml:space="preserve">  Productos alimenticios para animales</v>
          </cell>
          <cell r="C13">
            <v>10000</v>
          </cell>
        </row>
        <row r="14">
          <cell r="B14" t="str">
            <v xml:space="preserve">  Utensilios para el servicio de alimentación</v>
          </cell>
          <cell r="C14">
            <v>2500</v>
          </cell>
        </row>
        <row r="15">
          <cell r="B15" t="str">
            <v xml:space="preserve">  Utensilios para el servicio de alimentación</v>
          </cell>
          <cell r="C15">
            <v>2500</v>
          </cell>
        </row>
        <row r="16">
          <cell r="B16" t="str">
            <v>MATERIALES Y ARTÍCULOS DE CONSTRUCCIÓN Y DE REPARACIÓN</v>
          </cell>
          <cell r="C16">
            <v>6195000</v>
          </cell>
        </row>
        <row r="17">
          <cell r="B17" t="str">
            <v xml:space="preserve">  Productos minerales no metálicos</v>
          </cell>
          <cell r="C17">
            <v>1585000</v>
          </cell>
        </row>
        <row r="18">
          <cell r="B18" t="str">
            <v xml:space="preserve">  Productos minerales no metálicos</v>
          </cell>
          <cell r="C18">
            <v>1585000</v>
          </cell>
        </row>
        <row r="19">
          <cell r="B19" t="str">
            <v xml:space="preserve">  Cemento y productos de concreto</v>
          </cell>
          <cell r="C19">
            <v>590000</v>
          </cell>
        </row>
        <row r="20">
          <cell r="B20" t="str">
            <v xml:space="preserve">  Cemento y productos de concreto</v>
          </cell>
          <cell r="C20">
            <v>590000</v>
          </cell>
        </row>
        <row r="21">
          <cell r="B21" t="str">
            <v xml:space="preserve">  Cal, yeso y productos de yeso</v>
          </cell>
          <cell r="C21">
            <v>5000</v>
          </cell>
        </row>
        <row r="22">
          <cell r="B22" t="str">
            <v xml:space="preserve">  Cal, yeso y productos de yeso</v>
          </cell>
          <cell r="C22">
            <v>5000</v>
          </cell>
        </row>
        <row r="23">
          <cell r="B23" t="str">
            <v xml:space="preserve">  Madera y productos de madera</v>
          </cell>
          <cell r="C23">
            <v>30000</v>
          </cell>
        </row>
        <row r="24">
          <cell r="B24" t="str">
            <v xml:space="preserve">  Madera y productos de madera</v>
          </cell>
          <cell r="C24">
            <v>30000</v>
          </cell>
        </row>
        <row r="25">
          <cell r="B25" t="str">
            <v xml:space="preserve">  Vidrio y productos de vidrio</v>
          </cell>
          <cell r="C25">
            <v>5000</v>
          </cell>
        </row>
        <row r="26">
          <cell r="B26" t="str">
            <v xml:space="preserve">  Vidrio y productos de vidrio</v>
          </cell>
          <cell r="C26">
            <v>5000</v>
          </cell>
        </row>
        <row r="27">
          <cell r="B27" t="str">
            <v xml:space="preserve">  Material eléctrico y electrónico</v>
          </cell>
          <cell r="C27">
            <v>190000</v>
          </cell>
        </row>
        <row r="28">
          <cell r="B28" t="str">
            <v xml:space="preserve">  Material eléctrico y electrónico</v>
          </cell>
          <cell r="C28">
            <v>190000</v>
          </cell>
        </row>
        <row r="29">
          <cell r="B29" t="str">
            <v xml:space="preserve">  Artículos metálicos para la construcción</v>
          </cell>
          <cell r="C29">
            <v>1540000</v>
          </cell>
        </row>
        <row r="30">
          <cell r="B30" t="str">
            <v xml:space="preserve">  Artículos metálicos para la construcción</v>
          </cell>
          <cell r="C30">
            <v>1540000</v>
          </cell>
        </row>
        <row r="31">
          <cell r="B31" t="str">
            <v xml:space="preserve">  Materiales complementarios</v>
          </cell>
          <cell r="C31">
            <v>1000000</v>
          </cell>
        </row>
        <row r="32">
          <cell r="B32" t="str">
            <v xml:space="preserve">  Materiales complementarios</v>
          </cell>
          <cell r="C32">
            <v>1000000</v>
          </cell>
        </row>
        <row r="33">
          <cell r="B33" t="str">
            <v xml:space="preserve">  Otros materiales y artículos de construcción y reparación</v>
          </cell>
          <cell r="C33">
            <v>1250000</v>
          </cell>
        </row>
        <row r="34">
          <cell r="B34" t="str">
            <v xml:space="preserve">  Otros materiales y artículos de construcción y reparación</v>
          </cell>
          <cell r="C34">
            <v>210000</v>
          </cell>
        </row>
      </sheetData>
      <sheetData sheetId="2">
        <row r="1">
          <cell r="C1" t="str">
            <v xml:space="preserve">  Tubería de P.V.C. plástico y derivados</v>
          </cell>
          <cell r="D1">
            <v>1040000</v>
          </cell>
        </row>
        <row r="2">
          <cell r="C2" t="str">
            <v>PRODUCTOS QUÍMICOS, FARMACÉUTICOS Y DE LABORATORIO</v>
          </cell>
          <cell r="D2">
            <v>3912119.63</v>
          </cell>
        </row>
        <row r="3">
          <cell r="C3" t="str">
            <v xml:space="preserve">  Medicinas y productos farmacéuticos</v>
          </cell>
          <cell r="D3">
            <v>3476119.63</v>
          </cell>
        </row>
        <row r="4">
          <cell r="C4" t="str">
            <v xml:space="preserve">  Medicinas y productos farmacéuticos</v>
          </cell>
          <cell r="D4">
            <v>3476119.63</v>
          </cell>
        </row>
        <row r="5">
          <cell r="C5" t="str">
            <v xml:space="preserve">  Materiales, accesorios y suministros de laboratorio</v>
          </cell>
          <cell r="D5">
            <v>6000</v>
          </cell>
        </row>
        <row r="6">
          <cell r="C6" t="str">
            <v xml:space="preserve">  Materiales, accesorios y suministros de laboratorio</v>
          </cell>
          <cell r="D6">
            <v>6000</v>
          </cell>
        </row>
        <row r="7">
          <cell r="C7" t="str">
            <v xml:space="preserve">  Otros productos químicos</v>
          </cell>
          <cell r="D7">
            <v>430000</v>
          </cell>
        </row>
        <row r="8">
          <cell r="C8" t="str">
            <v xml:space="preserve">  Productos químicos para cloración</v>
          </cell>
          <cell r="D8">
            <v>290000</v>
          </cell>
        </row>
        <row r="9">
          <cell r="C9" t="str">
            <v xml:space="preserve">  Otros productos químicos</v>
          </cell>
          <cell r="D9">
            <v>140000</v>
          </cell>
        </row>
        <row r="10">
          <cell r="C10" t="str">
            <v>COMBUSTIBLES, LUBRICANTES Y ADITIVOS</v>
          </cell>
          <cell r="D10">
            <v>3350000</v>
          </cell>
        </row>
        <row r="11">
          <cell r="C11" t="str">
            <v xml:space="preserve">  Combustibles, lubricantes y aditivos</v>
          </cell>
          <cell r="D11">
            <v>3350000</v>
          </cell>
        </row>
        <row r="12">
          <cell r="C12" t="str">
            <v xml:space="preserve">  Combustibles, lubricantes y aditivos</v>
          </cell>
          <cell r="D12">
            <v>3350000</v>
          </cell>
        </row>
        <row r="13">
          <cell r="C13" t="str">
            <v>VESTUARIO, BLANCOS, PRENDAS DE PROTECCIÓN Y ARTÍCULOS DEPORTIVOS</v>
          </cell>
          <cell r="D13">
            <v>405000</v>
          </cell>
        </row>
        <row r="14">
          <cell r="C14" t="str">
            <v xml:space="preserve">  Vestuario y uniformes</v>
          </cell>
          <cell r="D14">
            <v>250000</v>
          </cell>
        </row>
        <row r="15">
          <cell r="C15" t="str">
            <v xml:space="preserve">  Vestuario y uniformes</v>
          </cell>
          <cell r="D15">
            <v>250000</v>
          </cell>
        </row>
        <row r="16">
          <cell r="C16" t="str">
            <v xml:space="preserve">  Prendas de seguridad y protección personal</v>
          </cell>
          <cell r="D16">
            <v>115000</v>
          </cell>
        </row>
        <row r="17">
          <cell r="C17" t="str">
            <v xml:space="preserve">  Prendas de seguridad y protección personal</v>
          </cell>
          <cell r="D17">
            <v>115000</v>
          </cell>
        </row>
        <row r="18">
          <cell r="C18" t="str">
            <v xml:space="preserve">  Artículos deportivos</v>
          </cell>
          <cell r="D18">
            <v>40000</v>
          </cell>
        </row>
        <row r="19">
          <cell r="C19" t="str">
            <v xml:space="preserve">  Artículos deportivos</v>
          </cell>
          <cell r="D19">
            <v>40000</v>
          </cell>
        </row>
        <row r="20">
          <cell r="C20" t="str">
            <v>HERRAMIENTAS, REFACCIONES Y ACCESORIOS MENORES</v>
          </cell>
          <cell r="D20">
            <v>955000</v>
          </cell>
        </row>
        <row r="21">
          <cell r="C21" t="str">
            <v xml:space="preserve">  Herramientas menores</v>
          </cell>
          <cell r="D21">
            <v>175000</v>
          </cell>
        </row>
        <row r="22">
          <cell r="C22" t="str">
            <v xml:space="preserve">  Herramientas menores</v>
          </cell>
          <cell r="D22">
            <v>175000</v>
          </cell>
        </row>
        <row r="23">
          <cell r="C23" t="str">
            <v xml:space="preserve">  Refacciones y accesorios menores de mobiliario y equipo de administración, educacional y recreativo</v>
          </cell>
          <cell r="D23">
            <v>5000</v>
          </cell>
        </row>
        <row r="24">
          <cell r="C24" t="str">
            <v xml:space="preserve">  Refacciones y accesorios menores de mobiliario y equipo de administración, educacional y recreativo</v>
          </cell>
          <cell r="D24">
            <v>5000</v>
          </cell>
        </row>
        <row r="25">
          <cell r="C25" t="str">
            <v xml:space="preserve">  Refacciones y accesorios menores de equipo de cómputo y tecnologías de la información</v>
          </cell>
          <cell r="D25">
            <v>45000</v>
          </cell>
        </row>
        <row r="26">
          <cell r="C26" t="str">
            <v xml:space="preserve">  Refacciones y accesorios menores de equipo de cómputo y tecnologías de la información</v>
          </cell>
          <cell r="D26">
            <v>45000</v>
          </cell>
        </row>
        <row r="27">
          <cell r="C27" t="str">
            <v xml:space="preserve">  Refacciones y accesorios menores de equipo de transporte</v>
          </cell>
          <cell r="D27">
            <v>310000</v>
          </cell>
        </row>
        <row r="28">
          <cell r="C28" t="str">
            <v xml:space="preserve">  Refacciones y accesorios menores de equipo de transporte</v>
          </cell>
          <cell r="D28">
            <v>310000</v>
          </cell>
        </row>
        <row r="29">
          <cell r="C29" t="str">
            <v xml:space="preserve">  Refacciones y accesorios menores de maquinaria y otros equipos</v>
          </cell>
          <cell r="D29">
            <v>420000</v>
          </cell>
        </row>
        <row r="30">
          <cell r="C30" t="str">
            <v xml:space="preserve">  Refacciones y accesorios menores de maquinaria y otros equipos</v>
          </cell>
          <cell r="D30">
            <v>420000</v>
          </cell>
        </row>
        <row r="32">
          <cell r="C32" t="str">
            <v>SERVICIOS GENERALES</v>
          </cell>
          <cell r="D32">
            <v>21409000</v>
          </cell>
        </row>
        <row r="33">
          <cell r="C33" t="str">
            <v>SERVICIOS BÁSICOS</v>
          </cell>
          <cell r="D33">
            <v>9772000</v>
          </cell>
        </row>
        <row r="34">
          <cell r="C34" t="str">
            <v xml:space="preserve">  Energía eléctrica</v>
          </cell>
          <cell r="D34">
            <v>9645000</v>
          </cell>
        </row>
        <row r="35">
          <cell r="C35" t="str">
            <v xml:space="preserve">  Energía eléctrica</v>
          </cell>
          <cell r="D35">
            <v>9645000</v>
          </cell>
        </row>
      </sheetData>
      <sheetData sheetId="3">
        <row r="1">
          <cell r="B1" t="str">
            <v xml:space="preserve">  Agua</v>
          </cell>
          <cell r="C1">
            <v>30000</v>
          </cell>
        </row>
        <row r="2">
          <cell r="B2" t="str">
            <v xml:space="preserve">  Agua</v>
          </cell>
          <cell r="C2">
            <v>30000</v>
          </cell>
        </row>
        <row r="3">
          <cell r="B3" t="str">
            <v xml:space="preserve">  Telefonía tradicional</v>
          </cell>
          <cell r="C3">
            <v>85000</v>
          </cell>
        </row>
        <row r="4">
          <cell r="B4" t="str">
            <v xml:space="preserve">  Telefonía tradicional</v>
          </cell>
          <cell r="C4">
            <v>85000</v>
          </cell>
        </row>
        <row r="5">
          <cell r="B5" t="str">
            <v xml:space="preserve">  Telefonía celular</v>
          </cell>
          <cell r="C5">
            <v>12000</v>
          </cell>
        </row>
        <row r="6">
          <cell r="B6" t="str">
            <v xml:space="preserve">  Telefonía celular</v>
          </cell>
          <cell r="C6">
            <v>12000</v>
          </cell>
        </row>
        <row r="7">
          <cell r="B7" t="str">
            <v>SERVICIOS DE ARRENDAMIENTO</v>
          </cell>
          <cell r="C7">
            <v>1195000</v>
          </cell>
        </row>
        <row r="8">
          <cell r="B8" t="str">
            <v xml:space="preserve">  Arrendamiento de terrenos</v>
          </cell>
          <cell r="C8">
            <v>35000</v>
          </cell>
        </row>
        <row r="9">
          <cell r="B9" t="str">
            <v xml:space="preserve">  Arrendamiento de terrenos</v>
          </cell>
          <cell r="C9">
            <v>35000</v>
          </cell>
        </row>
        <row r="10">
          <cell r="B10" t="str">
            <v xml:space="preserve">  Arrendamiento de mobiliario y equipo de administración, educacional y recreativo</v>
          </cell>
          <cell r="C10">
            <v>10000</v>
          </cell>
        </row>
        <row r="11">
          <cell r="B11" t="str">
            <v xml:space="preserve">  Arrendamiento de mobiliario y equipo de administración, educacional y recreativo</v>
          </cell>
          <cell r="C11">
            <v>10000</v>
          </cell>
        </row>
        <row r="12">
          <cell r="B12" t="str">
            <v xml:space="preserve">  Arrendamiento de equipo de transporte</v>
          </cell>
          <cell r="C12">
            <v>350000</v>
          </cell>
        </row>
        <row r="13">
          <cell r="B13" t="str">
            <v xml:space="preserve">  Arrendamiento de equipo de transporte</v>
          </cell>
          <cell r="C13">
            <v>350000</v>
          </cell>
        </row>
        <row r="14">
          <cell r="B14" t="str">
            <v xml:space="preserve">  Arrendamiento de maquinaria, otros equipos y herramientas</v>
          </cell>
          <cell r="C14">
            <v>800000</v>
          </cell>
        </row>
        <row r="15">
          <cell r="B15" t="str">
            <v xml:space="preserve">  Arrendamiento de maquinaria, otros equipos y herramientas</v>
          </cell>
          <cell r="C15">
            <v>800000</v>
          </cell>
        </row>
        <row r="16">
          <cell r="B16" t="str">
            <v>SERVICIOS PROFESIONALES, CIENTÍFICOS, TÉCNICOS Y OTROS SERVICIOS</v>
          </cell>
          <cell r="C16">
            <v>3510000</v>
          </cell>
        </row>
        <row r="17">
          <cell r="B17" t="str">
            <v xml:space="preserve">  Servicios legales, de contabilidad, auditoría y relacionados</v>
          </cell>
          <cell r="C17">
            <v>475000</v>
          </cell>
        </row>
        <row r="18">
          <cell r="B18" t="str">
            <v xml:space="preserve">  Servicios legales, de contabilidad, auditoría y relacionados</v>
          </cell>
          <cell r="C18">
            <v>475000</v>
          </cell>
        </row>
        <row r="19">
          <cell r="B19" t="str">
            <v xml:space="preserve">  Servicios de diseño, arquitectura, ingeniería y actividades relacionadas</v>
          </cell>
          <cell r="C19">
            <v>225000</v>
          </cell>
        </row>
        <row r="20">
          <cell r="B20" t="str">
            <v xml:space="preserve">  Servicios de diseño, arquitectura, ingeniería y actividades relacionadas</v>
          </cell>
          <cell r="C20">
            <v>225000</v>
          </cell>
        </row>
        <row r="21">
          <cell r="B21" t="str">
            <v xml:space="preserve">  Servicios de consultoría administrativa, procesos, técnica y en tecnologías de la información</v>
          </cell>
          <cell r="C21">
            <v>80000</v>
          </cell>
        </row>
        <row r="22">
          <cell r="B22" t="str">
            <v xml:space="preserve">  Servicios en tecnologías de la información</v>
          </cell>
          <cell r="C22">
            <v>80000</v>
          </cell>
        </row>
        <row r="23">
          <cell r="B23" t="str">
            <v xml:space="preserve">  Servicios de capacitación</v>
          </cell>
          <cell r="C23">
            <v>40000</v>
          </cell>
        </row>
        <row r="24">
          <cell r="B24" t="str">
            <v xml:space="preserve">  Servicios de capacitación</v>
          </cell>
          <cell r="C24">
            <v>40000</v>
          </cell>
        </row>
        <row r="25">
          <cell r="B25" t="str">
            <v xml:space="preserve">  Servicios de investigación científica y desarrollo</v>
          </cell>
          <cell r="C25">
            <v>655000</v>
          </cell>
        </row>
        <row r="26">
          <cell r="B26" t="str">
            <v xml:space="preserve">  Servicios de análisis químicos</v>
          </cell>
          <cell r="C26">
            <v>655000</v>
          </cell>
        </row>
        <row r="27">
          <cell r="B27" t="str">
            <v xml:space="preserve">  Servicios de apoyo administrativo, traducción, fotocopiado e impresión</v>
          </cell>
          <cell r="C27">
            <v>35000</v>
          </cell>
        </row>
        <row r="28">
          <cell r="B28" t="str">
            <v xml:space="preserve">  Servicios de apoyo administrativo, fotocopiado e impresión</v>
          </cell>
          <cell r="C28">
            <v>35000</v>
          </cell>
        </row>
        <row r="29">
          <cell r="B29" t="str">
            <v xml:space="preserve">  Servicios profesionales, científicos y técnicos integrales</v>
          </cell>
          <cell r="C29">
            <v>2000000</v>
          </cell>
        </row>
        <row r="30">
          <cell r="B30" t="str">
            <v xml:space="preserve">  Servicios médicos y similares</v>
          </cell>
          <cell r="C30">
            <v>2000000</v>
          </cell>
        </row>
        <row r="31">
          <cell r="B31" t="str">
            <v>SERVICIOS FINANCIEROS, BANCARIOS Y COMERCIALES</v>
          </cell>
          <cell r="C31">
            <v>550000</v>
          </cell>
        </row>
        <row r="32">
          <cell r="B32" t="str">
            <v xml:space="preserve">  Servicios financieros y bancarios</v>
          </cell>
          <cell r="C32">
            <v>105000</v>
          </cell>
        </row>
        <row r="33">
          <cell r="B33" t="str">
            <v xml:space="preserve">  Servicios financieros y bancarios</v>
          </cell>
          <cell r="C33">
            <v>105000</v>
          </cell>
        </row>
        <row r="34">
          <cell r="B34" t="str">
            <v xml:space="preserve">  Seguros de responsabilidad patrimonial y fianzas</v>
          </cell>
          <cell r="C34">
            <v>120000</v>
          </cell>
        </row>
      </sheetData>
      <sheetData sheetId="4">
        <row r="1">
          <cell r="B1" t="str">
            <v xml:space="preserve">  Seguros de responsabilidad patrimonial y fianzas</v>
          </cell>
          <cell r="C1">
            <v>120000</v>
          </cell>
        </row>
        <row r="2">
          <cell r="B2" t="str">
            <v xml:space="preserve">  Seguro de bienes patrimoniales</v>
          </cell>
          <cell r="C2">
            <v>170000</v>
          </cell>
        </row>
        <row r="3">
          <cell r="B3" t="str">
            <v xml:space="preserve">  Seguro de bienes patrimoniales</v>
          </cell>
          <cell r="C3">
            <v>170000</v>
          </cell>
        </row>
        <row r="4">
          <cell r="B4" t="str">
            <v xml:space="preserve">  Fletes y maniobras</v>
          </cell>
          <cell r="C4">
            <v>155000</v>
          </cell>
        </row>
        <row r="5">
          <cell r="B5" t="str">
            <v xml:space="preserve">  Fletes y maniobras</v>
          </cell>
          <cell r="C5">
            <v>155000</v>
          </cell>
        </row>
        <row r="6">
          <cell r="B6" t="str">
            <v xml:space="preserve">  Comisiones por ventas</v>
          </cell>
          <cell r="C6">
            <v>0</v>
          </cell>
        </row>
        <row r="7">
          <cell r="B7" t="str">
            <v xml:space="preserve">  Comisiones por ventas</v>
          </cell>
          <cell r="C7">
            <v>0</v>
          </cell>
        </row>
        <row r="8">
          <cell r="B8" t="str">
            <v>SERVICIOS DE INSTALACIÓN, REPARACIÓN, MANTENIMIENTO Y CONSERVACIÓN</v>
          </cell>
          <cell r="C8">
            <v>2211000</v>
          </cell>
        </row>
        <row r="9">
          <cell r="B9" t="str">
            <v xml:space="preserve">  Conservación y mantenimiento menor de inmuebles</v>
          </cell>
          <cell r="C9">
            <v>710000</v>
          </cell>
        </row>
        <row r="10">
          <cell r="B10" t="str">
            <v xml:space="preserve">  Conservación y mantenimiento menor de inmuebles</v>
          </cell>
          <cell r="C10">
            <v>710000</v>
          </cell>
        </row>
        <row r="11">
          <cell r="B11" t="str">
            <v xml:space="preserve">  Instalación, reparación y mantenimiento de mobiliario y equipo de administración, educacional y recreativo</v>
          </cell>
          <cell r="C11">
            <v>26000</v>
          </cell>
        </row>
        <row r="12">
          <cell r="B12" t="str">
            <v xml:space="preserve">  Instalación, reparación y mantenimiento de mobiliario y equipo de administración, educacional y recreativo</v>
          </cell>
          <cell r="C12">
            <v>26000</v>
          </cell>
        </row>
        <row r="13">
          <cell r="B13" t="str">
            <v xml:space="preserve">  Instalación, reparación y mantenimiento de equipo de cómputo y tecnología de la información</v>
          </cell>
          <cell r="C13">
            <v>30000</v>
          </cell>
        </row>
        <row r="14">
          <cell r="B14" t="str">
            <v xml:space="preserve">  Instalación, reparación y mantenimiento de equipo de cómputo y tecnologías de la información</v>
          </cell>
          <cell r="C14">
            <v>30000</v>
          </cell>
        </row>
        <row r="15">
          <cell r="B15" t="str">
            <v xml:space="preserve">  Reparación y mantenimiento de equipo de transporte</v>
          </cell>
          <cell r="C15">
            <v>300000</v>
          </cell>
        </row>
        <row r="16">
          <cell r="B16" t="str">
            <v xml:space="preserve">  Reparación y mantenimiento de equipo de transporte</v>
          </cell>
          <cell r="C16">
            <v>300000</v>
          </cell>
        </row>
        <row r="17">
          <cell r="B17" t="str">
            <v xml:space="preserve">  Instalación, reparación y mantenimiento de maquinaria, otros equipos y herramienta</v>
          </cell>
          <cell r="C17">
            <v>1145000</v>
          </cell>
        </row>
        <row r="18">
          <cell r="B18" t="str">
            <v xml:space="preserve">  Instalación, reparación y mantenimiento de maquinaria, otros equipos y herramienta</v>
          </cell>
          <cell r="C18">
            <v>1145000</v>
          </cell>
        </row>
        <row r="19">
          <cell r="B19" t="str">
            <v>SERVICIOS DE COMUNICACIÓN SOCIAL Y PUBLICIDAD</v>
          </cell>
          <cell r="C19">
            <v>230000</v>
          </cell>
        </row>
        <row r="20">
          <cell r="B20" t="str">
            <v xml:space="preserve">  Difusión por radio, televisión y otros medios de mensajes sobre programas y actividades gubernamentales</v>
          </cell>
          <cell r="C20">
            <v>230000</v>
          </cell>
        </row>
        <row r="21">
          <cell r="B21" t="str">
            <v xml:space="preserve">  Difusión por radio, televisión y otros medios de mensajes sobre programas y actividades gubernamentales</v>
          </cell>
          <cell r="C21">
            <v>230000</v>
          </cell>
        </row>
        <row r="22">
          <cell r="B22" t="str">
            <v>SERVICIOS DE TRASLADOS Y VIÁTICOS</v>
          </cell>
          <cell r="C22">
            <v>100000</v>
          </cell>
        </row>
        <row r="23">
          <cell r="B23" t="str">
            <v xml:space="preserve">  Pasajes terrestres</v>
          </cell>
          <cell r="C23">
            <v>30000</v>
          </cell>
        </row>
        <row r="24">
          <cell r="B24" t="str">
            <v xml:space="preserve">  Pasajes terrestres</v>
          </cell>
          <cell r="C24">
            <v>30000</v>
          </cell>
        </row>
        <row r="25">
          <cell r="B25" t="str">
            <v xml:space="preserve">  Viáticos en el país</v>
          </cell>
          <cell r="C25">
            <v>70000</v>
          </cell>
        </row>
        <row r="26">
          <cell r="B26" t="str">
            <v xml:space="preserve">  Viáticos en el país</v>
          </cell>
          <cell r="C26">
            <v>70000</v>
          </cell>
        </row>
        <row r="27">
          <cell r="B27" t="str">
            <v>SERVICIOS OFICIALES</v>
          </cell>
          <cell r="C27">
            <v>350000</v>
          </cell>
        </row>
        <row r="28">
          <cell r="B28" t="str">
            <v xml:space="preserve">  Gastos de orden social y cultural</v>
          </cell>
          <cell r="C28">
            <v>350000</v>
          </cell>
        </row>
        <row r="29">
          <cell r="B29" t="str">
            <v xml:space="preserve">  Gastos de orden social y cultural</v>
          </cell>
          <cell r="C29">
            <v>350000</v>
          </cell>
        </row>
        <row r="30">
          <cell r="B30" t="str">
            <v>OTROS SERVICIOS GENERALES</v>
          </cell>
          <cell r="C30">
            <v>3491000</v>
          </cell>
        </row>
        <row r="31">
          <cell r="B31" t="str">
            <v xml:space="preserve">  Servicios funerarios y de cementerios</v>
          </cell>
          <cell r="C31">
            <v>100000</v>
          </cell>
        </row>
        <row r="32">
          <cell r="B32" t="str">
            <v xml:space="preserve">  Servicios funerarios y de cementerios</v>
          </cell>
          <cell r="C32">
            <v>100000</v>
          </cell>
        </row>
        <row r="33">
          <cell r="B33" t="str">
            <v xml:space="preserve">  Impuestos y derechos</v>
          </cell>
          <cell r="C33">
            <v>3381000</v>
          </cell>
        </row>
        <row r="34">
          <cell r="B34" t="str">
            <v xml:space="preserve">  Derechos de extracción</v>
          </cell>
          <cell r="C34">
            <v>1556000</v>
          </cell>
        </row>
      </sheetData>
      <sheetData sheetId="5">
        <row r="1">
          <cell r="C1" t="str">
            <v xml:space="preserve">  Impuesto sobre nómina</v>
          </cell>
          <cell r="D1">
            <v>875000</v>
          </cell>
        </row>
        <row r="2">
          <cell r="C2" t="str">
            <v xml:space="preserve">  Derechos de descargas</v>
          </cell>
          <cell r="D2">
            <v>800000</v>
          </cell>
        </row>
        <row r="3">
          <cell r="C3" t="str">
            <v xml:space="preserve">  Otros derechos</v>
          </cell>
          <cell r="D3">
            <v>20000</v>
          </cell>
        </row>
        <row r="4">
          <cell r="C4" t="str">
            <v xml:space="preserve">  Tenencia y canje de placas de vehículos oficiales</v>
          </cell>
          <cell r="D4">
            <v>130000</v>
          </cell>
        </row>
        <row r="5">
          <cell r="C5" t="str">
            <v xml:space="preserve">  Sentencias y resoluciones por autoridad competente</v>
          </cell>
          <cell r="D5">
            <v>0</v>
          </cell>
        </row>
        <row r="6">
          <cell r="C6" t="str">
            <v xml:space="preserve">  Sentencias y resoluciones por autoridad competente</v>
          </cell>
          <cell r="D6">
            <v>0</v>
          </cell>
        </row>
        <row r="7">
          <cell r="C7" t="str">
            <v xml:space="preserve">  Penas, multas, accesorios y actualizaciones</v>
          </cell>
          <cell r="D7">
            <v>10000</v>
          </cell>
        </row>
        <row r="8">
          <cell r="C8" t="str">
            <v xml:space="preserve">  Penas, multas, accesorios y actualizaciones</v>
          </cell>
          <cell r="D8">
            <v>10000</v>
          </cell>
        </row>
        <row r="10">
          <cell r="C10" t="str">
            <v>TRANSFERENCIAS, ASIGNACIONES, SUBSIDIOS Y OTRAS AYUDAS</v>
          </cell>
          <cell r="D10">
            <v>3166000</v>
          </cell>
        </row>
        <row r="11">
          <cell r="C11" t="str">
            <v>AYUDAS SOCIALES</v>
          </cell>
          <cell r="D11">
            <v>360000</v>
          </cell>
        </row>
        <row r="12">
          <cell r="C12" t="str">
            <v xml:space="preserve">  Ayudas sociales a  instituciones sin fines de lucro</v>
          </cell>
          <cell r="D12">
            <v>360000</v>
          </cell>
        </row>
        <row r="13">
          <cell r="C13" t="str">
            <v xml:space="preserve">  Ayudas sociales a instituciones sin fines de lucro</v>
          </cell>
          <cell r="D13">
            <v>360000</v>
          </cell>
        </row>
        <row r="14">
          <cell r="C14" t="str">
            <v>PENSIONES Y JUBILACIONES</v>
          </cell>
          <cell r="D14">
            <v>2806000</v>
          </cell>
        </row>
        <row r="15">
          <cell r="C15" t="str">
            <v xml:space="preserve">  Pensiones</v>
          </cell>
          <cell r="D15">
            <v>206000</v>
          </cell>
        </row>
        <row r="16">
          <cell r="C16" t="str">
            <v xml:space="preserve">  Pensiones</v>
          </cell>
          <cell r="D16">
            <v>206000</v>
          </cell>
        </row>
        <row r="17">
          <cell r="C17" t="str">
            <v xml:space="preserve">  Jubilaciones</v>
          </cell>
          <cell r="D17">
            <v>2600000</v>
          </cell>
        </row>
        <row r="18">
          <cell r="C18" t="str">
            <v xml:space="preserve">  Jubilaciones</v>
          </cell>
          <cell r="D18">
            <v>2600000</v>
          </cell>
        </row>
        <row r="20">
          <cell r="C20" t="str">
            <v>BIENES MUEBLES, INMUEBLES E INTANGIBLES</v>
          </cell>
          <cell r="D20">
            <v>1606000</v>
          </cell>
        </row>
        <row r="21">
          <cell r="C21" t="str">
            <v>MOBILIARIO Y EQUIPO DE ADMINISTRACIÓN</v>
          </cell>
          <cell r="D21">
            <v>160000</v>
          </cell>
        </row>
        <row r="22">
          <cell r="C22" t="str">
            <v xml:space="preserve">  Muebles de oficina y estantería</v>
          </cell>
          <cell r="D22">
            <v>25000</v>
          </cell>
        </row>
        <row r="23">
          <cell r="C23" t="str">
            <v xml:space="preserve">  Muebles de oficina y estantería</v>
          </cell>
          <cell r="D23">
            <v>25000</v>
          </cell>
        </row>
        <row r="24">
          <cell r="C24" t="str">
            <v xml:space="preserve">  Muebles, excepto de oficina y estantería</v>
          </cell>
          <cell r="D24">
            <v>25000</v>
          </cell>
        </row>
        <row r="25">
          <cell r="C25" t="str">
            <v xml:space="preserve">  Muebles, excepto de oficina y estantería</v>
          </cell>
          <cell r="D25">
            <v>25000</v>
          </cell>
        </row>
        <row r="26">
          <cell r="C26" t="str">
            <v xml:space="preserve">  Equipo de cómputo y de tecnologías de la información</v>
          </cell>
          <cell r="D26">
            <v>100000</v>
          </cell>
        </row>
        <row r="27">
          <cell r="C27" t="str">
            <v xml:space="preserve">  Equipo de cómputo y de tecnología de la información</v>
          </cell>
          <cell r="D27">
            <v>100000</v>
          </cell>
        </row>
        <row r="28">
          <cell r="C28" t="str">
            <v xml:space="preserve">  Otros mobiliarios y equipos de administración</v>
          </cell>
          <cell r="D28">
            <v>10000</v>
          </cell>
        </row>
        <row r="29">
          <cell r="C29" t="str">
            <v xml:space="preserve">  Otros mobiliarios y equipos de administración</v>
          </cell>
          <cell r="D29">
            <v>10000</v>
          </cell>
        </row>
        <row r="30">
          <cell r="C30" t="str">
            <v>MOBILIARIO Y EQUIPO EDUCACIONAL Y RECREATIVO</v>
          </cell>
          <cell r="D30">
            <v>38000</v>
          </cell>
        </row>
        <row r="31">
          <cell r="C31" t="str">
            <v xml:space="preserve">  Equipos y aparatos audiovisuales</v>
          </cell>
          <cell r="D31">
            <v>0</v>
          </cell>
        </row>
        <row r="32">
          <cell r="C32" t="str">
            <v xml:space="preserve">  Equipos y aparatos audiovisuales</v>
          </cell>
          <cell r="D32">
            <v>0</v>
          </cell>
        </row>
        <row r="33">
          <cell r="C33" t="str">
            <v xml:space="preserve">  Cámaras fotográficas y de video</v>
          </cell>
          <cell r="D33">
            <v>38000</v>
          </cell>
        </row>
        <row r="34">
          <cell r="C34" t="str">
            <v xml:space="preserve">  Cámaras fotográficas y de video</v>
          </cell>
          <cell r="D34">
            <v>38000</v>
          </cell>
        </row>
        <row r="35">
          <cell r="C35" t="str">
            <v xml:space="preserve">  Otro mobiliario y equipo educacional y recreativo</v>
          </cell>
          <cell r="D35">
            <v>0</v>
          </cell>
        </row>
        <row r="36">
          <cell r="C36" t="str">
            <v xml:space="preserve">  Otro mobiliario y equipo educacional y recreativo</v>
          </cell>
          <cell r="D36">
            <v>0</v>
          </cell>
        </row>
      </sheetData>
      <sheetData sheetId="6">
        <row r="1">
          <cell r="C1" t="str">
            <v>VEHÍCULOS Y EQUIPO DE TRANSPORTE</v>
          </cell>
          <cell r="D1">
            <v>785000</v>
          </cell>
        </row>
        <row r="2">
          <cell r="C2" t="str">
            <v xml:space="preserve">  Vehículos y equipo terrestre</v>
          </cell>
          <cell r="D2">
            <v>485000</v>
          </cell>
        </row>
        <row r="3">
          <cell r="C3" t="str">
            <v xml:space="preserve">  Automóviles y camiones</v>
          </cell>
          <cell r="D3">
            <v>485000</v>
          </cell>
        </row>
        <row r="4">
          <cell r="C4" t="str">
            <v xml:space="preserve">  Otros equipos de transporte</v>
          </cell>
          <cell r="D4">
            <v>300000</v>
          </cell>
        </row>
        <row r="5">
          <cell r="C5" t="str">
            <v xml:space="preserve">  Otros equipos de transporte</v>
          </cell>
          <cell r="D5">
            <v>300000</v>
          </cell>
        </row>
        <row r="6">
          <cell r="C6" t="str">
            <v>MAQUINARIA, OTROS EQUIPOS Y HERRAMIENTAS</v>
          </cell>
          <cell r="D6">
            <v>623000</v>
          </cell>
        </row>
        <row r="7">
          <cell r="C7" t="str">
            <v xml:space="preserve">  Maquinaria y equipo agropecuario</v>
          </cell>
          <cell r="D7">
            <v>6000</v>
          </cell>
        </row>
        <row r="8">
          <cell r="C8" t="str">
            <v xml:space="preserve">  Maquinaria y equipo agropecuario</v>
          </cell>
          <cell r="D8">
            <v>6000</v>
          </cell>
        </row>
        <row r="9">
          <cell r="C9" t="str">
            <v xml:space="preserve">  Maquinaria y equipo industrial</v>
          </cell>
          <cell r="D9">
            <v>400000</v>
          </cell>
        </row>
        <row r="10">
          <cell r="C10" t="str">
            <v xml:space="preserve">  Maquinaria y equipo industrial</v>
          </cell>
          <cell r="D10">
            <v>400000</v>
          </cell>
        </row>
        <row r="11">
          <cell r="C11" t="str">
            <v xml:space="preserve">  Maquinaria y equipo de construcción</v>
          </cell>
          <cell r="D11">
            <v>75000</v>
          </cell>
        </row>
        <row r="12">
          <cell r="C12" t="str">
            <v xml:space="preserve">  Maquinaria y equipo de construcción</v>
          </cell>
          <cell r="D12">
            <v>75000</v>
          </cell>
        </row>
        <row r="13">
          <cell r="C13" t="str">
            <v xml:space="preserve">  Sistemas de aire acondicionado, calefacción y de refrigeración industrial y comercial</v>
          </cell>
          <cell r="D13">
            <v>35000</v>
          </cell>
        </row>
        <row r="14">
          <cell r="C14" t="str">
            <v xml:space="preserve">  Sistemas de aire acondicionado, calefacción y de refrigeración industrial y comercial</v>
          </cell>
          <cell r="D14">
            <v>35000</v>
          </cell>
        </row>
        <row r="15">
          <cell r="C15" t="str">
            <v xml:space="preserve">  Equipo de comunicación y telecomunicación</v>
          </cell>
          <cell r="D15">
            <v>32000</v>
          </cell>
        </row>
        <row r="16">
          <cell r="C16" t="str">
            <v xml:space="preserve">  Equipo de comunicación y telecomunicación</v>
          </cell>
          <cell r="D16">
            <v>32000</v>
          </cell>
        </row>
        <row r="17">
          <cell r="C17" t="str">
            <v xml:space="preserve">  Otros equipos</v>
          </cell>
          <cell r="D17">
            <v>75000</v>
          </cell>
        </row>
        <row r="18">
          <cell r="C18" t="str">
            <v xml:space="preserve">  Otros equipos</v>
          </cell>
          <cell r="D18">
            <v>75000</v>
          </cell>
        </row>
        <row r="20">
          <cell r="C20" t="str">
            <v>INVERSIÓN PÚBLICA</v>
          </cell>
          <cell r="D20">
            <v>12350000</v>
          </cell>
        </row>
        <row r="21">
          <cell r="C21" t="str">
            <v>OBRA PÚBLICA EN BIENES DE DOMINIO PÚBLICO</v>
          </cell>
          <cell r="D21">
            <v>12350000</v>
          </cell>
        </row>
        <row r="22">
          <cell r="C22" t="str">
            <v xml:space="preserve">  Construcción de obras para el abastecimiento de agua, petróleo, gas, electricidad y telecomunicaciones</v>
          </cell>
          <cell r="D22">
            <v>12350000</v>
          </cell>
        </row>
        <row r="23">
          <cell r="C23" t="str">
            <v xml:space="preserve">  Construcción de obras para el abastecimiento de agua y drenaje</v>
          </cell>
          <cell r="D23">
            <v>12350000</v>
          </cell>
        </row>
        <row r="24">
          <cell r="C24" t="str">
            <v>OBRA PÚBLICA EN BIENES PROPIOS</v>
          </cell>
          <cell r="D24">
            <v>0</v>
          </cell>
        </row>
        <row r="25">
          <cell r="C25" t="str">
            <v xml:space="preserve">  Edificación no habitacional</v>
          </cell>
          <cell r="D25">
            <v>0</v>
          </cell>
        </row>
        <row r="26">
          <cell r="C26" t="str">
            <v xml:space="preserve">  Edificación no habitacional</v>
          </cell>
          <cell r="D26">
            <v>0</v>
          </cell>
        </row>
        <row r="27">
          <cell r="C27" t="str">
            <v>PROYECTOS PRODUCTIVOS Y ACCIONES DE FOMENTO</v>
          </cell>
          <cell r="D27">
            <v>0</v>
          </cell>
        </row>
        <row r="28">
          <cell r="C28" t="str">
            <v xml:space="preserve">  Estudios, formulación y evaluación de proyectos productivos no incluidos en conceptos anteriores de este capítulo</v>
          </cell>
          <cell r="D28">
            <v>0</v>
          </cell>
        </row>
        <row r="29">
          <cell r="C29" t="str">
            <v xml:space="preserve">  Estudios, formulación y evaluación de proyectos productivos no incluidos en conceptos anteriores de este capítulo</v>
          </cell>
          <cell r="D29">
            <v>0</v>
          </cell>
        </row>
        <row r="30">
          <cell r="D30">
            <v>85282394.629999995</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1"/>
      <sheetName val="Recuperado_Hoja1"/>
      <sheetName val="Recuperado_Hoja2"/>
      <sheetName val="Recuperado_Hoja3"/>
      <sheetName val="Recuperado_Hoja4"/>
      <sheetName val="Recuperado_Hoja5"/>
      <sheetName val="Recuperado_Hoja6"/>
    </sheetNames>
    <sheetDataSet>
      <sheetData sheetId="0">
        <row r="1">
          <cell r="H1">
            <v>30932275</v>
          </cell>
          <cell r="I1">
            <v>19301752.890000001</v>
          </cell>
        </row>
        <row r="2">
          <cell r="H2">
            <v>20905000</v>
          </cell>
          <cell r="I2">
            <v>16049817.77</v>
          </cell>
        </row>
        <row r="3">
          <cell r="H3">
            <v>20905000</v>
          </cell>
          <cell r="I3">
            <v>16049817.77</v>
          </cell>
        </row>
        <row r="4">
          <cell r="H4">
            <v>20845000</v>
          </cell>
          <cell r="I4">
            <v>16049817.77</v>
          </cell>
        </row>
        <row r="5">
          <cell r="H5">
            <v>60000</v>
          </cell>
          <cell r="I5">
            <v>0</v>
          </cell>
        </row>
        <row r="6">
          <cell r="H6">
            <v>1459500</v>
          </cell>
          <cell r="I6">
            <v>1030305.34</v>
          </cell>
        </row>
        <row r="7">
          <cell r="H7">
            <v>1429500</v>
          </cell>
          <cell r="I7">
            <v>1030305.34</v>
          </cell>
        </row>
        <row r="8">
          <cell r="H8">
            <v>1429500</v>
          </cell>
          <cell r="I8">
            <v>1030305.34</v>
          </cell>
        </row>
        <row r="9">
          <cell r="H9">
            <v>30000</v>
          </cell>
          <cell r="I9">
            <v>0</v>
          </cell>
        </row>
        <row r="10">
          <cell r="H10">
            <v>30000</v>
          </cell>
          <cell r="I10">
            <v>0</v>
          </cell>
        </row>
        <row r="11">
          <cell r="H11">
            <v>4652225</v>
          </cell>
          <cell r="I11">
            <v>1099564.6100000001</v>
          </cell>
        </row>
        <row r="12">
          <cell r="H12">
            <v>3797380</v>
          </cell>
          <cell r="I12">
            <v>735307.01</v>
          </cell>
        </row>
        <row r="13">
          <cell r="H13">
            <v>882200</v>
          </cell>
          <cell r="I13">
            <v>672377.43</v>
          </cell>
        </row>
        <row r="14">
          <cell r="H14">
            <v>30000</v>
          </cell>
          <cell r="I14">
            <v>13611.75</v>
          </cell>
        </row>
        <row r="15">
          <cell r="H15">
            <v>2885180</v>
          </cell>
          <cell r="I15">
            <v>49317.83</v>
          </cell>
        </row>
        <row r="16">
          <cell r="H16">
            <v>854845</v>
          </cell>
          <cell r="I16">
            <v>364257.6</v>
          </cell>
        </row>
        <row r="17">
          <cell r="H17">
            <v>854845</v>
          </cell>
          <cell r="I17">
            <v>364257.6</v>
          </cell>
        </row>
        <row r="18">
          <cell r="H18">
            <v>3915550</v>
          </cell>
          <cell r="I18">
            <v>1122065.17</v>
          </cell>
        </row>
        <row r="19">
          <cell r="H19">
            <v>1385550</v>
          </cell>
          <cell r="I19">
            <v>0</v>
          </cell>
        </row>
        <row r="20">
          <cell r="H20">
            <v>1385550</v>
          </cell>
          <cell r="I20">
            <v>0</v>
          </cell>
        </row>
        <row r="21">
          <cell r="H21">
            <v>150000</v>
          </cell>
          <cell r="I21">
            <v>114174.51</v>
          </cell>
        </row>
        <row r="22">
          <cell r="H22">
            <v>150000</v>
          </cell>
          <cell r="I22">
            <v>114174.51</v>
          </cell>
        </row>
        <row r="23">
          <cell r="H23">
            <v>620000</v>
          </cell>
          <cell r="I23">
            <v>0</v>
          </cell>
        </row>
        <row r="24">
          <cell r="H24">
            <v>620000</v>
          </cell>
          <cell r="I24">
            <v>0</v>
          </cell>
        </row>
        <row r="25">
          <cell r="H25">
            <v>1760000</v>
          </cell>
          <cell r="I25">
            <v>1007890.66</v>
          </cell>
        </row>
        <row r="26">
          <cell r="H26">
            <v>15000</v>
          </cell>
          <cell r="I26">
            <v>0</v>
          </cell>
        </row>
        <row r="27">
          <cell r="H27">
            <v>1325000</v>
          </cell>
          <cell r="I27">
            <v>1007890.66</v>
          </cell>
        </row>
        <row r="28">
          <cell r="H28">
            <v>405000</v>
          </cell>
          <cell r="I28">
            <v>0</v>
          </cell>
        </row>
        <row r="29">
          <cell r="H29">
            <v>15000</v>
          </cell>
          <cell r="I29">
            <v>0</v>
          </cell>
        </row>
        <row r="31">
          <cell r="H31">
            <v>15471575.470000001</v>
          </cell>
          <cell r="I31">
            <v>10817293.58</v>
          </cell>
        </row>
        <row r="32">
          <cell r="H32">
            <v>669432.05000000005</v>
          </cell>
          <cell r="I32">
            <v>577153.78</v>
          </cell>
        </row>
        <row r="33">
          <cell r="H33">
            <v>160000</v>
          </cell>
          <cell r="I33">
            <v>137319.42000000001</v>
          </cell>
        </row>
        <row r="34">
          <cell r="H34">
            <v>160000</v>
          </cell>
          <cell r="I34">
            <v>137319.42000000001</v>
          </cell>
        </row>
        <row r="35">
          <cell r="H35">
            <v>139432.04999999999</v>
          </cell>
          <cell r="I35">
            <v>139432.04999999999</v>
          </cell>
        </row>
      </sheetData>
      <sheetData sheetId="1">
        <row r="1">
          <cell r="G1">
            <v>139432.04999999999</v>
          </cell>
          <cell r="H1">
            <v>139432.04999999999</v>
          </cell>
        </row>
        <row r="2">
          <cell r="G2">
            <v>285000</v>
          </cell>
          <cell r="H2">
            <v>255463.44</v>
          </cell>
        </row>
        <row r="3">
          <cell r="G3">
            <v>285000</v>
          </cell>
          <cell r="H3">
            <v>255463.44</v>
          </cell>
        </row>
        <row r="4">
          <cell r="G4">
            <v>75000</v>
          </cell>
          <cell r="H4">
            <v>44938.87</v>
          </cell>
        </row>
        <row r="5">
          <cell r="G5">
            <v>75000</v>
          </cell>
          <cell r="H5">
            <v>44938.87</v>
          </cell>
        </row>
        <row r="6">
          <cell r="G6">
            <v>10000</v>
          </cell>
          <cell r="H6">
            <v>0</v>
          </cell>
        </row>
        <row r="7">
          <cell r="G7">
            <v>10000</v>
          </cell>
          <cell r="H7">
            <v>0</v>
          </cell>
        </row>
        <row r="8">
          <cell r="G8">
            <v>280958.08000000002</v>
          </cell>
          <cell r="H8">
            <v>252711.58</v>
          </cell>
        </row>
        <row r="9">
          <cell r="G9">
            <v>268458.08</v>
          </cell>
          <cell r="H9">
            <v>250694.31</v>
          </cell>
        </row>
        <row r="10">
          <cell r="G10">
            <v>228458.08</v>
          </cell>
          <cell r="H10">
            <v>228458.08</v>
          </cell>
        </row>
        <row r="11">
          <cell r="G11">
            <v>40000</v>
          </cell>
          <cell r="H11">
            <v>22236.23</v>
          </cell>
        </row>
        <row r="12">
          <cell r="G12">
            <v>10000</v>
          </cell>
          <cell r="H12">
            <v>1137.92</v>
          </cell>
        </row>
        <row r="13">
          <cell r="G13">
            <v>10000</v>
          </cell>
          <cell r="H13">
            <v>1137.92</v>
          </cell>
        </row>
        <row r="14">
          <cell r="G14">
            <v>2500</v>
          </cell>
          <cell r="H14">
            <v>879.35</v>
          </cell>
        </row>
        <row r="15">
          <cell r="G15">
            <v>2500</v>
          </cell>
          <cell r="H15">
            <v>879.35</v>
          </cell>
        </row>
        <row r="16">
          <cell r="G16">
            <v>5978319</v>
          </cell>
          <cell r="H16">
            <v>4069090.37</v>
          </cell>
        </row>
        <row r="17">
          <cell r="G17">
            <v>1297344.97</v>
          </cell>
          <cell r="H17">
            <v>1257389</v>
          </cell>
        </row>
        <row r="18">
          <cell r="G18">
            <v>1297344.97</v>
          </cell>
          <cell r="H18">
            <v>1257389</v>
          </cell>
        </row>
        <row r="19">
          <cell r="G19">
            <v>597198.24</v>
          </cell>
          <cell r="H19">
            <v>462197.33</v>
          </cell>
        </row>
        <row r="20">
          <cell r="G20">
            <v>597198.24</v>
          </cell>
          <cell r="H20">
            <v>462197.33</v>
          </cell>
        </row>
        <row r="21">
          <cell r="G21">
            <v>5000</v>
          </cell>
          <cell r="H21">
            <v>812.5</v>
          </cell>
        </row>
        <row r="22">
          <cell r="G22">
            <v>5000</v>
          </cell>
          <cell r="H22">
            <v>812.5</v>
          </cell>
        </row>
        <row r="23">
          <cell r="G23">
            <v>30000</v>
          </cell>
          <cell r="H23">
            <v>9226.5499999999993</v>
          </cell>
        </row>
        <row r="24">
          <cell r="G24">
            <v>30000</v>
          </cell>
          <cell r="H24">
            <v>9226.5499999999993</v>
          </cell>
        </row>
        <row r="25">
          <cell r="G25">
            <v>5000</v>
          </cell>
          <cell r="H25">
            <v>258.62</v>
          </cell>
        </row>
        <row r="26">
          <cell r="G26">
            <v>5000</v>
          </cell>
          <cell r="H26">
            <v>258.62</v>
          </cell>
        </row>
        <row r="27">
          <cell r="G27">
            <v>190000</v>
          </cell>
          <cell r="H27">
            <v>25254.080000000002</v>
          </cell>
        </row>
        <row r="28">
          <cell r="G28">
            <v>190000</v>
          </cell>
          <cell r="H28">
            <v>25254.080000000002</v>
          </cell>
        </row>
        <row r="29">
          <cell r="G29">
            <v>1273780.21</v>
          </cell>
          <cell r="H29">
            <v>1048538.19</v>
          </cell>
        </row>
        <row r="30">
          <cell r="G30">
            <v>1273780.21</v>
          </cell>
          <cell r="H30">
            <v>1048538.19</v>
          </cell>
        </row>
        <row r="31">
          <cell r="G31">
            <v>672055.2</v>
          </cell>
          <cell r="H31">
            <v>0</v>
          </cell>
        </row>
        <row r="32">
          <cell r="G32">
            <v>672055.2</v>
          </cell>
          <cell r="H32">
            <v>0</v>
          </cell>
        </row>
        <row r="33">
          <cell r="G33">
            <v>1907940.38</v>
          </cell>
          <cell r="H33">
            <v>1265414.1000000001</v>
          </cell>
        </row>
        <row r="34">
          <cell r="G34">
            <v>185000</v>
          </cell>
          <cell r="H34">
            <v>125793.87</v>
          </cell>
        </row>
      </sheetData>
      <sheetData sheetId="2">
        <row r="1">
          <cell r="H1">
            <v>1722940.38</v>
          </cell>
          <cell r="I1">
            <v>1139620.23</v>
          </cell>
        </row>
        <row r="2">
          <cell r="H2">
            <v>3889819.63</v>
          </cell>
          <cell r="I2">
            <v>2362090.7599999998</v>
          </cell>
        </row>
        <row r="3">
          <cell r="H3">
            <v>3476119.63</v>
          </cell>
          <cell r="I3">
            <v>2137177.41</v>
          </cell>
        </row>
        <row r="4">
          <cell r="H4">
            <v>3476119.63</v>
          </cell>
          <cell r="I4">
            <v>2137177.41</v>
          </cell>
        </row>
        <row r="5">
          <cell r="H5">
            <v>6000</v>
          </cell>
          <cell r="I5">
            <v>0</v>
          </cell>
        </row>
        <row r="6">
          <cell r="H6">
            <v>6000</v>
          </cell>
          <cell r="I6">
            <v>0</v>
          </cell>
        </row>
        <row r="7">
          <cell r="H7">
            <v>407700</v>
          </cell>
          <cell r="I7">
            <v>224913.35</v>
          </cell>
        </row>
        <row r="8">
          <cell r="H8">
            <v>369954</v>
          </cell>
          <cell r="I8">
            <v>224913.35</v>
          </cell>
        </row>
        <row r="9">
          <cell r="H9">
            <v>37746</v>
          </cell>
          <cell r="I9">
            <v>0</v>
          </cell>
        </row>
        <row r="10">
          <cell r="H10">
            <v>3350000</v>
          </cell>
          <cell r="I10">
            <v>2541781.67</v>
          </cell>
        </row>
        <row r="11">
          <cell r="H11">
            <v>3350000</v>
          </cell>
          <cell r="I11">
            <v>2541781.67</v>
          </cell>
        </row>
        <row r="12">
          <cell r="H12">
            <v>3350000</v>
          </cell>
          <cell r="I12">
            <v>2541781.67</v>
          </cell>
        </row>
        <row r="13">
          <cell r="H13">
            <v>385000</v>
          </cell>
          <cell r="I13">
            <v>309470.48</v>
          </cell>
        </row>
        <row r="14">
          <cell r="H14">
            <v>250000</v>
          </cell>
          <cell r="I14">
            <v>232806.85</v>
          </cell>
        </row>
        <row r="15">
          <cell r="H15">
            <v>250000</v>
          </cell>
          <cell r="I15">
            <v>232806.85</v>
          </cell>
        </row>
        <row r="16">
          <cell r="H16">
            <v>115000</v>
          </cell>
          <cell r="I16">
            <v>76663.63</v>
          </cell>
        </row>
        <row r="17">
          <cell r="H17">
            <v>115000</v>
          </cell>
          <cell r="I17">
            <v>76663.63</v>
          </cell>
        </row>
        <row r="18">
          <cell r="H18">
            <v>20000</v>
          </cell>
          <cell r="I18">
            <v>0</v>
          </cell>
        </row>
        <row r="19">
          <cell r="H19">
            <v>20000</v>
          </cell>
          <cell r="I19">
            <v>0</v>
          </cell>
        </row>
        <row r="20">
          <cell r="H20">
            <v>918046.71</v>
          </cell>
          <cell r="I20">
            <v>704994.94</v>
          </cell>
        </row>
        <row r="21">
          <cell r="H21">
            <v>202852.96</v>
          </cell>
          <cell r="I21">
            <v>121978.08</v>
          </cell>
        </row>
        <row r="22">
          <cell r="H22">
            <v>202852.96</v>
          </cell>
          <cell r="I22">
            <v>121978.08</v>
          </cell>
        </row>
        <row r="23">
          <cell r="H23">
            <v>5000</v>
          </cell>
          <cell r="I23">
            <v>0</v>
          </cell>
        </row>
        <row r="24">
          <cell r="H24">
            <v>5000</v>
          </cell>
          <cell r="I24">
            <v>0</v>
          </cell>
        </row>
        <row r="25">
          <cell r="H25">
            <v>45000</v>
          </cell>
          <cell r="I25">
            <v>41636.720000000001</v>
          </cell>
        </row>
        <row r="26">
          <cell r="H26">
            <v>45000</v>
          </cell>
          <cell r="I26">
            <v>41636.720000000001</v>
          </cell>
        </row>
        <row r="27">
          <cell r="H27">
            <v>310000</v>
          </cell>
          <cell r="I27">
            <v>267146.59999999998</v>
          </cell>
        </row>
        <row r="28">
          <cell r="H28">
            <v>310000</v>
          </cell>
          <cell r="I28">
            <v>267146.59999999998</v>
          </cell>
        </row>
        <row r="29">
          <cell r="H29">
            <v>355193.75</v>
          </cell>
          <cell r="I29">
            <v>274233.53999999998</v>
          </cell>
        </row>
        <row r="30">
          <cell r="H30">
            <v>355193.75</v>
          </cell>
          <cell r="I30">
            <v>274233.53999999998</v>
          </cell>
        </row>
        <row r="32">
          <cell r="H32">
            <v>20644760.66</v>
          </cell>
          <cell r="I32">
            <v>14836352.390000001</v>
          </cell>
        </row>
        <row r="33">
          <cell r="H33">
            <v>9733640</v>
          </cell>
          <cell r="I33">
            <v>6586794.0199999996</v>
          </cell>
        </row>
        <row r="34">
          <cell r="H34">
            <v>9606640</v>
          </cell>
          <cell r="I34">
            <v>6516075.0199999996</v>
          </cell>
        </row>
        <row r="35">
          <cell r="H35">
            <v>9606640</v>
          </cell>
          <cell r="I35">
            <v>6516075.0199999996</v>
          </cell>
        </row>
      </sheetData>
      <sheetData sheetId="3">
        <row r="1">
          <cell r="G1">
            <v>30000</v>
          </cell>
          <cell r="H1">
            <v>11441.37</v>
          </cell>
        </row>
        <row r="2">
          <cell r="G2">
            <v>30000</v>
          </cell>
          <cell r="H2">
            <v>11441.37</v>
          </cell>
        </row>
        <row r="3">
          <cell r="G3">
            <v>85000</v>
          </cell>
          <cell r="H3">
            <v>52343.91</v>
          </cell>
        </row>
        <row r="4">
          <cell r="G4">
            <v>85000</v>
          </cell>
          <cell r="H4">
            <v>52343.91</v>
          </cell>
        </row>
        <row r="5">
          <cell r="G5">
            <v>12000</v>
          </cell>
          <cell r="H5">
            <v>6933.72</v>
          </cell>
        </row>
        <row r="6">
          <cell r="G6">
            <v>12000</v>
          </cell>
          <cell r="H6">
            <v>6933.72</v>
          </cell>
        </row>
        <row r="7">
          <cell r="G7">
            <v>1193478</v>
          </cell>
          <cell r="H7">
            <v>664487.56999999995</v>
          </cell>
        </row>
        <row r="8">
          <cell r="G8">
            <v>35000</v>
          </cell>
          <cell r="H8">
            <v>24432.57</v>
          </cell>
        </row>
        <row r="9">
          <cell r="G9">
            <v>35000</v>
          </cell>
          <cell r="H9">
            <v>24432.57</v>
          </cell>
        </row>
        <row r="10">
          <cell r="G10">
            <v>10000</v>
          </cell>
          <cell r="H10">
            <v>5105</v>
          </cell>
        </row>
        <row r="11">
          <cell r="G11">
            <v>10000</v>
          </cell>
          <cell r="H11">
            <v>5105</v>
          </cell>
        </row>
        <row r="12">
          <cell r="G12">
            <v>425750</v>
          </cell>
          <cell r="H12">
            <v>396550</v>
          </cell>
        </row>
        <row r="13">
          <cell r="G13">
            <v>425750</v>
          </cell>
          <cell r="H13">
            <v>396550</v>
          </cell>
        </row>
        <row r="14">
          <cell r="G14">
            <v>722728</v>
          </cell>
          <cell r="H14">
            <v>238400</v>
          </cell>
        </row>
        <row r="15">
          <cell r="G15">
            <v>722728</v>
          </cell>
          <cell r="H15">
            <v>238400</v>
          </cell>
        </row>
        <row r="16">
          <cell r="G16">
            <v>3473969.47</v>
          </cell>
          <cell r="H16">
            <v>3017211.72</v>
          </cell>
        </row>
        <row r="17">
          <cell r="G17">
            <v>411712</v>
          </cell>
          <cell r="H17">
            <v>340377.48</v>
          </cell>
        </row>
        <row r="18">
          <cell r="G18">
            <v>411712</v>
          </cell>
          <cell r="H18">
            <v>340377.48</v>
          </cell>
        </row>
        <row r="19">
          <cell r="G19">
            <v>141953.76</v>
          </cell>
          <cell r="H19">
            <v>16654.61</v>
          </cell>
        </row>
        <row r="20">
          <cell r="G20">
            <v>141953.76</v>
          </cell>
          <cell r="H20">
            <v>16654.61</v>
          </cell>
        </row>
        <row r="21">
          <cell r="G21">
            <v>130090.99</v>
          </cell>
          <cell r="H21">
            <v>130090.99</v>
          </cell>
        </row>
        <row r="22">
          <cell r="G22">
            <v>130090.99</v>
          </cell>
          <cell r="H22">
            <v>130090.99</v>
          </cell>
        </row>
        <row r="23">
          <cell r="G23">
            <v>60179.72</v>
          </cell>
          <cell r="H23">
            <v>60179.72</v>
          </cell>
        </row>
        <row r="24">
          <cell r="G24">
            <v>60179.72</v>
          </cell>
          <cell r="H24">
            <v>60179.72</v>
          </cell>
        </row>
        <row r="25">
          <cell r="G25">
            <v>685500</v>
          </cell>
          <cell r="H25">
            <v>526480</v>
          </cell>
        </row>
        <row r="26">
          <cell r="G26">
            <v>685500</v>
          </cell>
          <cell r="H26">
            <v>526480</v>
          </cell>
        </row>
        <row r="27">
          <cell r="G27">
            <v>44533</v>
          </cell>
          <cell r="H27">
            <v>19533</v>
          </cell>
        </row>
        <row r="28">
          <cell r="G28">
            <v>44533</v>
          </cell>
          <cell r="H28">
            <v>19533</v>
          </cell>
        </row>
        <row r="29">
          <cell r="G29">
            <v>2000000</v>
          </cell>
          <cell r="H29">
            <v>1923895.92</v>
          </cell>
        </row>
        <row r="30">
          <cell r="G30">
            <v>2000000</v>
          </cell>
          <cell r="H30">
            <v>1923895.92</v>
          </cell>
        </row>
        <row r="31">
          <cell r="G31">
            <v>599927.25</v>
          </cell>
          <cell r="H31">
            <v>505574.54</v>
          </cell>
        </row>
        <row r="32">
          <cell r="G32">
            <v>167427.25</v>
          </cell>
          <cell r="H32">
            <v>167427.25</v>
          </cell>
        </row>
        <row r="33">
          <cell r="G33">
            <v>167427.25</v>
          </cell>
          <cell r="H33">
            <v>167427.25</v>
          </cell>
        </row>
        <row r="34">
          <cell r="G34">
            <v>120000</v>
          </cell>
          <cell r="H34">
            <v>103901.82</v>
          </cell>
        </row>
      </sheetData>
      <sheetData sheetId="4">
        <row r="1">
          <cell r="G1">
            <v>120000</v>
          </cell>
        </row>
        <row r="2">
          <cell r="G2">
            <v>170000</v>
          </cell>
        </row>
        <row r="3">
          <cell r="G3">
            <v>170000</v>
          </cell>
        </row>
        <row r="4">
          <cell r="G4">
            <v>140000</v>
          </cell>
        </row>
        <row r="5">
          <cell r="G5">
            <v>140000</v>
          </cell>
        </row>
        <row r="6">
          <cell r="G6">
            <v>2500</v>
          </cell>
        </row>
        <row r="7">
          <cell r="G7">
            <v>2500</v>
          </cell>
        </row>
        <row r="8">
          <cell r="G8">
            <v>2151458.4500000002</v>
          </cell>
        </row>
        <row r="9">
          <cell r="G9">
            <v>532964.53</v>
          </cell>
        </row>
        <row r="10">
          <cell r="G10">
            <v>532964.53</v>
          </cell>
        </row>
        <row r="11">
          <cell r="G11">
            <v>28070</v>
          </cell>
        </row>
        <row r="12">
          <cell r="G12">
            <v>28070</v>
          </cell>
        </row>
        <row r="13">
          <cell r="G13">
            <v>103004.44</v>
          </cell>
        </row>
        <row r="14">
          <cell r="G14">
            <v>103004.44</v>
          </cell>
        </row>
        <row r="15">
          <cell r="G15">
            <v>317031.58</v>
          </cell>
        </row>
        <row r="16">
          <cell r="G16">
            <v>317031.58</v>
          </cell>
        </row>
        <row r="17">
          <cell r="G17">
            <v>1170387.8999999999</v>
          </cell>
        </row>
        <row r="18">
          <cell r="G18">
            <v>1170387.8999999999</v>
          </cell>
        </row>
        <row r="19">
          <cell r="G19">
            <v>230000</v>
          </cell>
        </row>
        <row r="20">
          <cell r="G20">
            <v>230000</v>
          </cell>
        </row>
        <row r="21">
          <cell r="G21">
            <v>230000</v>
          </cell>
        </row>
        <row r="22">
          <cell r="G22">
            <v>100000</v>
          </cell>
        </row>
        <row r="23">
          <cell r="G23">
            <v>28773.72</v>
          </cell>
        </row>
        <row r="24">
          <cell r="G24">
            <v>28773.72</v>
          </cell>
        </row>
        <row r="25">
          <cell r="G25">
            <v>25000</v>
          </cell>
        </row>
        <row r="26">
          <cell r="G26">
            <v>25000</v>
          </cell>
        </row>
        <row r="27">
          <cell r="G27">
            <v>46226.28</v>
          </cell>
        </row>
        <row r="28">
          <cell r="G28">
            <v>46226.28</v>
          </cell>
        </row>
        <row r="29">
          <cell r="G29">
            <v>320000</v>
          </cell>
        </row>
        <row r="30">
          <cell r="G30">
            <v>320000</v>
          </cell>
        </row>
        <row r="31">
          <cell r="G31">
            <v>320000</v>
          </cell>
        </row>
        <row r="32">
          <cell r="G32">
            <v>2842287.49</v>
          </cell>
        </row>
        <row r="33">
          <cell r="G33">
            <v>96711.25</v>
          </cell>
        </row>
        <row r="34">
          <cell r="G34">
            <v>96711.25</v>
          </cell>
        </row>
      </sheetData>
      <sheetData sheetId="5">
        <row r="1">
          <cell r="H1">
            <v>2601623.4900000002</v>
          </cell>
          <cell r="I1">
            <v>1956978</v>
          </cell>
        </row>
        <row r="2">
          <cell r="H2">
            <v>1556000</v>
          </cell>
          <cell r="I2">
            <v>1232795</v>
          </cell>
        </row>
        <row r="3">
          <cell r="H3">
            <v>875000</v>
          </cell>
          <cell r="I3">
            <v>645181</v>
          </cell>
        </row>
        <row r="4">
          <cell r="H4">
            <v>27999.49</v>
          </cell>
          <cell r="I4">
            <v>0</v>
          </cell>
        </row>
        <row r="5">
          <cell r="H5">
            <v>12624</v>
          </cell>
          <cell r="I5">
            <v>6452</v>
          </cell>
        </row>
        <row r="6">
          <cell r="H6">
            <v>130000</v>
          </cell>
          <cell r="I6">
            <v>72550</v>
          </cell>
        </row>
        <row r="7">
          <cell r="H7">
            <v>126576.75</v>
          </cell>
          <cell r="I7">
            <v>126576.75</v>
          </cell>
        </row>
        <row r="8">
          <cell r="H8">
            <v>126576.75</v>
          </cell>
          <cell r="I8">
            <v>126576.75</v>
          </cell>
        </row>
        <row r="9">
          <cell r="H9">
            <v>17376</v>
          </cell>
          <cell r="I9">
            <v>17376</v>
          </cell>
        </row>
        <row r="10">
          <cell r="H10">
            <v>17376</v>
          </cell>
          <cell r="I10">
            <v>17376</v>
          </cell>
        </row>
        <row r="12">
          <cell r="H12">
            <v>3166000</v>
          </cell>
          <cell r="I12">
            <v>2010081.1</v>
          </cell>
        </row>
        <row r="13">
          <cell r="H13">
            <v>360000</v>
          </cell>
          <cell r="I13">
            <v>0</v>
          </cell>
        </row>
        <row r="14">
          <cell r="H14">
            <v>360000</v>
          </cell>
          <cell r="I14">
            <v>0</v>
          </cell>
        </row>
        <row r="15">
          <cell r="H15">
            <v>360000</v>
          </cell>
          <cell r="I15">
            <v>0</v>
          </cell>
        </row>
        <row r="16">
          <cell r="H16">
            <v>2806000</v>
          </cell>
          <cell r="I16">
            <v>2010081.1</v>
          </cell>
        </row>
        <row r="17">
          <cell r="H17">
            <v>206000</v>
          </cell>
          <cell r="I17">
            <v>181054.81</v>
          </cell>
        </row>
        <row r="18">
          <cell r="H18">
            <v>206000</v>
          </cell>
          <cell r="I18">
            <v>181054.81</v>
          </cell>
        </row>
        <row r="19">
          <cell r="H19">
            <v>2600000</v>
          </cell>
          <cell r="I19">
            <v>1829026.29</v>
          </cell>
        </row>
        <row r="20">
          <cell r="H20">
            <v>2600000</v>
          </cell>
          <cell r="I20">
            <v>1829026.29</v>
          </cell>
        </row>
        <row r="22">
          <cell r="H22">
            <v>1894551.99</v>
          </cell>
          <cell r="I22">
            <v>454555.14</v>
          </cell>
        </row>
        <row r="23">
          <cell r="H23">
            <v>147926.04999999999</v>
          </cell>
          <cell r="I23">
            <v>50628.53</v>
          </cell>
        </row>
        <row r="24">
          <cell r="H24">
            <v>25000</v>
          </cell>
          <cell r="I24">
            <v>0</v>
          </cell>
        </row>
        <row r="25">
          <cell r="H25">
            <v>25000</v>
          </cell>
          <cell r="I25">
            <v>0</v>
          </cell>
        </row>
        <row r="26">
          <cell r="H26">
            <v>25000</v>
          </cell>
          <cell r="I26">
            <v>0</v>
          </cell>
        </row>
        <row r="27">
          <cell r="H27">
            <v>25000</v>
          </cell>
          <cell r="I27">
            <v>0</v>
          </cell>
        </row>
        <row r="28">
          <cell r="H28">
            <v>97926.05</v>
          </cell>
          <cell r="I28">
            <v>50628.53</v>
          </cell>
        </row>
        <row r="29">
          <cell r="H29">
            <v>97926.05</v>
          </cell>
          <cell r="I29">
            <v>50628.53</v>
          </cell>
        </row>
        <row r="30">
          <cell r="H30">
            <v>0</v>
          </cell>
          <cell r="I30">
            <v>0</v>
          </cell>
        </row>
        <row r="31">
          <cell r="H31">
            <v>0</v>
          </cell>
          <cell r="I31">
            <v>0</v>
          </cell>
        </row>
        <row r="32">
          <cell r="H32">
            <v>63427.41</v>
          </cell>
          <cell r="I32">
            <v>22045.58</v>
          </cell>
        </row>
        <row r="33">
          <cell r="H33">
            <v>12073.95</v>
          </cell>
          <cell r="I33">
            <v>10408.58</v>
          </cell>
        </row>
        <row r="34">
          <cell r="H34">
            <v>12073.95</v>
          </cell>
          <cell r="I34">
            <v>10408.58</v>
          </cell>
        </row>
        <row r="35">
          <cell r="H35">
            <v>38000</v>
          </cell>
          <cell r="I35">
            <v>0</v>
          </cell>
        </row>
        <row r="36">
          <cell r="H36">
            <v>38000</v>
          </cell>
          <cell r="I36">
            <v>0</v>
          </cell>
        </row>
      </sheetData>
      <sheetData sheetId="6">
        <row r="1">
          <cell r="H1">
            <v>13353.46</v>
          </cell>
          <cell r="I1">
            <v>11637</v>
          </cell>
        </row>
        <row r="2">
          <cell r="H2">
            <v>13353.46</v>
          </cell>
          <cell r="I2">
            <v>11637</v>
          </cell>
        </row>
        <row r="3">
          <cell r="H3">
            <v>771646.54</v>
          </cell>
          <cell r="I3">
            <v>0</v>
          </cell>
        </row>
        <row r="4">
          <cell r="H4">
            <v>471646.54</v>
          </cell>
          <cell r="I4">
            <v>0</v>
          </cell>
        </row>
        <row r="5">
          <cell r="H5">
            <v>471646.54</v>
          </cell>
          <cell r="I5">
            <v>0</v>
          </cell>
        </row>
        <row r="6">
          <cell r="H6">
            <v>300000</v>
          </cell>
          <cell r="I6">
            <v>0</v>
          </cell>
        </row>
        <row r="7">
          <cell r="H7">
            <v>300000</v>
          </cell>
          <cell r="I7">
            <v>0</v>
          </cell>
        </row>
        <row r="8">
          <cell r="H8">
            <v>911551.99</v>
          </cell>
          <cell r="I8">
            <v>381881.03</v>
          </cell>
        </row>
        <row r="9">
          <cell r="H9">
            <v>6000</v>
          </cell>
          <cell r="I9">
            <v>0</v>
          </cell>
        </row>
        <row r="10">
          <cell r="H10">
            <v>6000</v>
          </cell>
          <cell r="I10">
            <v>0</v>
          </cell>
        </row>
        <row r="11">
          <cell r="H11">
            <v>688551.99</v>
          </cell>
          <cell r="I11">
            <v>362716.37</v>
          </cell>
        </row>
        <row r="12">
          <cell r="H12">
            <v>688551.99</v>
          </cell>
          <cell r="I12">
            <v>362716.37</v>
          </cell>
        </row>
        <row r="13">
          <cell r="H13">
            <v>75000</v>
          </cell>
          <cell r="I13">
            <v>19164.66</v>
          </cell>
        </row>
        <row r="14">
          <cell r="H14">
            <v>75000</v>
          </cell>
          <cell r="I14">
            <v>19164.66</v>
          </cell>
        </row>
        <row r="15">
          <cell r="H15">
            <v>35000</v>
          </cell>
          <cell r="I15">
            <v>0</v>
          </cell>
        </row>
        <row r="16">
          <cell r="H16">
            <v>35000</v>
          </cell>
          <cell r="I16">
            <v>0</v>
          </cell>
        </row>
        <row r="17">
          <cell r="H17">
            <v>32000</v>
          </cell>
          <cell r="I17">
            <v>0</v>
          </cell>
        </row>
        <row r="18">
          <cell r="H18">
            <v>32000</v>
          </cell>
          <cell r="I18">
            <v>0</v>
          </cell>
        </row>
        <row r="19">
          <cell r="I19">
            <v>0</v>
          </cell>
        </row>
        <row r="20">
          <cell r="I20">
            <v>0</v>
          </cell>
        </row>
        <row r="22">
          <cell r="H22">
            <v>13173231.51</v>
          </cell>
          <cell r="I22">
            <v>13265317.109999999</v>
          </cell>
          <cell r="J22">
            <v>6776237.1699999999</v>
          </cell>
        </row>
        <row r="23">
          <cell r="H23">
            <v>10950238.82</v>
          </cell>
          <cell r="I23">
            <v>11042324.42</v>
          </cell>
          <cell r="J23">
            <v>4568723.1900000004</v>
          </cell>
        </row>
        <row r="24">
          <cell r="H24">
            <v>10950238.82</v>
          </cell>
          <cell r="I24">
            <v>11042324.42</v>
          </cell>
          <cell r="J24">
            <v>4568723.1900000004</v>
          </cell>
        </row>
        <row r="25">
          <cell r="H25">
            <v>10950238.82</v>
          </cell>
          <cell r="I25">
            <v>11042324.42</v>
          </cell>
          <cell r="J25">
            <v>4568723.1900000004</v>
          </cell>
        </row>
        <row r="26">
          <cell r="H26">
            <v>1163045.8500000001</v>
          </cell>
          <cell r="I26">
            <v>1163045.8500000001</v>
          </cell>
          <cell r="J26">
            <v>1147567.1399999999</v>
          </cell>
        </row>
        <row r="27">
          <cell r="H27">
            <v>1163045.8500000001</v>
          </cell>
          <cell r="I27">
            <v>1163045.8500000001</v>
          </cell>
          <cell r="J27">
            <v>1147567.1399999999</v>
          </cell>
        </row>
        <row r="28">
          <cell r="H28">
            <v>1163045.8500000001</v>
          </cell>
          <cell r="I28">
            <v>1163045.8500000001</v>
          </cell>
          <cell r="J28">
            <v>1147567.1399999999</v>
          </cell>
        </row>
        <row r="29">
          <cell r="H29">
            <v>1059946.8400000001</v>
          </cell>
          <cell r="I29">
            <v>1059946.8400000001</v>
          </cell>
          <cell r="J29">
            <v>1059946.8400000001</v>
          </cell>
        </row>
        <row r="30">
          <cell r="H30">
            <v>1059946.8400000001</v>
          </cell>
          <cell r="I30">
            <v>1059946.8400000001</v>
          </cell>
          <cell r="J30">
            <v>1059946.8400000001</v>
          </cell>
        </row>
        <row r="31">
          <cell r="H31">
            <v>1059946.8400000001</v>
          </cell>
          <cell r="I31">
            <v>1059946.8400000001</v>
          </cell>
          <cell r="J31">
            <v>1059946.8400000001</v>
          </cell>
        </row>
        <row r="32">
          <cell r="H32">
            <v>85282394.629999995</v>
          </cell>
          <cell r="I32">
            <v>60685352.210000001</v>
          </cell>
          <cell r="J32">
            <v>54196272.25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1"/>
      <sheetName val="Recuperado_Hoja1"/>
      <sheetName val="Recuperado_Hoja2"/>
      <sheetName val="Recuperado_Hoja3"/>
      <sheetName val="Recuperado_Hoja4"/>
      <sheetName val="Recuperado_Hoja5"/>
      <sheetName val="Recuperado_Hoja6"/>
    </sheetNames>
    <sheetDataSet>
      <sheetData sheetId="0">
        <row r="1">
          <cell r="I1">
            <v>15364150.24</v>
          </cell>
        </row>
      </sheetData>
      <sheetData sheetId="1">
        <row r="1">
          <cell r="G1">
            <v>135000</v>
          </cell>
        </row>
      </sheetData>
      <sheetData sheetId="2">
        <row r="1">
          <cell r="H1">
            <v>1478454.58</v>
          </cell>
        </row>
      </sheetData>
      <sheetData sheetId="3">
        <row r="1">
          <cell r="G1">
            <v>30000</v>
          </cell>
        </row>
      </sheetData>
      <sheetData sheetId="4">
        <row r="1">
          <cell r="G1">
            <v>120000</v>
          </cell>
          <cell r="H1">
            <v>103901.82</v>
          </cell>
        </row>
        <row r="2">
          <cell r="H2">
            <v>164918.28</v>
          </cell>
        </row>
        <row r="3">
          <cell r="H3">
            <v>164918.28</v>
          </cell>
        </row>
        <row r="4">
          <cell r="H4">
            <v>67547.19</v>
          </cell>
        </row>
        <row r="5">
          <cell r="H5">
            <v>67547.19</v>
          </cell>
        </row>
        <row r="6">
          <cell r="H6">
            <v>1108</v>
          </cell>
        </row>
        <row r="7">
          <cell r="H7">
            <v>1108</v>
          </cell>
        </row>
        <row r="8">
          <cell r="H8">
            <v>1078547.26</v>
          </cell>
        </row>
        <row r="9">
          <cell r="H9">
            <v>366978.35</v>
          </cell>
        </row>
        <row r="10">
          <cell r="H10">
            <v>366978.35</v>
          </cell>
        </row>
        <row r="11">
          <cell r="H11">
            <v>24170</v>
          </cell>
        </row>
        <row r="12">
          <cell r="H12">
            <v>24170</v>
          </cell>
        </row>
        <row r="13">
          <cell r="H13">
            <v>71018.240000000005</v>
          </cell>
        </row>
        <row r="14">
          <cell r="H14">
            <v>71018.240000000005</v>
          </cell>
        </row>
        <row r="15">
          <cell r="H15">
            <v>204598.28</v>
          </cell>
        </row>
        <row r="16">
          <cell r="H16">
            <v>204598.28</v>
          </cell>
        </row>
        <row r="17">
          <cell r="H17">
            <v>411782.39</v>
          </cell>
        </row>
        <row r="18">
          <cell r="H18">
            <v>411782.39</v>
          </cell>
        </row>
        <row r="19">
          <cell r="H19">
            <v>110829.78</v>
          </cell>
        </row>
        <row r="20">
          <cell r="H20">
            <v>110829.78</v>
          </cell>
        </row>
        <row r="21">
          <cell r="H21">
            <v>110829.78</v>
          </cell>
        </row>
        <row r="22">
          <cell r="H22">
            <v>44629.26</v>
          </cell>
        </row>
        <row r="23">
          <cell r="H23">
            <v>18015.89</v>
          </cell>
        </row>
        <row r="24">
          <cell r="H24">
            <v>18015.89</v>
          </cell>
        </row>
        <row r="25">
          <cell r="H25">
            <v>26613.37</v>
          </cell>
        </row>
        <row r="26">
          <cell r="H26">
            <v>26613.37</v>
          </cell>
        </row>
        <row r="27">
          <cell r="H27">
            <v>194113.99</v>
          </cell>
        </row>
        <row r="28">
          <cell r="H28">
            <v>194113.99</v>
          </cell>
        </row>
        <row r="29">
          <cell r="H29">
            <v>194113.99</v>
          </cell>
        </row>
        <row r="30">
          <cell r="H30">
            <v>1975692.13</v>
          </cell>
        </row>
        <row r="31">
          <cell r="H31">
            <v>17241.38</v>
          </cell>
        </row>
        <row r="32">
          <cell r="H32">
            <v>17241.38</v>
          </cell>
        </row>
      </sheetData>
      <sheetData sheetId="5">
        <row r="1">
          <cell r="H1">
            <v>875000</v>
          </cell>
        </row>
      </sheetData>
      <sheetData sheetId="6">
        <row r="1">
          <cell r="H1">
            <v>771646.54</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F244"/>
  <sheetViews>
    <sheetView tabSelected="1" topLeftCell="O2" zoomScale="86" zoomScaleNormal="86" workbookViewId="0">
      <selection activeCell="E30" sqref="E30"/>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6.6640625" customWidth="1"/>
    <col min="15" max="15" width="152.88671875" customWidth="1"/>
    <col min="16" max="16" width="73.109375" bestFit="1" customWidth="1"/>
    <col min="17" max="17" width="20.109375" bestFit="1" customWidth="1"/>
    <col min="18" max="18" width="8" bestFit="1" customWidth="1"/>
  </cols>
  <sheetData>
    <row r="1" spans="1:396" hidden="1" x14ac:dyDescent="0.3">
      <c r="A1" t="s">
        <v>0</v>
      </c>
    </row>
    <row r="2" spans="1:396" x14ac:dyDescent="0.3">
      <c r="A2" s="23" t="s">
        <v>1</v>
      </c>
      <c r="B2" s="24"/>
      <c r="C2" s="24"/>
      <c r="D2" s="23" t="s">
        <v>2</v>
      </c>
      <c r="E2" s="24"/>
      <c r="F2" s="24"/>
      <c r="G2" s="23" t="s">
        <v>3</v>
      </c>
      <c r="H2" s="24"/>
      <c r="I2" s="24"/>
    </row>
    <row r="3" spans="1:396" x14ac:dyDescent="0.3">
      <c r="A3" s="25" t="s">
        <v>4</v>
      </c>
      <c r="B3" s="24"/>
      <c r="C3" s="24"/>
      <c r="D3" s="25" t="s">
        <v>5</v>
      </c>
      <c r="E3" s="24"/>
      <c r="F3" s="24"/>
      <c r="G3" s="25" t="s">
        <v>6</v>
      </c>
      <c r="H3" s="24"/>
      <c r="I3" s="24"/>
    </row>
    <row r="4" spans="1:396"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396"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396" x14ac:dyDescent="0.3">
      <c r="A6" s="23" t="s">
        <v>32</v>
      </c>
      <c r="B6" s="24"/>
      <c r="C6" s="24"/>
      <c r="D6" s="24"/>
      <c r="E6" s="24"/>
      <c r="F6" s="24"/>
      <c r="G6" s="24"/>
      <c r="H6" s="24"/>
      <c r="I6" s="24"/>
      <c r="J6" s="24"/>
      <c r="K6" s="24"/>
      <c r="L6" s="24"/>
      <c r="M6" s="24"/>
      <c r="N6" s="24"/>
      <c r="O6" s="24"/>
      <c r="P6" s="24"/>
      <c r="Q6" s="24"/>
      <c r="R6" s="24"/>
    </row>
    <row r="7" spans="1:396" ht="27" x14ac:dyDescent="0.3">
      <c r="A7" s="1" t="s">
        <v>33</v>
      </c>
      <c r="B7" s="1" t="s">
        <v>34</v>
      </c>
      <c r="C7" s="1" t="s">
        <v>35</v>
      </c>
      <c r="D7" s="1" t="s">
        <v>36</v>
      </c>
      <c r="E7" s="1" t="s">
        <v>37</v>
      </c>
      <c r="F7" s="1" t="s">
        <v>38</v>
      </c>
      <c r="G7" s="1" t="s">
        <v>39</v>
      </c>
      <c r="H7" s="1" t="s">
        <v>40</v>
      </c>
      <c r="I7" s="17" t="s">
        <v>41</v>
      </c>
      <c r="J7" s="17" t="s">
        <v>42</v>
      </c>
      <c r="K7" s="17" t="s">
        <v>43</v>
      </c>
      <c r="L7" s="17" t="s">
        <v>44</v>
      </c>
      <c r="M7" s="17" t="s">
        <v>45</v>
      </c>
      <c r="N7" s="1" t="s">
        <v>46</v>
      </c>
      <c r="O7" s="1" t="s">
        <v>47</v>
      </c>
      <c r="P7" s="1" t="s">
        <v>48</v>
      </c>
      <c r="Q7" s="1" t="s">
        <v>49</v>
      </c>
      <c r="R7" s="1" t="s">
        <v>50</v>
      </c>
    </row>
    <row r="8" spans="1:396" ht="15" customHeight="1" x14ac:dyDescent="0.3">
      <c r="A8">
        <v>2026</v>
      </c>
      <c r="B8" s="9">
        <v>46266</v>
      </c>
      <c r="C8" s="9">
        <v>46295</v>
      </c>
      <c r="D8" s="2">
        <v>1000</v>
      </c>
      <c r="E8" s="2">
        <v>1100</v>
      </c>
      <c r="F8" s="16" t="s">
        <v>51</v>
      </c>
      <c r="G8" s="13" t="str">
        <f>[1]Page1!C1</f>
        <v>SERVICIOS PERSONALES</v>
      </c>
      <c r="H8" s="10">
        <f>[1]Page1!D1</f>
        <v>30934775</v>
      </c>
      <c r="I8" s="10">
        <f>[2]Page1!H1</f>
        <v>30932275</v>
      </c>
      <c r="J8" s="10">
        <f>[2]Page1!I1</f>
        <v>19301752.890000001</v>
      </c>
      <c r="K8" s="10">
        <f t="shared" ref="K8:K71" si="0">J8</f>
        <v>19301752.890000001</v>
      </c>
      <c r="L8" s="10">
        <f t="shared" ref="L8:L71" si="1">J8</f>
        <v>19301752.890000001</v>
      </c>
      <c r="M8" s="10">
        <f t="shared" ref="M8:M71" si="2">J8</f>
        <v>19301752.890000001</v>
      </c>
      <c r="N8" s="3" t="s">
        <v>52</v>
      </c>
      <c r="O8" s="4" t="s">
        <v>281</v>
      </c>
      <c r="P8" s="3" t="s">
        <v>53</v>
      </c>
      <c r="Q8" s="5">
        <v>46321</v>
      </c>
      <c r="R8" s="5" t="s">
        <v>274</v>
      </c>
      <c r="S8" s="6"/>
      <c r="T8" s="6"/>
      <c r="U8" s="6"/>
      <c r="V8" s="6"/>
      <c r="W8" s="6"/>
      <c r="X8" s="6"/>
      <c r="Y8" s="6"/>
      <c r="Z8" s="6"/>
      <c r="AA8" s="6"/>
      <c r="AB8" s="6"/>
      <c r="AC8" s="6"/>
      <c r="AD8" s="6"/>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row>
    <row r="9" spans="1:396" ht="15" customHeight="1" x14ac:dyDescent="0.3">
      <c r="A9">
        <v>2026</v>
      </c>
      <c r="B9" s="9">
        <v>46266</v>
      </c>
      <c r="C9" s="9">
        <v>46295</v>
      </c>
      <c r="D9" s="2">
        <v>1000</v>
      </c>
      <c r="E9" s="2">
        <v>1100</v>
      </c>
      <c r="F9" s="14" t="s">
        <v>54</v>
      </c>
      <c r="G9" s="14" t="str">
        <f>[1]Page1!C2</f>
        <v>REMUNERACIONES AL PERSONAL DE CARÁCTER PERMANENTE</v>
      </c>
      <c r="H9" s="11">
        <f>[1]Page1!D2</f>
        <v>20905000</v>
      </c>
      <c r="I9" s="11">
        <f>[2]Page1!H2</f>
        <v>20905000</v>
      </c>
      <c r="J9" s="11">
        <f>[2]Page1!I2</f>
        <v>16049817.77</v>
      </c>
      <c r="K9" s="11">
        <f t="shared" si="0"/>
        <v>16049817.77</v>
      </c>
      <c r="L9" s="11">
        <f t="shared" si="1"/>
        <v>16049817.77</v>
      </c>
      <c r="M9" s="11">
        <f t="shared" si="2"/>
        <v>16049817.77</v>
      </c>
      <c r="N9" s="3" t="s">
        <v>52</v>
      </c>
      <c r="O9" s="4" t="s">
        <v>281</v>
      </c>
      <c r="P9" s="3" t="s">
        <v>53</v>
      </c>
      <c r="Q9" s="5">
        <v>46321</v>
      </c>
      <c r="R9" s="5" t="s">
        <v>274</v>
      </c>
    </row>
    <row r="10" spans="1:396" ht="15" customHeight="1" x14ac:dyDescent="0.3">
      <c r="A10">
        <v>2026</v>
      </c>
      <c r="B10" s="9">
        <v>46266</v>
      </c>
      <c r="C10" s="9">
        <v>46295</v>
      </c>
      <c r="D10" s="2">
        <v>1000</v>
      </c>
      <c r="E10" s="2">
        <v>1100</v>
      </c>
      <c r="F10" s="15" t="s">
        <v>55</v>
      </c>
      <c r="G10" s="15" t="str">
        <f>[1]Page1!C3</f>
        <v xml:space="preserve">  Sueldos base al personal permanente</v>
      </c>
      <c r="H10" s="12">
        <f>[1]Page1!D3</f>
        <v>20905000</v>
      </c>
      <c r="I10" s="12">
        <f>[2]Page1!H3</f>
        <v>20905000</v>
      </c>
      <c r="J10" s="12">
        <f>[2]Page1!I3</f>
        <v>16049817.77</v>
      </c>
      <c r="K10" s="12">
        <f t="shared" si="0"/>
        <v>16049817.77</v>
      </c>
      <c r="L10" s="12">
        <f t="shared" si="1"/>
        <v>16049817.77</v>
      </c>
      <c r="M10" s="12">
        <f t="shared" si="2"/>
        <v>16049817.77</v>
      </c>
      <c r="N10" s="3" t="s">
        <v>52</v>
      </c>
      <c r="O10" s="4" t="s">
        <v>281</v>
      </c>
      <c r="P10" s="3" t="s">
        <v>53</v>
      </c>
      <c r="Q10" s="5">
        <v>46321</v>
      </c>
      <c r="R10" s="5" t="s">
        <v>274</v>
      </c>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c r="EY10" s="7"/>
      <c r="EZ10" s="7"/>
      <c r="FA10" s="7"/>
      <c r="FB10" s="7"/>
      <c r="FC10" s="7"/>
      <c r="FD10" s="7"/>
      <c r="FE10" s="7"/>
      <c r="FF10" s="7"/>
      <c r="FG10" s="7"/>
      <c r="FH10" s="7"/>
      <c r="FI10" s="7"/>
      <c r="FJ10" s="7"/>
      <c r="FK10" s="7"/>
      <c r="FL10" s="7"/>
      <c r="FM10" s="7"/>
      <c r="FN10" s="7"/>
      <c r="FO10" s="7"/>
      <c r="FP10" s="7"/>
      <c r="FQ10" s="7"/>
      <c r="FR10" s="7"/>
      <c r="FS10" s="7"/>
      <c r="FT10" s="7"/>
      <c r="FU10" s="7"/>
      <c r="FV10" s="7"/>
      <c r="FW10" s="7"/>
      <c r="FX10" s="7"/>
      <c r="FY10" s="7"/>
      <c r="FZ10" s="7"/>
      <c r="GA10" s="7"/>
      <c r="GB10" s="7"/>
      <c r="GC10" s="7"/>
      <c r="GD10" s="7"/>
      <c r="GE10" s="7"/>
      <c r="GF10" s="7"/>
      <c r="GG10" s="7"/>
      <c r="GH10" s="7"/>
      <c r="GI10" s="7"/>
      <c r="GJ10" s="7"/>
      <c r="GK10" s="7"/>
      <c r="GL10" s="7"/>
      <c r="GM10" s="7"/>
      <c r="GN10" s="7"/>
      <c r="GO10" s="7"/>
      <c r="GP10" s="7"/>
      <c r="GQ10" s="7"/>
      <c r="GR10" s="7"/>
      <c r="GS10" s="7"/>
      <c r="GT10" s="7"/>
      <c r="GU10" s="7"/>
      <c r="GV10" s="7"/>
      <c r="GW10" s="7"/>
      <c r="GX10" s="7"/>
      <c r="GY10" s="7"/>
      <c r="GZ10" s="7"/>
      <c r="HA10" s="7"/>
      <c r="HB10" s="7"/>
      <c r="HC10" s="7"/>
      <c r="HD10" s="7"/>
      <c r="HE10" s="7"/>
      <c r="HF10" s="7"/>
      <c r="HG10" s="7"/>
      <c r="HH10" s="7"/>
      <c r="HI10" s="7"/>
      <c r="HJ10" s="7"/>
      <c r="HK10" s="7"/>
      <c r="HL10" s="7"/>
      <c r="HM10" s="7"/>
      <c r="HN10" s="7"/>
      <c r="HO10" s="7"/>
      <c r="HP10" s="7"/>
      <c r="HQ10" s="7"/>
      <c r="HR10" s="7"/>
      <c r="HS10" s="7"/>
      <c r="HT10" s="7"/>
      <c r="HU10" s="7"/>
      <c r="HV10" s="7"/>
      <c r="HW10" s="7"/>
      <c r="HX10" s="7"/>
      <c r="HY10" s="7"/>
      <c r="HZ10" s="7"/>
      <c r="IA10" s="7"/>
      <c r="IB10" s="7"/>
      <c r="IC10" s="7"/>
      <c r="ID10" s="7"/>
      <c r="IE10" s="7"/>
      <c r="IF10" s="7"/>
      <c r="IG10" s="7"/>
      <c r="IH10" s="7"/>
      <c r="II10" s="7"/>
      <c r="IJ10" s="7"/>
      <c r="IK10" s="7"/>
      <c r="IL10" s="7"/>
      <c r="IM10" s="7"/>
      <c r="IN10" s="7"/>
      <c r="IO10" s="7"/>
      <c r="IP10" s="7"/>
      <c r="IQ10" s="7"/>
      <c r="IR10" s="7"/>
      <c r="IS10" s="7"/>
      <c r="IT10" s="7"/>
      <c r="IU10" s="7"/>
      <c r="IV10" s="7"/>
      <c r="IW10" s="7"/>
      <c r="IX10" s="7"/>
      <c r="IY10" s="7"/>
      <c r="IZ10" s="7"/>
      <c r="JA10" s="7"/>
      <c r="JB10" s="7"/>
      <c r="JC10" s="7"/>
      <c r="JD10" s="7"/>
      <c r="JE10" s="7"/>
      <c r="JF10" s="7"/>
      <c r="JG10" s="7"/>
      <c r="JH10" s="7"/>
      <c r="JI10" s="7"/>
      <c r="JJ10" s="7"/>
      <c r="JK10" s="7"/>
      <c r="JL10" s="7"/>
      <c r="JM10" s="7"/>
      <c r="JN10" s="7"/>
      <c r="JO10" s="7"/>
      <c r="JP10" s="7"/>
      <c r="JQ10" s="7"/>
      <c r="JR10" s="7"/>
      <c r="JS10" s="7"/>
      <c r="JT10" s="7"/>
      <c r="JU10" s="7"/>
      <c r="JV10" s="7"/>
      <c r="JW10" s="7"/>
      <c r="JX10" s="7"/>
      <c r="JY10" s="7"/>
      <c r="JZ10" s="7"/>
      <c r="KA10" s="7"/>
      <c r="KB10" s="7"/>
      <c r="KC10" s="7"/>
      <c r="KD10" s="7"/>
      <c r="KE10" s="7"/>
      <c r="KF10" s="7"/>
      <c r="KG10" s="7"/>
      <c r="KH10" s="7"/>
      <c r="KI10" s="7"/>
      <c r="KJ10" s="7"/>
      <c r="KK10" s="7"/>
      <c r="KL10" s="7"/>
      <c r="KM10" s="7"/>
      <c r="KN10" s="7"/>
      <c r="KO10" s="7"/>
      <c r="KP10" s="7"/>
      <c r="KQ10" s="7"/>
      <c r="KR10" s="7"/>
      <c r="KS10" s="7"/>
      <c r="KT10" s="7"/>
      <c r="KU10" s="7"/>
      <c r="KV10" s="7"/>
      <c r="KW10" s="7"/>
      <c r="KX10" s="7"/>
      <c r="KY10" s="7"/>
      <c r="KZ10" s="7"/>
      <c r="LA10" s="7"/>
      <c r="LB10" s="7"/>
      <c r="LC10" s="7"/>
      <c r="LD10" s="7"/>
      <c r="LE10" s="7"/>
      <c r="LF10" s="7"/>
      <c r="LG10" s="7"/>
      <c r="LH10" s="7"/>
      <c r="LI10" s="7"/>
      <c r="LJ10" s="7"/>
      <c r="LK10" s="7"/>
      <c r="LL10" s="7"/>
      <c r="LM10" s="7"/>
      <c r="LN10" s="7"/>
      <c r="LO10" s="7"/>
      <c r="LP10" s="7"/>
      <c r="LQ10" s="7"/>
      <c r="LR10" s="7"/>
      <c r="LS10" s="7"/>
      <c r="LT10" s="7"/>
      <c r="LU10" s="7"/>
      <c r="LV10" s="7"/>
      <c r="LW10" s="7"/>
      <c r="LX10" s="7"/>
      <c r="LY10" s="7"/>
      <c r="LZ10" s="7"/>
      <c r="MA10" s="7"/>
      <c r="MB10" s="7"/>
      <c r="MC10" s="7"/>
      <c r="MD10" s="7"/>
      <c r="ME10" s="7"/>
      <c r="MF10" s="7"/>
      <c r="MG10" s="7"/>
      <c r="MH10" s="7"/>
      <c r="MI10" s="7"/>
      <c r="MJ10" s="7"/>
      <c r="MK10" s="7"/>
      <c r="ML10" s="7"/>
      <c r="MM10" s="7"/>
      <c r="MN10" s="7"/>
      <c r="MO10" s="7"/>
      <c r="MP10" s="7"/>
      <c r="MQ10" s="7"/>
      <c r="MR10" s="7"/>
      <c r="MS10" s="7"/>
      <c r="MT10" s="7"/>
      <c r="MU10" s="7"/>
      <c r="MV10" s="7"/>
      <c r="MW10" s="7"/>
      <c r="MX10" s="7"/>
      <c r="MY10" s="7"/>
      <c r="MZ10" s="7"/>
      <c r="NA10" s="7"/>
      <c r="NB10" s="7"/>
      <c r="NC10" s="7"/>
      <c r="ND10" s="7"/>
      <c r="NE10" s="7"/>
      <c r="NF10" s="7"/>
      <c r="NG10" s="7"/>
      <c r="NH10" s="7"/>
      <c r="NI10" s="7"/>
      <c r="NJ10" s="7"/>
      <c r="NK10" s="7"/>
      <c r="NL10" s="7"/>
      <c r="NM10" s="7"/>
      <c r="NN10" s="7"/>
      <c r="NO10" s="7"/>
      <c r="NP10" s="7"/>
      <c r="NQ10" s="7"/>
      <c r="NR10" s="7"/>
      <c r="NS10" s="7"/>
      <c r="NT10" s="7"/>
      <c r="NU10" s="7"/>
      <c r="NV10" s="7"/>
      <c r="NW10" s="7"/>
      <c r="NX10" s="7"/>
      <c r="NY10" s="7"/>
      <c r="NZ10" s="7"/>
      <c r="OA10" s="7"/>
      <c r="OB10" s="7"/>
      <c r="OC10" s="7"/>
      <c r="OD10" s="7"/>
      <c r="OE10" s="7"/>
      <c r="OF10" s="7"/>
    </row>
    <row r="11" spans="1:396" x14ac:dyDescent="0.3">
      <c r="A11">
        <v>2026</v>
      </c>
      <c r="B11" s="9">
        <v>46266</v>
      </c>
      <c r="C11" s="9">
        <v>46295</v>
      </c>
      <c r="D11" s="2">
        <v>1000</v>
      </c>
      <c r="E11" s="2">
        <v>1100</v>
      </c>
      <c r="F11" s="15" t="s">
        <v>56</v>
      </c>
      <c r="G11" s="15" t="str">
        <f>[1]Page1!C4</f>
        <v xml:space="preserve">  Sueldos base al personal permanente</v>
      </c>
      <c r="H11" s="12">
        <f>[1]Page1!D4</f>
        <v>20845000</v>
      </c>
      <c r="I11" s="12">
        <f>[2]Page1!H4</f>
        <v>20845000</v>
      </c>
      <c r="J11" s="12">
        <f>[2]Page1!I4</f>
        <v>16049817.77</v>
      </c>
      <c r="K11" s="12">
        <f t="shared" si="0"/>
        <v>16049817.77</v>
      </c>
      <c r="L11" s="12">
        <f t="shared" si="1"/>
        <v>16049817.77</v>
      </c>
      <c r="M11" s="12">
        <f t="shared" si="2"/>
        <v>16049817.77</v>
      </c>
      <c r="N11" s="3" t="s">
        <v>52</v>
      </c>
      <c r="O11" s="4" t="s">
        <v>281</v>
      </c>
      <c r="P11" s="3" t="s">
        <v>53</v>
      </c>
      <c r="Q11" s="5">
        <v>46321</v>
      </c>
      <c r="R11" s="5" t="s">
        <v>274</v>
      </c>
    </row>
    <row r="12" spans="1:396" x14ac:dyDescent="0.3">
      <c r="A12">
        <v>2026</v>
      </c>
      <c r="B12" s="9">
        <v>46266</v>
      </c>
      <c r="C12" s="9">
        <v>46295</v>
      </c>
      <c r="D12" s="2">
        <v>1000</v>
      </c>
      <c r="E12" s="2">
        <v>1100</v>
      </c>
      <c r="F12" s="15" t="s">
        <v>57</v>
      </c>
      <c r="G12" s="15" t="str">
        <f>[1]Page1!C5</f>
        <v xml:space="preserve">  Complemento de sueldo</v>
      </c>
      <c r="H12" s="12">
        <f>[1]Page1!D5</f>
        <v>60000</v>
      </c>
      <c r="I12" s="12">
        <f>[2]Page1!H5</f>
        <v>60000</v>
      </c>
      <c r="J12" s="12">
        <f>[2]Page1!I5</f>
        <v>0</v>
      </c>
      <c r="K12" s="12">
        <f t="shared" si="0"/>
        <v>0</v>
      </c>
      <c r="L12" s="12">
        <f t="shared" si="1"/>
        <v>0</v>
      </c>
      <c r="M12" s="12">
        <f t="shared" si="2"/>
        <v>0</v>
      </c>
      <c r="N12" s="3" t="s">
        <v>52</v>
      </c>
      <c r="O12" s="4" t="s">
        <v>281</v>
      </c>
      <c r="P12" s="3" t="s">
        <v>53</v>
      </c>
      <c r="Q12" s="5">
        <v>46321</v>
      </c>
      <c r="R12" s="5" t="s">
        <v>274</v>
      </c>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c r="HR12" s="8"/>
      <c r="HS12" s="8"/>
      <c r="HT12" s="8"/>
      <c r="HU12" s="8"/>
      <c r="HV12" s="8"/>
      <c r="HW12" s="8"/>
      <c r="HX12" s="8"/>
      <c r="HY12" s="8"/>
      <c r="HZ12" s="8"/>
      <c r="IA12" s="8"/>
      <c r="IB12" s="8"/>
      <c r="IC12" s="8"/>
      <c r="ID12" s="8"/>
      <c r="IE12" s="8"/>
      <c r="IF12" s="8"/>
      <c r="IG12" s="8"/>
      <c r="IH12" s="8"/>
      <c r="II12" s="8"/>
      <c r="IJ12" s="8"/>
      <c r="IK12" s="8"/>
      <c r="IL12" s="8"/>
      <c r="IM12" s="8"/>
      <c r="IN12" s="8"/>
      <c r="IO12" s="8"/>
      <c r="IP12" s="8"/>
      <c r="IQ12" s="8"/>
      <c r="IR12" s="8"/>
      <c r="IS12" s="8"/>
      <c r="IT12" s="8"/>
      <c r="IU12" s="8"/>
      <c r="IV12" s="8"/>
      <c r="IW12" s="8"/>
      <c r="IX12" s="8"/>
      <c r="IY12" s="8"/>
      <c r="IZ12" s="8"/>
      <c r="JA12" s="8"/>
      <c r="JB12" s="8"/>
      <c r="JC12" s="8"/>
      <c r="JD12" s="8"/>
      <c r="JE12" s="8"/>
      <c r="JF12" s="8"/>
      <c r="JG12" s="8"/>
      <c r="JH12" s="8"/>
      <c r="JI12" s="8"/>
      <c r="JJ12" s="8"/>
      <c r="JK12" s="8"/>
      <c r="JL12" s="8"/>
      <c r="JM12" s="8"/>
      <c r="JN12" s="8"/>
      <c r="JO12" s="8"/>
      <c r="JP12" s="8"/>
      <c r="JQ12" s="8"/>
      <c r="JR12" s="8"/>
      <c r="JS12" s="8"/>
      <c r="JT12" s="8"/>
      <c r="JU12" s="8"/>
      <c r="JV12" s="8"/>
      <c r="JW12" s="8"/>
      <c r="JX12" s="8"/>
      <c r="JY12" s="8"/>
      <c r="JZ12" s="8"/>
      <c r="KA12" s="8"/>
      <c r="KB12" s="8"/>
      <c r="KC12" s="8"/>
      <c r="KD12" s="8"/>
      <c r="KE12" s="8"/>
      <c r="KF12" s="8"/>
      <c r="KG12" s="8"/>
      <c r="KH12" s="8"/>
      <c r="KI12" s="8"/>
      <c r="KJ12" s="8"/>
      <c r="KK12" s="8"/>
      <c r="KL12" s="8"/>
      <c r="KM12" s="8"/>
      <c r="KN12" s="8"/>
      <c r="KO12" s="8"/>
      <c r="KP12" s="8"/>
      <c r="KQ12" s="8"/>
      <c r="KR12" s="8"/>
      <c r="KS12" s="8"/>
      <c r="KT12" s="8"/>
      <c r="KU12" s="8"/>
      <c r="KV12" s="8"/>
      <c r="KW12" s="8"/>
      <c r="KX12" s="8"/>
      <c r="KY12" s="8"/>
      <c r="KZ12" s="8"/>
      <c r="LA12" s="8"/>
      <c r="LB12" s="8"/>
      <c r="LC12" s="8"/>
      <c r="LD12" s="8"/>
      <c r="LE12" s="8"/>
      <c r="LF12" s="8"/>
      <c r="LG12" s="8"/>
      <c r="LH12" s="8"/>
      <c r="LI12" s="8"/>
      <c r="LJ12" s="8"/>
      <c r="LK12" s="8"/>
      <c r="LL12" s="8"/>
      <c r="LM12" s="8"/>
      <c r="LN12" s="8"/>
      <c r="LO12" s="8"/>
      <c r="LP12" s="8"/>
      <c r="LQ12" s="8"/>
      <c r="LR12" s="8"/>
      <c r="LS12" s="8"/>
      <c r="LT12" s="8"/>
      <c r="LU12" s="8"/>
      <c r="LV12" s="8"/>
      <c r="LW12" s="8"/>
      <c r="LX12" s="8"/>
      <c r="LY12" s="8"/>
      <c r="LZ12" s="8"/>
      <c r="MA12" s="8"/>
      <c r="MB12" s="8"/>
      <c r="MC12" s="8"/>
      <c r="MD12" s="8"/>
      <c r="ME12" s="8"/>
      <c r="MF12" s="8"/>
      <c r="MG12" s="8"/>
      <c r="MH12" s="8"/>
      <c r="MI12" s="8"/>
      <c r="MJ12" s="8"/>
      <c r="MK12" s="8"/>
      <c r="ML12" s="8"/>
      <c r="MM12" s="8"/>
      <c r="MN12" s="8"/>
      <c r="MO12" s="8"/>
      <c r="MP12" s="8"/>
      <c r="MQ12" s="8"/>
      <c r="MR12" s="8"/>
      <c r="MS12" s="8"/>
      <c r="MT12" s="8"/>
      <c r="MU12" s="8"/>
      <c r="MV12" s="8"/>
      <c r="MW12" s="8"/>
      <c r="MX12" s="8"/>
      <c r="MY12" s="8"/>
      <c r="MZ12" s="8"/>
      <c r="NA12" s="8"/>
      <c r="NB12" s="8"/>
      <c r="NC12" s="8"/>
      <c r="ND12" s="8"/>
      <c r="NE12" s="8"/>
      <c r="NF12" s="8"/>
      <c r="NG12" s="8"/>
      <c r="NH12" s="8"/>
      <c r="NI12" s="8"/>
      <c r="NJ12" s="8"/>
      <c r="NK12" s="8"/>
      <c r="NL12" s="8"/>
      <c r="NM12" s="8"/>
      <c r="NN12" s="8"/>
      <c r="NO12" s="8"/>
      <c r="NP12" s="8"/>
      <c r="NQ12" s="8"/>
      <c r="NR12" s="8"/>
      <c r="NS12" s="8"/>
      <c r="NT12" s="8"/>
      <c r="NU12" s="8"/>
      <c r="NV12" s="8"/>
      <c r="NW12" s="8"/>
      <c r="NX12" s="8"/>
      <c r="NY12" s="8"/>
      <c r="NZ12" s="8"/>
      <c r="OA12" s="8"/>
      <c r="OB12" s="8"/>
      <c r="OC12" s="8"/>
      <c r="OD12" s="8"/>
      <c r="OE12" s="8"/>
      <c r="OF12" s="8"/>
    </row>
    <row r="13" spans="1:396" ht="15" customHeight="1" x14ac:dyDescent="0.3">
      <c r="A13">
        <v>2026</v>
      </c>
      <c r="B13" s="9">
        <v>46266</v>
      </c>
      <c r="C13" s="9">
        <v>46295</v>
      </c>
      <c r="D13" s="2">
        <v>1000</v>
      </c>
      <c r="E13" s="2">
        <v>1200</v>
      </c>
      <c r="F13" s="14" t="s">
        <v>58</v>
      </c>
      <c r="G13" s="14" t="str">
        <f>[1]Page1!C6</f>
        <v>REMUNERACIONES AL PERSONAL DE CARÁCTER TRANSITORIO</v>
      </c>
      <c r="H13" s="11">
        <f>[1]Page1!D6</f>
        <v>1462000</v>
      </c>
      <c r="I13" s="11">
        <f>[2]Page1!H6</f>
        <v>1459500</v>
      </c>
      <c r="J13" s="11">
        <f>[2]Page1!I6</f>
        <v>1030305.34</v>
      </c>
      <c r="K13" s="11">
        <f t="shared" si="0"/>
        <v>1030305.34</v>
      </c>
      <c r="L13" s="11">
        <f t="shared" si="1"/>
        <v>1030305.34</v>
      </c>
      <c r="M13" s="11">
        <f t="shared" si="2"/>
        <v>1030305.34</v>
      </c>
      <c r="N13" s="3" t="s">
        <v>52</v>
      </c>
      <c r="O13" s="4" t="s">
        <v>281</v>
      </c>
      <c r="P13" s="3" t="s">
        <v>53</v>
      </c>
      <c r="Q13" s="5">
        <v>46321</v>
      </c>
      <c r="R13" s="5" t="s">
        <v>274</v>
      </c>
    </row>
    <row r="14" spans="1:396" x14ac:dyDescent="0.3">
      <c r="A14">
        <v>2026</v>
      </c>
      <c r="B14" s="9">
        <v>46266</v>
      </c>
      <c r="C14" s="9">
        <v>46295</v>
      </c>
      <c r="D14" s="2">
        <v>1000</v>
      </c>
      <c r="E14" s="2">
        <v>1200</v>
      </c>
      <c r="F14" s="15" t="s">
        <v>59</v>
      </c>
      <c r="G14" s="15" t="str">
        <f>[1]Page1!C7</f>
        <v xml:space="preserve">  Honorarios asimilables a salarios</v>
      </c>
      <c r="H14" s="12">
        <f>[1]Page1!D7</f>
        <v>1432000</v>
      </c>
      <c r="I14" s="12">
        <f>[2]Page1!H7</f>
        <v>1429500</v>
      </c>
      <c r="J14" s="12">
        <f>[2]Page1!I7</f>
        <v>1030305.34</v>
      </c>
      <c r="K14" s="12">
        <f t="shared" si="0"/>
        <v>1030305.34</v>
      </c>
      <c r="L14" s="12">
        <f t="shared" si="1"/>
        <v>1030305.34</v>
      </c>
      <c r="M14" s="12">
        <f t="shared" si="2"/>
        <v>1030305.34</v>
      </c>
      <c r="N14" s="3" t="s">
        <v>52</v>
      </c>
      <c r="O14" s="4" t="s">
        <v>281</v>
      </c>
      <c r="P14" s="3" t="s">
        <v>53</v>
      </c>
      <c r="Q14" s="5">
        <v>46321</v>
      </c>
      <c r="R14" s="5" t="s">
        <v>274</v>
      </c>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c r="HR14" s="8"/>
      <c r="HS14" s="8"/>
      <c r="HT14" s="8"/>
      <c r="HU14" s="8"/>
      <c r="HV14" s="8"/>
      <c r="HW14" s="8"/>
      <c r="HX14" s="8"/>
      <c r="HY14" s="8"/>
      <c r="HZ14" s="8"/>
      <c r="IA14" s="8"/>
      <c r="IB14" s="8"/>
      <c r="IC14" s="8"/>
      <c r="ID14" s="8"/>
      <c r="IE14" s="8"/>
      <c r="IF14" s="8"/>
      <c r="IG14" s="8"/>
      <c r="IH14" s="8"/>
      <c r="II14" s="8"/>
      <c r="IJ14" s="8"/>
      <c r="IK14" s="8"/>
      <c r="IL14" s="8"/>
      <c r="IM14" s="8"/>
      <c r="IN14" s="8"/>
      <c r="IO14" s="8"/>
      <c r="IP14" s="8"/>
      <c r="IQ14" s="8"/>
      <c r="IR14" s="8"/>
      <c r="IS14" s="8"/>
      <c r="IT14" s="8"/>
      <c r="IU14" s="8"/>
      <c r="IV14" s="8"/>
      <c r="IW14" s="8"/>
      <c r="IX14" s="8"/>
      <c r="IY14" s="8"/>
      <c r="IZ14" s="8"/>
      <c r="JA14" s="8"/>
      <c r="JB14" s="8"/>
      <c r="JC14" s="8"/>
      <c r="JD14" s="8"/>
      <c r="JE14" s="8"/>
      <c r="JF14" s="8"/>
      <c r="JG14" s="8"/>
      <c r="JH14" s="8"/>
      <c r="JI14" s="8"/>
      <c r="JJ14" s="8"/>
      <c r="JK14" s="8"/>
      <c r="JL14" s="8"/>
      <c r="JM14" s="8"/>
      <c r="JN14" s="8"/>
      <c r="JO14" s="8"/>
      <c r="JP14" s="8"/>
      <c r="JQ14" s="8"/>
      <c r="JR14" s="8"/>
      <c r="JS14" s="8"/>
      <c r="JT14" s="8"/>
      <c r="JU14" s="8"/>
      <c r="JV14" s="8"/>
      <c r="JW14" s="8"/>
      <c r="JX14" s="8"/>
      <c r="JY14" s="8"/>
      <c r="JZ14" s="8"/>
      <c r="KA14" s="8"/>
      <c r="KB14" s="8"/>
      <c r="KC14" s="8"/>
      <c r="KD14" s="8"/>
      <c r="KE14" s="8"/>
      <c r="KF14" s="8"/>
      <c r="KG14" s="8"/>
      <c r="KH14" s="8"/>
      <c r="KI14" s="8"/>
      <c r="KJ14" s="8"/>
      <c r="KK14" s="8"/>
      <c r="KL14" s="8"/>
      <c r="KM14" s="8"/>
      <c r="KN14" s="8"/>
      <c r="KO14" s="8"/>
      <c r="KP14" s="8"/>
      <c r="KQ14" s="8"/>
      <c r="KR14" s="8"/>
      <c r="KS14" s="8"/>
      <c r="KT14" s="8"/>
      <c r="KU14" s="8"/>
      <c r="KV14" s="8"/>
      <c r="KW14" s="8"/>
      <c r="KX14" s="8"/>
      <c r="KY14" s="8"/>
      <c r="KZ14" s="8"/>
      <c r="LA14" s="8"/>
      <c r="LB14" s="8"/>
      <c r="LC14" s="8"/>
      <c r="LD14" s="8"/>
      <c r="LE14" s="8"/>
      <c r="LF14" s="8"/>
      <c r="LG14" s="8"/>
      <c r="LH14" s="8"/>
      <c r="LI14" s="8"/>
      <c r="LJ14" s="8"/>
      <c r="LK14" s="8"/>
      <c r="LL14" s="8"/>
      <c r="LM14" s="8"/>
      <c r="LN14" s="8"/>
      <c r="LO14" s="8"/>
      <c r="LP14" s="8"/>
      <c r="LQ14" s="8"/>
      <c r="LR14" s="8"/>
      <c r="LS14" s="8"/>
      <c r="LT14" s="8"/>
      <c r="LU14" s="8"/>
      <c r="LV14" s="8"/>
      <c r="LW14" s="8"/>
      <c r="LX14" s="8"/>
      <c r="LY14" s="8"/>
      <c r="LZ14" s="8"/>
      <c r="MA14" s="8"/>
      <c r="MB14" s="8"/>
      <c r="MC14" s="8"/>
      <c r="MD14" s="8"/>
      <c r="ME14" s="8"/>
      <c r="MF14" s="8"/>
      <c r="MG14" s="8"/>
      <c r="MH14" s="8"/>
      <c r="MI14" s="8"/>
      <c r="MJ14" s="8"/>
      <c r="MK14" s="8"/>
      <c r="ML14" s="8"/>
      <c r="MM14" s="8"/>
      <c r="MN14" s="8"/>
      <c r="MO14" s="8"/>
      <c r="MP14" s="8"/>
      <c r="MQ14" s="8"/>
      <c r="MR14" s="8"/>
      <c r="MS14" s="8"/>
      <c r="MT14" s="8"/>
      <c r="MU14" s="8"/>
      <c r="MV14" s="8"/>
      <c r="MW14" s="8"/>
      <c r="MX14" s="8"/>
      <c r="MY14" s="8"/>
      <c r="MZ14" s="8"/>
      <c r="NA14" s="8"/>
      <c r="NB14" s="8"/>
      <c r="NC14" s="8"/>
      <c r="ND14" s="8"/>
      <c r="NE14" s="8"/>
      <c r="NF14" s="8"/>
      <c r="NG14" s="8"/>
      <c r="NH14" s="8"/>
      <c r="NI14" s="8"/>
      <c r="NJ14" s="8"/>
      <c r="NK14" s="8"/>
      <c r="NL14" s="8"/>
      <c r="NM14" s="8"/>
      <c r="NN14" s="8"/>
      <c r="NO14" s="8"/>
      <c r="NP14" s="8"/>
      <c r="NQ14" s="8"/>
      <c r="NR14" s="8"/>
      <c r="NS14" s="8"/>
      <c r="NT14" s="8"/>
      <c r="NU14" s="8"/>
      <c r="NV14" s="8"/>
      <c r="NW14" s="8"/>
      <c r="NX14" s="8"/>
      <c r="NY14" s="8"/>
      <c r="NZ14" s="8"/>
      <c r="OA14" s="8"/>
      <c r="OB14" s="8"/>
      <c r="OC14" s="8"/>
      <c r="OD14" s="8"/>
      <c r="OE14" s="8"/>
      <c r="OF14" s="8"/>
    </row>
    <row r="15" spans="1:396" x14ac:dyDescent="0.3">
      <c r="A15">
        <v>2026</v>
      </c>
      <c r="B15" s="9">
        <v>46266</v>
      </c>
      <c r="C15" s="9">
        <v>46295</v>
      </c>
      <c r="D15" s="2">
        <v>1000</v>
      </c>
      <c r="E15" s="2">
        <v>1200</v>
      </c>
      <c r="F15" s="15" t="s">
        <v>60</v>
      </c>
      <c r="G15" s="15" t="str">
        <f>[1]Page1!C8</f>
        <v xml:space="preserve">  Honorarios asimilables a salarios</v>
      </c>
      <c r="H15" s="12">
        <f>[1]Page1!D8</f>
        <v>1432000</v>
      </c>
      <c r="I15" s="12">
        <f>[2]Page1!H8</f>
        <v>1429500</v>
      </c>
      <c r="J15" s="12">
        <f>[2]Page1!I8</f>
        <v>1030305.34</v>
      </c>
      <c r="K15" s="12">
        <f t="shared" si="0"/>
        <v>1030305.34</v>
      </c>
      <c r="L15" s="12">
        <f t="shared" si="1"/>
        <v>1030305.34</v>
      </c>
      <c r="M15" s="12">
        <f t="shared" si="2"/>
        <v>1030305.34</v>
      </c>
      <c r="N15" s="3" t="s">
        <v>52</v>
      </c>
      <c r="O15" s="4" t="s">
        <v>281</v>
      </c>
      <c r="P15" s="3" t="s">
        <v>53</v>
      </c>
      <c r="Q15" s="5">
        <v>46321</v>
      </c>
      <c r="R15" s="5" t="s">
        <v>274</v>
      </c>
    </row>
    <row r="16" spans="1:396" x14ac:dyDescent="0.3">
      <c r="A16">
        <v>2026</v>
      </c>
      <c r="B16" s="9">
        <v>46266</v>
      </c>
      <c r="C16" s="9">
        <v>46295</v>
      </c>
      <c r="D16" s="2">
        <v>1000</v>
      </c>
      <c r="E16" s="2">
        <v>1200</v>
      </c>
      <c r="F16" s="15" t="s">
        <v>61</v>
      </c>
      <c r="G16" s="15" t="str">
        <f>[1]Page1!C9</f>
        <v xml:space="preserve">  Sueldos base al personal eventual</v>
      </c>
      <c r="H16" s="12">
        <f>[1]Page1!D9</f>
        <v>30000</v>
      </c>
      <c r="I16" s="12">
        <f>[2]Page1!H9</f>
        <v>30000</v>
      </c>
      <c r="J16" s="12">
        <f>[2]Page1!I9</f>
        <v>0</v>
      </c>
      <c r="K16" s="12">
        <f t="shared" si="0"/>
        <v>0</v>
      </c>
      <c r="L16" s="12">
        <f t="shared" si="1"/>
        <v>0</v>
      </c>
      <c r="M16" s="12">
        <f t="shared" si="2"/>
        <v>0</v>
      </c>
      <c r="N16" s="3" t="s">
        <v>52</v>
      </c>
      <c r="O16" s="4" t="s">
        <v>281</v>
      </c>
      <c r="P16" s="3" t="s">
        <v>53</v>
      </c>
      <c r="Q16" s="5">
        <v>46321</v>
      </c>
      <c r="R16" s="5" t="s">
        <v>274</v>
      </c>
      <c r="S16" s="8"/>
      <c r="T16" s="8"/>
      <c r="U16" s="8"/>
      <c r="V16" s="8"/>
      <c r="W16" s="8"/>
      <c r="X16" s="8"/>
      <c r="Y16" s="8"/>
      <c r="Z16" s="8"/>
      <c r="AA16" s="8"/>
      <c r="AB16" s="8"/>
      <c r="AC16" s="8"/>
      <c r="AD16" s="8"/>
      <c r="AE16" s="8"/>
      <c r="AF16" s="8"/>
      <c r="AG16" s="8"/>
      <c r="AH16" s="8"/>
      <c r="AI16" s="8"/>
      <c r="AJ16" s="8"/>
      <c r="AK16" s="8"/>
      <c r="AL16" s="8"/>
      <c r="AM16" s="8"/>
      <c r="AN16" s="8"/>
      <c r="AO16" s="8"/>
      <c r="AP16" s="8"/>
      <c r="AQ16" s="8"/>
      <c r="AR16" s="8"/>
      <c r="AS16" s="8"/>
      <c r="AT16" s="8"/>
      <c r="AU16" s="8"/>
      <c r="AV16" s="8"/>
      <c r="AW16" s="8"/>
      <c r="AX16" s="8"/>
      <c r="AY16" s="8"/>
      <c r="AZ16" s="8"/>
      <c r="BA16" s="8"/>
      <c r="BB16" s="8"/>
      <c r="BC16" s="8"/>
      <c r="BD16" s="8"/>
      <c r="BE16" s="8"/>
      <c r="BF16" s="8"/>
      <c r="BG16" s="8"/>
      <c r="BH16" s="8"/>
      <c r="BI16" s="8"/>
      <c r="BJ16" s="8"/>
      <c r="BK16" s="8"/>
      <c r="BL16" s="8"/>
      <c r="BM16" s="8"/>
      <c r="BN16" s="8"/>
      <c r="BO16" s="8"/>
      <c r="BP16" s="8"/>
      <c r="BQ16" s="8"/>
      <c r="BR16" s="8"/>
      <c r="BS16" s="8"/>
      <c r="BT16" s="8"/>
      <c r="BU16" s="8"/>
      <c r="BV16" s="8"/>
      <c r="BW16" s="8"/>
      <c r="BX16" s="8"/>
      <c r="BY16" s="8"/>
      <c r="BZ16" s="8"/>
      <c r="CA16" s="8"/>
      <c r="CB16" s="8"/>
      <c r="CC16" s="8"/>
      <c r="CD16" s="8"/>
      <c r="CE16" s="8"/>
      <c r="CF16" s="8"/>
      <c r="CG16" s="8"/>
      <c r="CH16" s="8"/>
      <c r="CI16" s="8"/>
      <c r="CJ16" s="8"/>
      <c r="CK16" s="8"/>
      <c r="CL16" s="8"/>
      <c r="CM16" s="8"/>
      <c r="CN16" s="8"/>
      <c r="CO16" s="8"/>
      <c r="CP16" s="8"/>
      <c r="CQ16" s="8"/>
      <c r="CR16" s="8"/>
      <c r="CS16" s="8"/>
      <c r="CT16" s="8"/>
      <c r="CU16" s="8"/>
      <c r="CV16" s="8"/>
      <c r="CW16" s="8"/>
      <c r="CX16" s="8"/>
      <c r="CY16" s="8"/>
      <c r="CZ16" s="8"/>
      <c r="DA16" s="8"/>
      <c r="DB16" s="8"/>
      <c r="DC16" s="8"/>
      <c r="DD16" s="8"/>
      <c r="DE16" s="8"/>
      <c r="DF16" s="8"/>
      <c r="DG16" s="8"/>
      <c r="DH16" s="8"/>
      <c r="DI16" s="8"/>
      <c r="DJ16" s="8"/>
      <c r="DK16" s="8"/>
      <c r="DL16" s="8"/>
      <c r="DM16" s="8"/>
      <c r="DN16" s="8"/>
      <c r="DO16" s="8"/>
      <c r="DP16" s="8"/>
      <c r="DQ16" s="8"/>
      <c r="DR16" s="8"/>
      <c r="DS16" s="8"/>
      <c r="DT16" s="8"/>
      <c r="DU16" s="8"/>
      <c r="DV16" s="8"/>
      <c r="DW16" s="8"/>
      <c r="DX16" s="8"/>
      <c r="DY16" s="8"/>
      <c r="DZ16" s="8"/>
      <c r="EA16" s="8"/>
      <c r="EB16" s="8"/>
      <c r="EC16" s="8"/>
      <c r="ED16" s="8"/>
      <c r="EE16" s="8"/>
      <c r="EF16" s="8"/>
      <c r="EG16" s="8"/>
      <c r="EH16" s="8"/>
      <c r="EI16" s="8"/>
      <c r="EJ16" s="8"/>
      <c r="EK16" s="8"/>
      <c r="EL16" s="8"/>
      <c r="EM16" s="8"/>
      <c r="EN16" s="8"/>
      <c r="EO16" s="8"/>
      <c r="EP16" s="8"/>
      <c r="EQ16" s="8"/>
      <c r="ER16" s="8"/>
      <c r="ES16" s="8"/>
      <c r="ET16" s="8"/>
      <c r="EU16" s="8"/>
      <c r="EV16" s="8"/>
      <c r="EW16" s="8"/>
      <c r="EX16" s="8"/>
      <c r="EY16" s="8"/>
      <c r="EZ16" s="8"/>
      <c r="FA16" s="8"/>
      <c r="FB16" s="8"/>
      <c r="FC16" s="8"/>
      <c r="FD16" s="8"/>
      <c r="FE16" s="8"/>
      <c r="FF16" s="8"/>
      <c r="FG16" s="8"/>
      <c r="FH16" s="8"/>
      <c r="FI16" s="8"/>
      <c r="FJ16" s="8"/>
      <c r="FK16" s="8"/>
      <c r="FL16" s="8"/>
      <c r="FM16" s="8"/>
      <c r="FN16" s="8"/>
      <c r="FO16" s="8"/>
      <c r="FP16" s="8"/>
      <c r="FQ16" s="8"/>
      <c r="FR16" s="8"/>
      <c r="FS16" s="8"/>
      <c r="FT16" s="8"/>
      <c r="FU16" s="8"/>
      <c r="FV16" s="8"/>
      <c r="FW16" s="8"/>
      <c r="FX16" s="8"/>
      <c r="FY16" s="8"/>
      <c r="FZ16" s="8"/>
      <c r="GA16" s="8"/>
      <c r="GB16" s="8"/>
      <c r="GC16" s="8"/>
      <c r="GD16" s="8"/>
      <c r="GE16" s="8"/>
      <c r="GF16" s="8"/>
      <c r="GG16" s="8"/>
      <c r="GH16" s="8"/>
      <c r="GI16" s="8"/>
      <c r="GJ16" s="8"/>
      <c r="GK16" s="8"/>
      <c r="GL16" s="8"/>
      <c r="GM16" s="8"/>
      <c r="GN16" s="8"/>
      <c r="GO16" s="8"/>
      <c r="GP16" s="8"/>
      <c r="GQ16" s="8"/>
      <c r="GR16" s="8"/>
      <c r="GS16" s="8"/>
      <c r="GT16" s="8"/>
      <c r="GU16" s="8"/>
      <c r="GV16" s="8"/>
      <c r="GW16" s="8"/>
      <c r="GX16" s="8"/>
      <c r="GY16" s="8"/>
      <c r="GZ16" s="8"/>
      <c r="HA16" s="8"/>
      <c r="HB16" s="8"/>
      <c r="HC16" s="8"/>
      <c r="HD16" s="8"/>
      <c r="HE16" s="8"/>
      <c r="HF16" s="8"/>
      <c r="HG16" s="8"/>
      <c r="HH16" s="8"/>
      <c r="HI16" s="8"/>
      <c r="HJ16" s="8"/>
      <c r="HK16" s="8"/>
      <c r="HL16" s="8"/>
      <c r="HM16" s="8"/>
      <c r="HN16" s="8"/>
      <c r="HO16" s="8"/>
      <c r="HP16" s="8"/>
      <c r="HQ16" s="8"/>
      <c r="HR16" s="8"/>
      <c r="HS16" s="8"/>
      <c r="HT16" s="8"/>
      <c r="HU16" s="8"/>
      <c r="HV16" s="8"/>
      <c r="HW16" s="8"/>
      <c r="HX16" s="8"/>
      <c r="HY16" s="8"/>
      <c r="HZ16" s="8"/>
      <c r="IA16" s="8"/>
      <c r="IB16" s="8"/>
      <c r="IC16" s="8"/>
      <c r="ID16" s="8"/>
      <c r="IE16" s="8"/>
      <c r="IF16" s="8"/>
      <c r="IG16" s="8"/>
      <c r="IH16" s="8"/>
      <c r="II16" s="8"/>
      <c r="IJ16" s="8"/>
      <c r="IK16" s="8"/>
      <c r="IL16" s="8"/>
      <c r="IM16" s="8"/>
      <c r="IN16" s="8"/>
      <c r="IO16" s="8"/>
      <c r="IP16" s="8"/>
      <c r="IQ16" s="8"/>
      <c r="IR16" s="8"/>
      <c r="IS16" s="8"/>
      <c r="IT16" s="8"/>
      <c r="IU16" s="8"/>
      <c r="IV16" s="8"/>
      <c r="IW16" s="8"/>
      <c r="IX16" s="8"/>
      <c r="IY16" s="8"/>
      <c r="IZ16" s="8"/>
      <c r="JA16" s="8"/>
      <c r="JB16" s="8"/>
      <c r="JC16" s="8"/>
      <c r="JD16" s="8"/>
      <c r="JE16" s="8"/>
      <c r="JF16" s="8"/>
      <c r="JG16" s="8"/>
      <c r="JH16" s="8"/>
      <c r="JI16" s="8"/>
      <c r="JJ16" s="8"/>
      <c r="JK16" s="8"/>
      <c r="JL16" s="8"/>
      <c r="JM16" s="8"/>
      <c r="JN16" s="8"/>
      <c r="JO16" s="8"/>
      <c r="JP16" s="8"/>
      <c r="JQ16" s="8"/>
      <c r="JR16" s="8"/>
      <c r="JS16" s="8"/>
      <c r="JT16" s="8"/>
      <c r="JU16" s="8"/>
      <c r="JV16" s="8"/>
      <c r="JW16" s="8"/>
      <c r="JX16" s="8"/>
      <c r="JY16" s="8"/>
      <c r="JZ16" s="8"/>
      <c r="KA16" s="8"/>
      <c r="KB16" s="8"/>
      <c r="KC16" s="8"/>
      <c r="KD16" s="8"/>
      <c r="KE16" s="8"/>
      <c r="KF16" s="8"/>
      <c r="KG16" s="8"/>
      <c r="KH16" s="8"/>
      <c r="KI16" s="8"/>
      <c r="KJ16" s="8"/>
      <c r="KK16" s="8"/>
      <c r="KL16" s="8"/>
      <c r="KM16" s="8"/>
      <c r="KN16" s="8"/>
      <c r="KO16" s="8"/>
      <c r="KP16" s="8"/>
      <c r="KQ16" s="8"/>
      <c r="KR16" s="8"/>
      <c r="KS16" s="8"/>
      <c r="KT16" s="8"/>
      <c r="KU16" s="8"/>
      <c r="KV16" s="8"/>
      <c r="KW16" s="8"/>
      <c r="KX16" s="8"/>
      <c r="KY16" s="8"/>
      <c r="KZ16" s="8"/>
      <c r="LA16" s="8"/>
      <c r="LB16" s="8"/>
      <c r="LC16" s="8"/>
      <c r="LD16" s="8"/>
      <c r="LE16" s="8"/>
      <c r="LF16" s="8"/>
      <c r="LG16" s="8"/>
      <c r="LH16" s="8"/>
      <c r="LI16" s="8"/>
      <c r="LJ16" s="8"/>
      <c r="LK16" s="8"/>
      <c r="LL16" s="8"/>
      <c r="LM16" s="8"/>
      <c r="LN16" s="8"/>
      <c r="LO16" s="8"/>
      <c r="LP16" s="8"/>
      <c r="LQ16" s="8"/>
      <c r="LR16" s="8"/>
      <c r="LS16" s="8"/>
      <c r="LT16" s="8"/>
      <c r="LU16" s="8"/>
      <c r="LV16" s="8"/>
      <c r="LW16" s="8"/>
      <c r="LX16" s="8"/>
      <c r="LY16" s="8"/>
      <c r="LZ16" s="8"/>
      <c r="MA16" s="8"/>
      <c r="MB16" s="8"/>
      <c r="MC16" s="8"/>
      <c r="MD16" s="8"/>
      <c r="ME16" s="8"/>
      <c r="MF16" s="8"/>
      <c r="MG16" s="8"/>
      <c r="MH16" s="8"/>
      <c r="MI16" s="8"/>
      <c r="MJ16" s="8"/>
      <c r="MK16" s="8"/>
      <c r="ML16" s="8"/>
      <c r="MM16" s="8"/>
      <c r="MN16" s="8"/>
      <c r="MO16" s="8"/>
      <c r="MP16" s="8"/>
      <c r="MQ16" s="8"/>
      <c r="MR16" s="8"/>
      <c r="MS16" s="8"/>
      <c r="MT16" s="8"/>
      <c r="MU16" s="8"/>
      <c r="MV16" s="8"/>
      <c r="MW16" s="8"/>
      <c r="MX16" s="8"/>
      <c r="MY16" s="8"/>
      <c r="MZ16" s="8"/>
      <c r="NA16" s="8"/>
      <c r="NB16" s="8"/>
      <c r="NC16" s="8"/>
      <c r="ND16" s="8"/>
      <c r="NE16" s="8"/>
      <c r="NF16" s="8"/>
      <c r="NG16" s="8"/>
      <c r="NH16" s="8"/>
      <c r="NI16" s="8"/>
      <c r="NJ16" s="8"/>
      <c r="NK16" s="8"/>
      <c r="NL16" s="8"/>
      <c r="NM16" s="8"/>
      <c r="NN16" s="8"/>
      <c r="NO16" s="8"/>
      <c r="NP16" s="8"/>
      <c r="NQ16" s="8"/>
      <c r="NR16" s="8"/>
      <c r="NS16" s="8"/>
      <c r="NT16" s="8"/>
      <c r="NU16" s="8"/>
      <c r="NV16" s="8"/>
      <c r="NW16" s="8"/>
      <c r="NX16" s="8"/>
      <c r="NY16" s="8"/>
      <c r="NZ16" s="8"/>
      <c r="OA16" s="8"/>
      <c r="OB16" s="8"/>
      <c r="OC16" s="8"/>
      <c r="OD16" s="8"/>
      <c r="OE16" s="8"/>
      <c r="OF16" s="8"/>
    </row>
    <row r="17" spans="1:396" x14ac:dyDescent="0.3">
      <c r="A17">
        <v>2026</v>
      </c>
      <c r="B17" s="9">
        <v>46266</v>
      </c>
      <c r="C17" s="9">
        <v>46295</v>
      </c>
      <c r="D17" s="2">
        <v>1000</v>
      </c>
      <c r="E17" s="2">
        <v>1200</v>
      </c>
      <c r="F17" s="15" t="s">
        <v>62</v>
      </c>
      <c r="G17" s="15" t="str">
        <f>[1]Page1!C10</f>
        <v xml:space="preserve">  Sueldos base al personal eventual</v>
      </c>
      <c r="H17" s="12">
        <f>[1]Page1!D10</f>
        <v>30000</v>
      </c>
      <c r="I17" s="12">
        <f>[2]Page1!H10</f>
        <v>30000</v>
      </c>
      <c r="J17" s="12">
        <f>[2]Page1!I10</f>
        <v>0</v>
      </c>
      <c r="K17" s="12">
        <f t="shared" si="0"/>
        <v>0</v>
      </c>
      <c r="L17" s="12">
        <f t="shared" si="1"/>
        <v>0</v>
      </c>
      <c r="M17" s="12">
        <f t="shared" si="2"/>
        <v>0</v>
      </c>
      <c r="N17" s="3" t="s">
        <v>52</v>
      </c>
      <c r="O17" s="4" t="s">
        <v>281</v>
      </c>
      <c r="P17" s="3" t="s">
        <v>53</v>
      </c>
      <c r="Q17" s="5">
        <v>46321</v>
      </c>
      <c r="R17" s="5" t="s">
        <v>274</v>
      </c>
    </row>
    <row r="18" spans="1:396" ht="15" customHeight="1" x14ac:dyDescent="0.3">
      <c r="A18">
        <v>2026</v>
      </c>
      <c r="B18" s="9">
        <v>46266</v>
      </c>
      <c r="C18" s="9">
        <v>46295</v>
      </c>
      <c r="D18" s="2">
        <v>1000</v>
      </c>
      <c r="E18" s="2">
        <v>1300</v>
      </c>
      <c r="F18" s="14" t="s">
        <v>63</v>
      </c>
      <c r="G18" s="14" t="str">
        <f>[1]Page1!C11</f>
        <v>REMUNERACIONES ADICIONALES Y ESPECIALES</v>
      </c>
      <c r="H18" s="11">
        <f>[1]Page1!D11</f>
        <v>4652225</v>
      </c>
      <c r="I18" s="11">
        <f>[2]Page1!H11</f>
        <v>4652225</v>
      </c>
      <c r="J18" s="11">
        <f>[2]Page1!I11</f>
        <v>1099564.6100000001</v>
      </c>
      <c r="K18" s="11">
        <f t="shared" si="0"/>
        <v>1099564.6100000001</v>
      </c>
      <c r="L18" s="11">
        <f t="shared" si="1"/>
        <v>1099564.6100000001</v>
      </c>
      <c r="M18" s="11">
        <f t="shared" si="2"/>
        <v>1099564.6100000001</v>
      </c>
      <c r="N18" s="3" t="s">
        <v>52</v>
      </c>
      <c r="O18" s="4" t="s">
        <v>281</v>
      </c>
      <c r="P18" s="3" t="s">
        <v>53</v>
      </c>
      <c r="Q18" s="5">
        <v>46321</v>
      </c>
      <c r="R18" s="5" t="s">
        <v>274</v>
      </c>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c r="GH18" s="7"/>
      <c r="GI18" s="7"/>
      <c r="GJ18" s="7"/>
      <c r="GK18" s="7"/>
      <c r="GL18" s="7"/>
      <c r="GM18" s="7"/>
      <c r="GN18" s="7"/>
      <c r="GO18" s="7"/>
      <c r="GP18" s="7"/>
      <c r="GQ18" s="7"/>
      <c r="GR18" s="7"/>
      <c r="GS18" s="7"/>
      <c r="GT18" s="7"/>
      <c r="GU18" s="7"/>
      <c r="GV18" s="7"/>
      <c r="GW18" s="7"/>
      <c r="GX18" s="7"/>
      <c r="GY18" s="7"/>
      <c r="GZ18" s="7"/>
      <c r="HA18" s="7"/>
      <c r="HB18" s="7"/>
      <c r="HC18" s="7"/>
      <c r="HD18" s="7"/>
      <c r="HE18" s="7"/>
      <c r="HF18" s="7"/>
      <c r="HG18" s="7"/>
      <c r="HH18" s="7"/>
      <c r="HI18" s="7"/>
      <c r="HJ18" s="7"/>
      <c r="HK18" s="7"/>
      <c r="HL18" s="7"/>
      <c r="HM18" s="7"/>
      <c r="HN18" s="7"/>
      <c r="HO18" s="7"/>
      <c r="HP18" s="7"/>
      <c r="HQ18" s="7"/>
      <c r="HR18" s="7"/>
      <c r="HS18" s="7"/>
      <c r="HT18" s="7"/>
      <c r="HU18" s="7"/>
      <c r="HV18" s="7"/>
      <c r="HW18" s="7"/>
      <c r="HX18" s="7"/>
      <c r="HY18" s="7"/>
      <c r="HZ18" s="7"/>
      <c r="IA18" s="7"/>
      <c r="IB18" s="7"/>
      <c r="IC18" s="7"/>
      <c r="ID18" s="7"/>
      <c r="IE18" s="7"/>
      <c r="IF18" s="7"/>
      <c r="IG18" s="7"/>
      <c r="IH18" s="7"/>
      <c r="II18" s="7"/>
      <c r="IJ18" s="7"/>
      <c r="IK18" s="7"/>
      <c r="IL18" s="7"/>
      <c r="IM18" s="7"/>
      <c r="IN18" s="7"/>
      <c r="IO18" s="7"/>
      <c r="IP18" s="7"/>
      <c r="IQ18" s="7"/>
      <c r="IR18" s="7"/>
      <c r="IS18" s="7"/>
      <c r="IT18" s="7"/>
      <c r="IU18" s="7"/>
      <c r="IV18" s="7"/>
      <c r="IW18" s="7"/>
      <c r="IX18" s="7"/>
      <c r="IY18" s="7"/>
      <c r="IZ18" s="7"/>
      <c r="JA18" s="7"/>
      <c r="JB18" s="7"/>
      <c r="JC18" s="7"/>
      <c r="JD18" s="7"/>
      <c r="JE18" s="7"/>
      <c r="JF18" s="7"/>
      <c r="JG18" s="7"/>
      <c r="JH18" s="7"/>
      <c r="JI18" s="7"/>
      <c r="JJ18" s="7"/>
      <c r="JK18" s="7"/>
      <c r="JL18" s="7"/>
      <c r="JM18" s="7"/>
      <c r="JN18" s="7"/>
      <c r="JO18" s="7"/>
      <c r="JP18" s="7"/>
      <c r="JQ18" s="7"/>
      <c r="JR18" s="7"/>
      <c r="JS18" s="7"/>
      <c r="JT18" s="7"/>
      <c r="JU18" s="7"/>
      <c r="JV18" s="7"/>
      <c r="JW18" s="7"/>
      <c r="JX18" s="7"/>
      <c r="JY18" s="7"/>
      <c r="JZ18" s="7"/>
      <c r="KA18" s="7"/>
      <c r="KB18" s="7"/>
      <c r="KC18" s="7"/>
      <c r="KD18" s="7"/>
      <c r="KE18" s="7"/>
      <c r="KF18" s="7"/>
      <c r="KG18" s="7"/>
      <c r="KH18" s="7"/>
      <c r="KI18" s="7"/>
      <c r="KJ18" s="7"/>
      <c r="KK18" s="7"/>
      <c r="KL18" s="7"/>
      <c r="KM18" s="7"/>
      <c r="KN18" s="7"/>
      <c r="KO18" s="7"/>
      <c r="KP18" s="7"/>
      <c r="KQ18" s="7"/>
      <c r="KR18" s="7"/>
      <c r="KS18" s="7"/>
      <c r="KT18" s="7"/>
      <c r="KU18" s="7"/>
      <c r="KV18" s="7"/>
      <c r="KW18" s="7"/>
      <c r="KX18" s="7"/>
      <c r="KY18" s="7"/>
      <c r="KZ18" s="7"/>
      <c r="LA18" s="7"/>
      <c r="LB18" s="7"/>
      <c r="LC18" s="7"/>
      <c r="LD18" s="7"/>
      <c r="LE18" s="7"/>
      <c r="LF18" s="7"/>
      <c r="LG18" s="7"/>
      <c r="LH18" s="7"/>
      <c r="LI18" s="7"/>
      <c r="LJ18" s="7"/>
      <c r="LK18" s="7"/>
      <c r="LL18" s="7"/>
      <c r="LM18" s="7"/>
      <c r="LN18" s="7"/>
      <c r="LO18" s="7"/>
      <c r="LP18" s="7"/>
      <c r="LQ18" s="7"/>
      <c r="LR18" s="7"/>
      <c r="LS18" s="7"/>
      <c r="LT18" s="7"/>
      <c r="LU18" s="7"/>
      <c r="LV18" s="7"/>
      <c r="LW18" s="7"/>
      <c r="LX18" s="7"/>
      <c r="LY18" s="7"/>
      <c r="LZ18" s="7"/>
      <c r="MA18" s="7"/>
      <c r="MB18" s="7"/>
      <c r="MC18" s="7"/>
      <c r="MD18" s="7"/>
      <c r="ME18" s="7"/>
      <c r="MF18" s="7"/>
      <c r="MG18" s="7"/>
      <c r="MH18" s="7"/>
      <c r="MI18" s="7"/>
      <c r="MJ18" s="7"/>
      <c r="MK18" s="7"/>
      <c r="ML18" s="7"/>
      <c r="MM18" s="7"/>
      <c r="MN18" s="7"/>
      <c r="MO18" s="7"/>
      <c r="MP18" s="7"/>
      <c r="MQ18" s="7"/>
      <c r="MR18" s="7"/>
      <c r="MS18" s="7"/>
      <c r="MT18" s="7"/>
      <c r="MU18" s="7"/>
      <c r="MV18" s="7"/>
      <c r="MW18" s="7"/>
      <c r="MX18" s="7"/>
      <c r="MY18" s="7"/>
      <c r="MZ18" s="7"/>
      <c r="NA18" s="7"/>
      <c r="NB18" s="7"/>
      <c r="NC18" s="7"/>
      <c r="ND18" s="7"/>
      <c r="NE18" s="7"/>
      <c r="NF18" s="7"/>
      <c r="NG18" s="7"/>
      <c r="NH18" s="7"/>
      <c r="NI18" s="7"/>
      <c r="NJ18" s="7"/>
      <c r="NK18" s="7"/>
      <c r="NL18" s="7"/>
      <c r="NM18" s="7"/>
      <c r="NN18" s="7"/>
      <c r="NO18" s="7"/>
      <c r="NP18" s="7"/>
      <c r="NQ18" s="7"/>
      <c r="NR18" s="7"/>
      <c r="NS18" s="7"/>
      <c r="NT18" s="7"/>
      <c r="NU18" s="7"/>
      <c r="NV18" s="7"/>
      <c r="NW18" s="7"/>
      <c r="NX18" s="7"/>
      <c r="NY18" s="7"/>
      <c r="NZ18" s="7"/>
      <c r="OA18" s="7"/>
      <c r="OB18" s="7"/>
      <c r="OC18" s="7"/>
      <c r="OD18" s="7"/>
      <c r="OE18" s="7"/>
      <c r="OF18" s="7"/>
    </row>
    <row r="19" spans="1:396" x14ac:dyDescent="0.3">
      <c r="A19">
        <v>2026</v>
      </c>
      <c r="B19" s="9">
        <v>46266</v>
      </c>
      <c r="C19" s="9">
        <v>46295</v>
      </c>
      <c r="D19" s="2">
        <v>1000</v>
      </c>
      <c r="E19" s="2">
        <v>1300</v>
      </c>
      <c r="F19" s="15" t="s">
        <v>64</v>
      </c>
      <c r="G19" s="15" t="str">
        <f>[1]Page1!C12</f>
        <v xml:space="preserve">  Primas de vacaciones, dominical y gratificación de fin de año</v>
      </c>
      <c r="H19" s="12">
        <f>[1]Page1!D12</f>
        <v>3797380</v>
      </c>
      <c r="I19" s="12">
        <f>[2]Page1!H12</f>
        <v>3797380</v>
      </c>
      <c r="J19" s="12">
        <f>[2]Page1!I12</f>
        <v>735307.01</v>
      </c>
      <c r="K19" s="12">
        <f t="shared" si="0"/>
        <v>735307.01</v>
      </c>
      <c r="L19" s="12">
        <f t="shared" si="1"/>
        <v>735307.01</v>
      </c>
      <c r="M19" s="12">
        <f t="shared" si="2"/>
        <v>735307.01</v>
      </c>
      <c r="N19" s="3" t="s">
        <v>52</v>
      </c>
      <c r="O19" s="4" t="s">
        <v>281</v>
      </c>
      <c r="P19" s="3" t="s">
        <v>53</v>
      </c>
      <c r="Q19" s="5">
        <v>46321</v>
      </c>
      <c r="R19" s="5" t="s">
        <v>274</v>
      </c>
    </row>
    <row r="20" spans="1:396" x14ac:dyDescent="0.3">
      <c r="A20">
        <v>2026</v>
      </c>
      <c r="B20" s="9">
        <v>46266</v>
      </c>
      <c r="C20" s="9">
        <v>46295</v>
      </c>
      <c r="D20" s="2">
        <v>1000</v>
      </c>
      <c r="E20" s="2">
        <v>1300</v>
      </c>
      <c r="F20" s="15" t="s">
        <v>65</v>
      </c>
      <c r="G20" s="15" t="str">
        <f>[1]Page1!C13</f>
        <v xml:space="preserve">  Prima vacacional</v>
      </c>
      <c r="H20" s="12">
        <f>[1]Page1!D13</f>
        <v>882200</v>
      </c>
      <c r="I20" s="12">
        <f>[2]Page1!H13</f>
        <v>882200</v>
      </c>
      <c r="J20" s="12">
        <f>[2]Page1!I13</f>
        <v>672377.43</v>
      </c>
      <c r="K20" s="12">
        <f t="shared" si="0"/>
        <v>672377.43</v>
      </c>
      <c r="L20" s="12">
        <f t="shared" si="1"/>
        <v>672377.43</v>
      </c>
      <c r="M20" s="12">
        <f t="shared" si="2"/>
        <v>672377.43</v>
      </c>
      <c r="N20" s="3" t="s">
        <v>52</v>
      </c>
      <c r="O20" s="4" t="s">
        <v>281</v>
      </c>
      <c r="P20" s="3" t="s">
        <v>53</v>
      </c>
      <c r="Q20" s="5">
        <v>46321</v>
      </c>
      <c r="R20" s="5" t="s">
        <v>274</v>
      </c>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c r="GH20" s="8"/>
      <c r="GI20" s="8"/>
      <c r="GJ20" s="8"/>
      <c r="GK20" s="8"/>
      <c r="GL20" s="8"/>
      <c r="GM20" s="8"/>
      <c r="GN20" s="8"/>
      <c r="GO20" s="8"/>
      <c r="GP20" s="8"/>
      <c r="GQ20" s="8"/>
      <c r="GR20" s="8"/>
      <c r="GS20" s="8"/>
      <c r="GT20" s="8"/>
      <c r="GU20" s="8"/>
      <c r="GV20" s="8"/>
      <c r="GW20" s="8"/>
      <c r="GX20" s="8"/>
      <c r="GY20" s="8"/>
      <c r="GZ20" s="8"/>
      <c r="HA20" s="8"/>
      <c r="HB20" s="8"/>
      <c r="HC20" s="8"/>
      <c r="HD20" s="8"/>
      <c r="HE20" s="8"/>
      <c r="HF20" s="8"/>
      <c r="HG20" s="8"/>
      <c r="HH20" s="8"/>
      <c r="HI20" s="8"/>
      <c r="HJ20" s="8"/>
      <c r="HK20" s="8"/>
      <c r="HL20" s="8"/>
      <c r="HM20" s="8"/>
      <c r="HN20" s="8"/>
      <c r="HO20" s="8"/>
      <c r="HP20" s="8"/>
      <c r="HQ20" s="8"/>
      <c r="HR20" s="8"/>
      <c r="HS20" s="8"/>
      <c r="HT20" s="8"/>
      <c r="HU20" s="8"/>
      <c r="HV20" s="8"/>
      <c r="HW20" s="8"/>
      <c r="HX20" s="8"/>
      <c r="HY20" s="8"/>
      <c r="HZ20" s="8"/>
      <c r="IA20" s="8"/>
      <c r="IB20" s="8"/>
      <c r="IC20" s="8"/>
      <c r="ID20" s="8"/>
      <c r="IE20" s="8"/>
      <c r="IF20" s="8"/>
      <c r="IG20" s="8"/>
      <c r="IH20" s="8"/>
      <c r="II20" s="8"/>
      <c r="IJ20" s="8"/>
      <c r="IK20" s="8"/>
      <c r="IL20" s="8"/>
      <c r="IM20" s="8"/>
      <c r="IN20" s="8"/>
      <c r="IO20" s="8"/>
      <c r="IP20" s="8"/>
      <c r="IQ20" s="8"/>
      <c r="IR20" s="8"/>
      <c r="IS20" s="8"/>
      <c r="IT20" s="8"/>
      <c r="IU20" s="8"/>
      <c r="IV20" s="8"/>
      <c r="IW20" s="8"/>
      <c r="IX20" s="8"/>
      <c r="IY20" s="8"/>
      <c r="IZ20" s="8"/>
      <c r="JA20" s="8"/>
      <c r="JB20" s="8"/>
      <c r="JC20" s="8"/>
      <c r="JD20" s="8"/>
      <c r="JE20" s="8"/>
      <c r="JF20" s="8"/>
      <c r="JG20" s="8"/>
      <c r="JH20" s="8"/>
      <c r="JI20" s="8"/>
      <c r="JJ20" s="8"/>
      <c r="JK20" s="8"/>
      <c r="JL20" s="8"/>
      <c r="JM20" s="8"/>
      <c r="JN20" s="8"/>
      <c r="JO20" s="8"/>
      <c r="JP20" s="8"/>
      <c r="JQ20" s="8"/>
      <c r="JR20" s="8"/>
      <c r="JS20" s="8"/>
      <c r="JT20" s="8"/>
      <c r="JU20" s="8"/>
      <c r="JV20" s="8"/>
      <c r="JW20" s="8"/>
      <c r="JX20" s="8"/>
      <c r="JY20" s="8"/>
      <c r="JZ20" s="8"/>
      <c r="KA20" s="8"/>
      <c r="KB20" s="8"/>
      <c r="KC20" s="8"/>
      <c r="KD20" s="8"/>
      <c r="KE20" s="8"/>
      <c r="KF20" s="8"/>
      <c r="KG20" s="8"/>
      <c r="KH20" s="8"/>
      <c r="KI20" s="8"/>
      <c r="KJ20" s="8"/>
      <c r="KK20" s="8"/>
      <c r="KL20" s="8"/>
      <c r="KM20" s="8"/>
      <c r="KN20" s="8"/>
      <c r="KO20" s="8"/>
      <c r="KP20" s="8"/>
      <c r="KQ20" s="8"/>
      <c r="KR20" s="8"/>
      <c r="KS20" s="8"/>
      <c r="KT20" s="8"/>
      <c r="KU20" s="8"/>
      <c r="KV20" s="8"/>
      <c r="KW20" s="8"/>
      <c r="KX20" s="8"/>
      <c r="KY20" s="8"/>
      <c r="KZ20" s="8"/>
      <c r="LA20" s="8"/>
      <c r="LB20" s="8"/>
      <c r="LC20" s="8"/>
      <c r="LD20" s="8"/>
      <c r="LE20" s="8"/>
      <c r="LF20" s="8"/>
      <c r="LG20" s="8"/>
      <c r="LH20" s="8"/>
      <c r="LI20" s="8"/>
      <c r="LJ20" s="8"/>
      <c r="LK20" s="8"/>
      <c r="LL20" s="8"/>
      <c r="LM20" s="8"/>
      <c r="LN20" s="8"/>
      <c r="LO20" s="8"/>
      <c r="LP20" s="8"/>
      <c r="LQ20" s="8"/>
      <c r="LR20" s="8"/>
      <c r="LS20" s="8"/>
      <c r="LT20" s="8"/>
      <c r="LU20" s="8"/>
      <c r="LV20" s="8"/>
      <c r="LW20" s="8"/>
      <c r="LX20" s="8"/>
      <c r="LY20" s="8"/>
      <c r="LZ20" s="8"/>
      <c r="MA20" s="8"/>
      <c r="MB20" s="8"/>
      <c r="MC20" s="8"/>
      <c r="MD20" s="8"/>
      <c r="ME20" s="8"/>
      <c r="MF20" s="8"/>
      <c r="MG20" s="8"/>
      <c r="MH20" s="8"/>
      <c r="MI20" s="8"/>
      <c r="MJ20" s="8"/>
      <c r="MK20" s="8"/>
      <c r="ML20" s="8"/>
      <c r="MM20" s="8"/>
      <c r="MN20" s="8"/>
      <c r="MO20" s="8"/>
      <c r="MP20" s="8"/>
      <c r="MQ20" s="8"/>
      <c r="MR20" s="8"/>
      <c r="MS20" s="8"/>
      <c r="MT20" s="8"/>
      <c r="MU20" s="8"/>
      <c r="MV20" s="8"/>
      <c r="MW20" s="8"/>
      <c r="MX20" s="8"/>
      <c r="MY20" s="8"/>
      <c r="MZ20" s="8"/>
      <c r="NA20" s="8"/>
      <c r="NB20" s="8"/>
      <c r="NC20" s="8"/>
      <c r="ND20" s="8"/>
      <c r="NE20" s="8"/>
      <c r="NF20" s="8"/>
      <c r="NG20" s="8"/>
      <c r="NH20" s="8"/>
      <c r="NI20" s="8"/>
      <c r="NJ20" s="8"/>
      <c r="NK20" s="8"/>
      <c r="NL20" s="8"/>
      <c r="NM20" s="8"/>
      <c r="NN20" s="8"/>
      <c r="NO20" s="8"/>
      <c r="NP20" s="8"/>
      <c r="NQ20" s="8"/>
      <c r="NR20" s="8"/>
      <c r="NS20" s="8"/>
      <c r="NT20" s="8"/>
      <c r="NU20" s="8"/>
      <c r="NV20" s="8"/>
      <c r="NW20" s="8"/>
      <c r="NX20" s="8"/>
      <c r="NY20" s="8"/>
      <c r="NZ20" s="8"/>
      <c r="OA20" s="8"/>
      <c r="OB20" s="8"/>
      <c r="OC20" s="8"/>
      <c r="OD20" s="8"/>
      <c r="OE20" s="8"/>
      <c r="OF20" s="8"/>
    </row>
    <row r="21" spans="1:396" x14ac:dyDescent="0.3">
      <c r="A21">
        <v>2026</v>
      </c>
      <c r="B21" s="9">
        <v>46266</v>
      </c>
      <c r="C21" s="9">
        <v>46295</v>
      </c>
      <c r="D21" s="2">
        <v>1000</v>
      </c>
      <c r="E21" s="2">
        <v>1300</v>
      </c>
      <c r="F21" s="15" t="s">
        <v>66</v>
      </c>
      <c r="G21" s="15" t="str">
        <f>[1]Page1!C14</f>
        <v xml:space="preserve">  Prima Dominical</v>
      </c>
      <c r="H21" s="12">
        <f>[1]Page1!D14</f>
        <v>30000</v>
      </c>
      <c r="I21" s="12">
        <f>[2]Page1!H14</f>
        <v>30000</v>
      </c>
      <c r="J21" s="12">
        <f>[2]Page1!I14</f>
        <v>13611.75</v>
      </c>
      <c r="K21" s="12">
        <f t="shared" si="0"/>
        <v>13611.75</v>
      </c>
      <c r="L21" s="12">
        <f t="shared" si="1"/>
        <v>13611.75</v>
      </c>
      <c r="M21" s="12">
        <f t="shared" si="2"/>
        <v>13611.75</v>
      </c>
      <c r="N21" s="3" t="s">
        <v>52</v>
      </c>
      <c r="O21" s="4" t="s">
        <v>281</v>
      </c>
      <c r="P21" s="3" t="s">
        <v>53</v>
      </c>
      <c r="Q21" s="5">
        <v>46321</v>
      </c>
      <c r="R21" s="5" t="s">
        <v>274</v>
      </c>
    </row>
    <row r="22" spans="1:396" x14ac:dyDescent="0.3">
      <c r="A22">
        <v>2026</v>
      </c>
      <c r="B22" s="9">
        <v>46266</v>
      </c>
      <c r="C22" s="9">
        <v>46295</v>
      </c>
      <c r="D22" s="2">
        <v>1000</v>
      </c>
      <c r="E22" s="2">
        <v>1300</v>
      </c>
      <c r="F22" s="15" t="s">
        <v>67</v>
      </c>
      <c r="G22" s="15" t="str">
        <f>[1]Page1!C15</f>
        <v xml:space="preserve">  Gratificación de fin de año</v>
      </c>
      <c r="H22" s="12">
        <f>[1]Page1!D15</f>
        <v>2885180</v>
      </c>
      <c r="I22" s="12">
        <f>[2]Page1!H15</f>
        <v>2885180</v>
      </c>
      <c r="J22" s="12">
        <f>[2]Page1!I15</f>
        <v>49317.83</v>
      </c>
      <c r="K22" s="12">
        <f t="shared" si="0"/>
        <v>49317.83</v>
      </c>
      <c r="L22" s="12">
        <f t="shared" si="1"/>
        <v>49317.83</v>
      </c>
      <c r="M22" s="12">
        <f t="shared" si="2"/>
        <v>49317.83</v>
      </c>
      <c r="N22" s="3" t="s">
        <v>52</v>
      </c>
      <c r="O22" s="4" t="s">
        <v>281</v>
      </c>
      <c r="P22" s="3" t="s">
        <v>53</v>
      </c>
      <c r="Q22" s="5">
        <v>46321</v>
      </c>
      <c r="R22" s="5" t="s">
        <v>274</v>
      </c>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row>
    <row r="23" spans="1:396" x14ac:dyDescent="0.3">
      <c r="A23">
        <v>2026</v>
      </c>
      <c r="B23" s="9">
        <v>46266</v>
      </c>
      <c r="C23" s="9">
        <v>46295</v>
      </c>
      <c r="D23" s="2">
        <v>1000</v>
      </c>
      <c r="E23" s="2">
        <v>1300</v>
      </c>
      <c r="F23" s="15" t="s">
        <v>68</v>
      </c>
      <c r="G23" s="15" t="str">
        <f>[1]Page1!C16</f>
        <v xml:space="preserve">  Horas extraordinarias</v>
      </c>
      <c r="H23" s="12">
        <f>[1]Page1!D16</f>
        <v>854845</v>
      </c>
      <c r="I23" s="12">
        <f>[2]Page1!H16</f>
        <v>854845</v>
      </c>
      <c r="J23" s="12">
        <f>[2]Page1!I16</f>
        <v>364257.6</v>
      </c>
      <c r="K23" s="12">
        <f t="shared" si="0"/>
        <v>364257.6</v>
      </c>
      <c r="L23" s="12">
        <f t="shared" si="1"/>
        <v>364257.6</v>
      </c>
      <c r="M23" s="12">
        <f t="shared" si="2"/>
        <v>364257.6</v>
      </c>
      <c r="N23" s="3" t="s">
        <v>52</v>
      </c>
      <c r="O23" s="4" t="s">
        <v>281</v>
      </c>
      <c r="P23" s="3" t="s">
        <v>53</v>
      </c>
      <c r="Q23" s="5">
        <v>46321</v>
      </c>
      <c r="R23" s="5" t="s">
        <v>274</v>
      </c>
    </row>
    <row r="24" spans="1:396" x14ac:dyDescent="0.3">
      <c r="A24">
        <v>2026</v>
      </c>
      <c r="B24" s="9">
        <v>46266</v>
      </c>
      <c r="C24" s="9">
        <v>46295</v>
      </c>
      <c r="D24" s="2">
        <v>1000</v>
      </c>
      <c r="E24" s="2">
        <v>1300</v>
      </c>
      <c r="F24" s="15" t="s">
        <v>69</v>
      </c>
      <c r="G24" s="15" t="str">
        <f>[1]Page1!C17</f>
        <v xml:space="preserve">  Horas extraordinarias</v>
      </c>
      <c r="H24" s="12">
        <f>[1]Page1!D17</f>
        <v>854845</v>
      </c>
      <c r="I24" s="12">
        <f>[2]Page1!H17</f>
        <v>854845</v>
      </c>
      <c r="J24" s="12">
        <f>[2]Page1!I17</f>
        <v>364257.6</v>
      </c>
      <c r="K24" s="12">
        <f t="shared" si="0"/>
        <v>364257.6</v>
      </c>
      <c r="L24" s="12">
        <f t="shared" si="1"/>
        <v>364257.6</v>
      </c>
      <c r="M24" s="12">
        <f t="shared" si="2"/>
        <v>364257.6</v>
      </c>
      <c r="N24" s="3" t="s">
        <v>52</v>
      </c>
      <c r="O24" s="4" t="s">
        <v>281</v>
      </c>
      <c r="P24" s="3" t="s">
        <v>53</v>
      </c>
      <c r="Q24" s="5">
        <v>46321</v>
      </c>
      <c r="R24" s="5" t="s">
        <v>274</v>
      </c>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c r="GH24" s="8"/>
      <c r="GI24" s="8"/>
      <c r="GJ24" s="8"/>
      <c r="GK24" s="8"/>
      <c r="GL24" s="8"/>
      <c r="GM24" s="8"/>
      <c r="GN24" s="8"/>
      <c r="GO24" s="8"/>
      <c r="GP24" s="8"/>
      <c r="GQ24" s="8"/>
      <c r="GR24" s="8"/>
      <c r="GS24" s="8"/>
      <c r="GT24" s="8"/>
      <c r="GU24" s="8"/>
      <c r="GV24" s="8"/>
      <c r="GW24" s="8"/>
      <c r="GX24" s="8"/>
      <c r="GY24" s="8"/>
      <c r="GZ24" s="8"/>
      <c r="HA24" s="8"/>
      <c r="HB24" s="8"/>
      <c r="HC24" s="8"/>
      <c r="HD24" s="8"/>
      <c r="HE24" s="8"/>
      <c r="HF24" s="8"/>
      <c r="HG24" s="8"/>
      <c r="HH24" s="8"/>
      <c r="HI24" s="8"/>
      <c r="HJ24" s="8"/>
      <c r="HK24" s="8"/>
      <c r="HL24" s="8"/>
      <c r="HM24" s="8"/>
      <c r="HN24" s="8"/>
      <c r="HO24" s="8"/>
      <c r="HP24" s="8"/>
      <c r="HQ24" s="8"/>
      <c r="HR24" s="8"/>
      <c r="HS24" s="8"/>
      <c r="HT24" s="8"/>
      <c r="HU24" s="8"/>
      <c r="HV24" s="8"/>
      <c r="HW24" s="8"/>
      <c r="HX24" s="8"/>
      <c r="HY24" s="8"/>
      <c r="HZ24" s="8"/>
      <c r="IA24" s="8"/>
      <c r="IB24" s="8"/>
      <c r="IC24" s="8"/>
      <c r="ID24" s="8"/>
      <c r="IE24" s="8"/>
      <c r="IF24" s="8"/>
      <c r="IG24" s="8"/>
      <c r="IH24" s="8"/>
      <c r="II24" s="8"/>
      <c r="IJ24" s="8"/>
      <c r="IK24" s="8"/>
      <c r="IL24" s="8"/>
      <c r="IM24" s="8"/>
      <c r="IN24" s="8"/>
      <c r="IO24" s="8"/>
      <c r="IP24" s="8"/>
      <c r="IQ24" s="8"/>
      <c r="IR24" s="8"/>
      <c r="IS24" s="8"/>
      <c r="IT24" s="8"/>
      <c r="IU24" s="8"/>
      <c r="IV24" s="8"/>
      <c r="IW24" s="8"/>
      <c r="IX24" s="8"/>
      <c r="IY24" s="8"/>
      <c r="IZ24" s="8"/>
      <c r="JA24" s="8"/>
      <c r="JB24" s="8"/>
      <c r="JC24" s="8"/>
      <c r="JD24" s="8"/>
      <c r="JE24" s="8"/>
      <c r="JF24" s="8"/>
      <c r="JG24" s="8"/>
      <c r="JH24" s="8"/>
      <c r="JI24" s="8"/>
      <c r="JJ24" s="8"/>
      <c r="JK24" s="8"/>
      <c r="JL24" s="8"/>
      <c r="JM24" s="8"/>
      <c r="JN24" s="8"/>
      <c r="JO24" s="8"/>
      <c r="JP24" s="8"/>
      <c r="JQ24" s="8"/>
      <c r="JR24" s="8"/>
      <c r="JS24" s="8"/>
      <c r="JT24" s="8"/>
      <c r="JU24" s="8"/>
      <c r="JV24" s="8"/>
      <c r="JW24" s="8"/>
      <c r="JX24" s="8"/>
      <c r="JY24" s="8"/>
      <c r="JZ24" s="8"/>
      <c r="KA24" s="8"/>
      <c r="KB24" s="8"/>
      <c r="KC24" s="8"/>
      <c r="KD24" s="8"/>
      <c r="KE24" s="8"/>
      <c r="KF24" s="8"/>
      <c r="KG24" s="8"/>
      <c r="KH24" s="8"/>
      <c r="KI24" s="8"/>
      <c r="KJ24" s="8"/>
      <c r="KK24" s="8"/>
      <c r="KL24" s="8"/>
      <c r="KM24" s="8"/>
      <c r="KN24" s="8"/>
      <c r="KO24" s="8"/>
      <c r="KP24" s="8"/>
      <c r="KQ24" s="8"/>
      <c r="KR24" s="8"/>
      <c r="KS24" s="8"/>
      <c r="KT24" s="8"/>
      <c r="KU24" s="8"/>
      <c r="KV24" s="8"/>
      <c r="KW24" s="8"/>
      <c r="KX24" s="8"/>
      <c r="KY24" s="8"/>
      <c r="KZ24" s="8"/>
      <c r="LA24" s="8"/>
      <c r="LB24" s="8"/>
      <c r="LC24" s="8"/>
      <c r="LD24" s="8"/>
      <c r="LE24" s="8"/>
      <c r="LF24" s="8"/>
      <c r="LG24" s="8"/>
      <c r="LH24" s="8"/>
      <c r="LI24" s="8"/>
      <c r="LJ24" s="8"/>
      <c r="LK24" s="8"/>
      <c r="LL24" s="8"/>
      <c r="LM24" s="8"/>
      <c r="LN24" s="8"/>
      <c r="LO24" s="8"/>
      <c r="LP24" s="8"/>
      <c r="LQ24" s="8"/>
      <c r="LR24" s="8"/>
      <c r="LS24" s="8"/>
      <c r="LT24" s="8"/>
      <c r="LU24" s="8"/>
      <c r="LV24" s="8"/>
      <c r="LW24" s="8"/>
      <c r="LX24" s="8"/>
      <c r="LY24" s="8"/>
      <c r="LZ24" s="8"/>
      <c r="MA24" s="8"/>
      <c r="MB24" s="8"/>
      <c r="MC24" s="8"/>
      <c r="MD24" s="8"/>
      <c r="ME24" s="8"/>
      <c r="MF24" s="8"/>
      <c r="MG24" s="8"/>
      <c r="MH24" s="8"/>
      <c r="MI24" s="8"/>
      <c r="MJ24" s="8"/>
      <c r="MK24" s="8"/>
      <c r="ML24" s="8"/>
      <c r="MM24" s="8"/>
      <c r="MN24" s="8"/>
      <c r="MO24" s="8"/>
      <c r="MP24" s="8"/>
      <c r="MQ24" s="8"/>
      <c r="MR24" s="8"/>
      <c r="MS24" s="8"/>
      <c r="MT24" s="8"/>
      <c r="MU24" s="8"/>
      <c r="MV24" s="8"/>
      <c r="MW24" s="8"/>
      <c r="MX24" s="8"/>
      <c r="MY24" s="8"/>
      <c r="MZ24" s="8"/>
      <c r="NA24" s="8"/>
      <c r="NB24" s="8"/>
      <c r="NC24" s="8"/>
      <c r="ND24" s="8"/>
      <c r="NE24" s="8"/>
      <c r="NF24" s="8"/>
      <c r="NG24" s="8"/>
      <c r="NH24" s="8"/>
      <c r="NI24" s="8"/>
      <c r="NJ24" s="8"/>
      <c r="NK24" s="8"/>
      <c r="NL24" s="8"/>
      <c r="NM24" s="8"/>
      <c r="NN24" s="8"/>
      <c r="NO24" s="8"/>
      <c r="NP24" s="8"/>
      <c r="NQ24" s="8"/>
      <c r="NR24" s="8"/>
      <c r="NS24" s="8"/>
      <c r="NT24" s="8"/>
      <c r="NU24" s="8"/>
      <c r="NV24" s="8"/>
      <c r="NW24" s="8"/>
      <c r="NX24" s="8"/>
      <c r="NY24" s="8"/>
      <c r="NZ24" s="8"/>
      <c r="OA24" s="8"/>
      <c r="OB24" s="8"/>
      <c r="OC24" s="8"/>
      <c r="OD24" s="8"/>
      <c r="OE24" s="8"/>
      <c r="OF24" s="8"/>
    </row>
    <row r="25" spans="1:396" x14ac:dyDescent="0.3">
      <c r="A25">
        <v>2026</v>
      </c>
      <c r="B25" s="9">
        <v>46266</v>
      </c>
      <c r="C25" s="9">
        <v>46295</v>
      </c>
      <c r="D25" s="2">
        <v>1000</v>
      </c>
      <c r="E25" s="2">
        <v>1400</v>
      </c>
      <c r="F25" s="14" t="s">
        <v>70</v>
      </c>
      <c r="G25" s="14" t="str">
        <f>[1]Page1!C18</f>
        <v>OTRAS PRESTACIONES SOCIALES Y ECONÓMICAS</v>
      </c>
      <c r="H25" s="11">
        <f>[1]Page1!D18</f>
        <v>3915550</v>
      </c>
      <c r="I25" s="11">
        <f>[2]Page1!H18</f>
        <v>3915550</v>
      </c>
      <c r="J25" s="11">
        <f>[2]Page1!I18</f>
        <v>1122065.17</v>
      </c>
      <c r="K25" s="11">
        <f t="shared" si="0"/>
        <v>1122065.17</v>
      </c>
      <c r="L25" s="11">
        <f t="shared" si="1"/>
        <v>1122065.17</v>
      </c>
      <c r="M25" s="11">
        <f t="shared" si="2"/>
        <v>1122065.17</v>
      </c>
      <c r="N25" s="3" t="s">
        <v>52</v>
      </c>
      <c r="O25" s="4" t="s">
        <v>281</v>
      </c>
      <c r="P25" s="3" t="s">
        <v>53</v>
      </c>
      <c r="Q25" s="5">
        <v>46321</v>
      </c>
      <c r="R25" s="5" t="s">
        <v>274</v>
      </c>
    </row>
    <row r="26" spans="1:396" x14ac:dyDescent="0.3">
      <c r="A26">
        <v>2026</v>
      </c>
      <c r="B26" s="9">
        <v>46266</v>
      </c>
      <c r="C26" s="9">
        <v>46295</v>
      </c>
      <c r="D26" s="2">
        <v>1000</v>
      </c>
      <c r="E26" s="2">
        <v>1400</v>
      </c>
      <c r="F26" s="15" t="s">
        <v>71</v>
      </c>
      <c r="G26" s="15" t="str">
        <f>[1]Page1!C19</f>
        <v xml:space="preserve">  Cuotas para el fondo de ahorro y fondo de trabajo</v>
      </c>
      <c r="H26" s="12">
        <f>[1]Page1!D19</f>
        <v>1385550</v>
      </c>
      <c r="I26" s="12">
        <f>[2]Page1!H19</f>
        <v>1385550</v>
      </c>
      <c r="J26" s="12">
        <f>[2]Page1!I19</f>
        <v>0</v>
      </c>
      <c r="K26" s="12">
        <f t="shared" si="0"/>
        <v>0</v>
      </c>
      <c r="L26" s="12">
        <f t="shared" si="1"/>
        <v>0</v>
      </c>
      <c r="M26" s="12">
        <f t="shared" si="2"/>
        <v>0</v>
      </c>
      <c r="N26" s="3" t="s">
        <v>52</v>
      </c>
      <c r="O26" s="4" t="s">
        <v>281</v>
      </c>
      <c r="P26" s="3" t="s">
        <v>53</v>
      </c>
      <c r="Q26" s="5">
        <v>46321</v>
      </c>
      <c r="R26" s="5" t="s">
        <v>274</v>
      </c>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c r="GH26" s="8"/>
      <c r="GI26" s="8"/>
      <c r="GJ26" s="8"/>
      <c r="GK26" s="8"/>
      <c r="GL26" s="8"/>
      <c r="GM26" s="8"/>
      <c r="GN26" s="8"/>
      <c r="GO26" s="8"/>
      <c r="GP26" s="8"/>
      <c r="GQ26" s="8"/>
      <c r="GR26" s="8"/>
      <c r="GS26" s="8"/>
      <c r="GT26" s="8"/>
      <c r="GU26" s="8"/>
      <c r="GV26" s="8"/>
      <c r="GW26" s="8"/>
      <c r="GX26" s="8"/>
      <c r="GY26" s="8"/>
      <c r="GZ26" s="8"/>
      <c r="HA26" s="8"/>
      <c r="HB26" s="8"/>
      <c r="HC26" s="8"/>
      <c r="HD26" s="8"/>
      <c r="HE26" s="8"/>
      <c r="HF26" s="8"/>
      <c r="HG26" s="8"/>
      <c r="HH26" s="8"/>
      <c r="HI26" s="8"/>
      <c r="HJ26" s="8"/>
      <c r="HK26" s="8"/>
      <c r="HL26" s="8"/>
      <c r="HM26" s="8"/>
      <c r="HN26" s="8"/>
      <c r="HO26" s="8"/>
      <c r="HP26" s="8"/>
      <c r="HQ26" s="8"/>
      <c r="HR26" s="8"/>
      <c r="HS26" s="8"/>
      <c r="HT26" s="8"/>
      <c r="HU26" s="8"/>
      <c r="HV26" s="8"/>
      <c r="HW26" s="8"/>
      <c r="HX26" s="8"/>
      <c r="HY26" s="8"/>
      <c r="HZ26" s="8"/>
      <c r="IA26" s="8"/>
      <c r="IB26" s="8"/>
      <c r="IC26" s="8"/>
      <c r="ID26" s="8"/>
      <c r="IE26" s="8"/>
      <c r="IF26" s="8"/>
      <c r="IG26" s="8"/>
      <c r="IH26" s="8"/>
      <c r="II26" s="8"/>
      <c r="IJ26" s="8"/>
      <c r="IK26" s="8"/>
      <c r="IL26" s="8"/>
      <c r="IM26" s="8"/>
      <c r="IN26" s="8"/>
      <c r="IO26" s="8"/>
      <c r="IP26" s="8"/>
      <c r="IQ26" s="8"/>
      <c r="IR26" s="8"/>
      <c r="IS26" s="8"/>
      <c r="IT26" s="8"/>
      <c r="IU26" s="8"/>
      <c r="IV26" s="8"/>
      <c r="IW26" s="8"/>
      <c r="IX26" s="8"/>
      <c r="IY26" s="8"/>
      <c r="IZ26" s="8"/>
      <c r="JA26" s="8"/>
      <c r="JB26" s="8"/>
      <c r="JC26" s="8"/>
      <c r="JD26" s="8"/>
      <c r="JE26" s="8"/>
      <c r="JF26" s="8"/>
      <c r="JG26" s="8"/>
      <c r="JH26" s="8"/>
      <c r="JI26" s="8"/>
      <c r="JJ26" s="8"/>
      <c r="JK26" s="8"/>
      <c r="JL26" s="8"/>
      <c r="JM26" s="8"/>
      <c r="JN26" s="8"/>
      <c r="JO26" s="8"/>
      <c r="JP26" s="8"/>
      <c r="JQ26" s="8"/>
      <c r="JR26" s="8"/>
      <c r="JS26" s="8"/>
      <c r="JT26" s="8"/>
      <c r="JU26" s="8"/>
      <c r="JV26" s="8"/>
      <c r="JW26" s="8"/>
      <c r="JX26" s="8"/>
      <c r="JY26" s="8"/>
      <c r="JZ26" s="8"/>
      <c r="KA26" s="8"/>
      <c r="KB26" s="8"/>
      <c r="KC26" s="8"/>
      <c r="KD26" s="8"/>
      <c r="KE26" s="8"/>
      <c r="KF26" s="8"/>
      <c r="KG26" s="8"/>
      <c r="KH26" s="8"/>
      <c r="KI26" s="8"/>
      <c r="KJ26" s="8"/>
      <c r="KK26" s="8"/>
      <c r="KL26" s="8"/>
      <c r="KM26" s="8"/>
      <c r="KN26" s="8"/>
      <c r="KO26" s="8"/>
      <c r="KP26" s="8"/>
      <c r="KQ26" s="8"/>
      <c r="KR26" s="8"/>
      <c r="KS26" s="8"/>
      <c r="KT26" s="8"/>
      <c r="KU26" s="8"/>
      <c r="KV26" s="8"/>
      <c r="KW26" s="8"/>
      <c r="KX26" s="8"/>
      <c r="KY26" s="8"/>
      <c r="KZ26" s="8"/>
      <c r="LA26" s="8"/>
      <c r="LB26" s="8"/>
      <c r="LC26" s="8"/>
      <c r="LD26" s="8"/>
      <c r="LE26" s="8"/>
      <c r="LF26" s="8"/>
      <c r="LG26" s="8"/>
      <c r="LH26" s="8"/>
      <c r="LI26" s="8"/>
      <c r="LJ26" s="8"/>
      <c r="LK26" s="8"/>
      <c r="LL26" s="8"/>
      <c r="LM26" s="8"/>
      <c r="LN26" s="8"/>
      <c r="LO26" s="8"/>
      <c r="LP26" s="8"/>
      <c r="LQ26" s="8"/>
      <c r="LR26" s="8"/>
      <c r="LS26" s="8"/>
      <c r="LT26" s="8"/>
      <c r="LU26" s="8"/>
      <c r="LV26" s="8"/>
      <c r="LW26" s="8"/>
      <c r="LX26" s="8"/>
      <c r="LY26" s="8"/>
      <c r="LZ26" s="8"/>
      <c r="MA26" s="8"/>
      <c r="MB26" s="8"/>
      <c r="MC26" s="8"/>
      <c r="MD26" s="8"/>
      <c r="ME26" s="8"/>
      <c r="MF26" s="8"/>
      <c r="MG26" s="8"/>
      <c r="MH26" s="8"/>
      <c r="MI26" s="8"/>
      <c r="MJ26" s="8"/>
      <c r="MK26" s="8"/>
      <c r="ML26" s="8"/>
      <c r="MM26" s="8"/>
      <c r="MN26" s="8"/>
      <c r="MO26" s="8"/>
      <c r="MP26" s="8"/>
      <c r="MQ26" s="8"/>
      <c r="MR26" s="8"/>
      <c r="MS26" s="8"/>
      <c r="MT26" s="8"/>
      <c r="MU26" s="8"/>
      <c r="MV26" s="8"/>
      <c r="MW26" s="8"/>
      <c r="MX26" s="8"/>
      <c r="MY26" s="8"/>
      <c r="MZ26" s="8"/>
      <c r="NA26" s="8"/>
      <c r="NB26" s="8"/>
      <c r="NC26" s="8"/>
      <c r="ND26" s="8"/>
      <c r="NE26" s="8"/>
      <c r="NF26" s="8"/>
      <c r="NG26" s="8"/>
      <c r="NH26" s="8"/>
      <c r="NI26" s="8"/>
      <c r="NJ26" s="8"/>
      <c r="NK26" s="8"/>
      <c r="NL26" s="8"/>
      <c r="NM26" s="8"/>
      <c r="NN26" s="8"/>
      <c r="NO26" s="8"/>
      <c r="NP26" s="8"/>
      <c r="NQ26" s="8"/>
      <c r="NR26" s="8"/>
      <c r="NS26" s="8"/>
      <c r="NT26" s="8"/>
      <c r="NU26" s="8"/>
      <c r="NV26" s="8"/>
      <c r="NW26" s="8"/>
      <c r="NX26" s="8"/>
      <c r="NY26" s="8"/>
      <c r="NZ26" s="8"/>
      <c r="OA26" s="8"/>
      <c r="OB26" s="8"/>
      <c r="OC26" s="8"/>
      <c r="OD26" s="8"/>
      <c r="OE26" s="8"/>
      <c r="OF26" s="8"/>
    </row>
    <row r="27" spans="1:396" x14ac:dyDescent="0.3">
      <c r="A27">
        <v>2026</v>
      </c>
      <c r="B27" s="9">
        <v>46266</v>
      </c>
      <c r="C27" s="9">
        <v>46295</v>
      </c>
      <c r="D27" s="2">
        <v>1000</v>
      </c>
      <c r="E27" s="2">
        <v>1400</v>
      </c>
      <c r="F27" s="15" t="s">
        <v>72</v>
      </c>
      <c r="G27" s="15" t="str">
        <f>[1]Page1!C20</f>
        <v xml:space="preserve">  Fondo de ahorro</v>
      </c>
      <c r="H27" s="12">
        <f>[1]Page1!D20</f>
        <v>1385550</v>
      </c>
      <c r="I27" s="12">
        <f>[2]Page1!H20</f>
        <v>1385550</v>
      </c>
      <c r="J27" s="12">
        <f>[2]Page1!I20</f>
        <v>0</v>
      </c>
      <c r="K27" s="12">
        <f t="shared" si="0"/>
        <v>0</v>
      </c>
      <c r="L27" s="12">
        <f t="shared" si="1"/>
        <v>0</v>
      </c>
      <c r="M27" s="12">
        <f t="shared" si="2"/>
        <v>0</v>
      </c>
      <c r="N27" s="3" t="s">
        <v>52</v>
      </c>
      <c r="O27" s="4" t="s">
        <v>281</v>
      </c>
      <c r="P27" s="3" t="s">
        <v>53</v>
      </c>
      <c r="Q27" s="5">
        <v>46321</v>
      </c>
      <c r="R27" s="5" t="s">
        <v>274</v>
      </c>
    </row>
    <row r="28" spans="1:396" x14ac:dyDescent="0.3">
      <c r="A28">
        <v>2026</v>
      </c>
      <c r="B28" s="9">
        <v>46266</v>
      </c>
      <c r="C28" s="9">
        <v>46295</v>
      </c>
      <c r="D28" s="2">
        <v>1000</v>
      </c>
      <c r="E28" s="2">
        <v>1400</v>
      </c>
      <c r="F28" s="15" t="s">
        <v>73</v>
      </c>
      <c r="G28" s="15" t="str">
        <f>[1]Page1!C21</f>
        <v xml:space="preserve">  Indemnizaciones</v>
      </c>
      <c r="H28" s="12">
        <f>[1]Page1!D21</f>
        <v>150000</v>
      </c>
      <c r="I28" s="12">
        <f>[2]Page1!H21</f>
        <v>150000</v>
      </c>
      <c r="J28" s="12">
        <f>[2]Page1!I21</f>
        <v>114174.51</v>
      </c>
      <c r="K28" s="12">
        <f t="shared" si="0"/>
        <v>114174.51</v>
      </c>
      <c r="L28" s="12">
        <f t="shared" si="1"/>
        <v>114174.51</v>
      </c>
      <c r="M28" s="12">
        <f t="shared" si="2"/>
        <v>114174.51</v>
      </c>
      <c r="N28" s="3" t="s">
        <v>52</v>
      </c>
      <c r="O28" s="4" t="s">
        <v>281</v>
      </c>
      <c r="P28" s="3" t="s">
        <v>53</v>
      </c>
      <c r="Q28" s="5">
        <v>46321</v>
      </c>
      <c r="R28" s="5" t="s">
        <v>274</v>
      </c>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c r="GH28" s="7"/>
      <c r="GI28" s="7"/>
      <c r="GJ28" s="7"/>
      <c r="GK28" s="7"/>
      <c r="GL28" s="7"/>
      <c r="GM28" s="7"/>
      <c r="GN28" s="7"/>
      <c r="GO28" s="7"/>
      <c r="GP28" s="7"/>
      <c r="GQ28" s="7"/>
      <c r="GR28" s="7"/>
      <c r="GS28" s="7"/>
      <c r="GT28" s="7"/>
      <c r="GU28" s="7"/>
      <c r="GV28" s="7"/>
      <c r="GW28" s="7"/>
      <c r="GX28" s="7"/>
      <c r="GY28" s="7"/>
      <c r="GZ28" s="7"/>
      <c r="HA28" s="7"/>
      <c r="HB28" s="7"/>
      <c r="HC28" s="7"/>
      <c r="HD28" s="7"/>
      <c r="HE28" s="7"/>
      <c r="HF28" s="7"/>
      <c r="HG28" s="7"/>
      <c r="HH28" s="7"/>
      <c r="HI28" s="7"/>
      <c r="HJ28" s="7"/>
      <c r="HK28" s="7"/>
      <c r="HL28" s="7"/>
      <c r="HM28" s="7"/>
      <c r="HN28" s="7"/>
      <c r="HO28" s="7"/>
      <c r="HP28" s="7"/>
      <c r="HQ28" s="7"/>
      <c r="HR28" s="7"/>
      <c r="HS28" s="7"/>
      <c r="HT28" s="7"/>
      <c r="HU28" s="7"/>
      <c r="HV28" s="7"/>
      <c r="HW28" s="7"/>
      <c r="HX28" s="7"/>
      <c r="HY28" s="7"/>
      <c r="HZ28" s="7"/>
      <c r="IA28" s="7"/>
      <c r="IB28" s="7"/>
      <c r="IC28" s="7"/>
      <c r="ID28" s="7"/>
      <c r="IE28" s="7"/>
      <c r="IF28" s="7"/>
      <c r="IG28" s="7"/>
      <c r="IH28" s="7"/>
      <c r="II28" s="7"/>
      <c r="IJ28" s="7"/>
      <c r="IK28" s="7"/>
      <c r="IL28" s="7"/>
      <c r="IM28" s="7"/>
      <c r="IN28" s="7"/>
      <c r="IO28" s="7"/>
      <c r="IP28" s="7"/>
      <c r="IQ28" s="7"/>
      <c r="IR28" s="7"/>
      <c r="IS28" s="7"/>
      <c r="IT28" s="7"/>
      <c r="IU28" s="7"/>
      <c r="IV28" s="7"/>
      <c r="IW28" s="7"/>
      <c r="IX28" s="7"/>
      <c r="IY28" s="7"/>
      <c r="IZ28" s="7"/>
      <c r="JA28" s="7"/>
      <c r="JB28" s="7"/>
      <c r="JC28" s="7"/>
      <c r="JD28" s="7"/>
      <c r="JE28" s="7"/>
      <c r="JF28" s="7"/>
      <c r="JG28" s="7"/>
      <c r="JH28" s="7"/>
      <c r="JI28" s="7"/>
      <c r="JJ28" s="7"/>
      <c r="JK28" s="7"/>
      <c r="JL28" s="7"/>
      <c r="JM28" s="7"/>
      <c r="JN28" s="7"/>
      <c r="JO28" s="7"/>
      <c r="JP28" s="7"/>
      <c r="JQ28" s="7"/>
      <c r="JR28" s="7"/>
      <c r="JS28" s="7"/>
      <c r="JT28" s="7"/>
      <c r="JU28" s="7"/>
      <c r="JV28" s="7"/>
      <c r="JW28" s="7"/>
      <c r="JX28" s="7"/>
      <c r="JY28" s="7"/>
      <c r="JZ28" s="7"/>
      <c r="KA28" s="7"/>
      <c r="KB28" s="7"/>
      <c r="KC28" s="7"/>
      <c r="KD28" s="7"/>
      <c r="KE28" s="7"/>
      <c r="KF28" s="7"/>
      <c r="KG28" s="7"/>
      <c r="KH28" s="7"/>
      <c r="KI28" s="7"/>
      <c r="KJ28" s="7"/>
      <c r="KK28" s="7"/>
      <c r="KL28" s="7"/>
      <c r="KM28" s="7"/>
      <c r="KN28" s="7"/>
      <c r="KO28" s="7"/>
      <c r="KP28" s="7"/>
      <c r="KQ28" s="7"/>
      <c r="KR28" s="7"/>
      <c r="KS28" s="7"/>
      <c r="KT28" s="7"/>
      <c r="KU28" s="7"/>
      <c r="KV28" s="7"/>
      <c r="KW28" s="7"/>
      <c r="KX28" s="7"/>
      <c r="KY28" s="7"/>
      <c r="KZ28" s="7"/>
      <c r="LA28" s="7"/>
      <c r="LB28" s="7"/>
      <c r="LC28" s="7"/>
      <c r="LD28" s="7"/>
      <c r="LE28" s="7"/>
      <c r="LF28" s="7"/>
      <c r="LG28" s="7"/>
      <c r="LH28" s="7"/>
      <c r="LI28" s="7"/>
      <c r="LJ28" s="7"/>
      <c r="LK28" s="7"/>
      <c r="LL28" s="7"/>
      <c r="LM28" s="7"/>
      <c r="LN28" s="7"/>
      <c r="LO28" s="7"/>
      <c r="LP28" s="7"/>
      <c r="LQ28" s="7"/>
      <c r="LR28" s="7"/>
      <c r="LS28" s="7"/>
      <c r="LT28" s="7"/>
      <c r="LU28" s="7"/>
      <c r="LV28" s="7"/>
      <c r="LW28" s="7"/>
      <c r="LX28" s="7"/>
      <c r="LY28" s="7"/>
      <c r="LZ28" s="7"/>
      <c r="MA28" s="7"/>
      <c r="MB28" s="7"/>
      <c r="MC28" s="7"/>
      <c r="MD28" s="7"/>
      <c r="ME28" s="7"/>
      <c r="MF28" s="7"/>
      <c r="MG28" s="7"/>
      <c r="MH28" s="7"/>
      <c r="MI28" s="7"/>
      <c r="MJ28" s="7"/>
      <c r="MK28" s="7"/>
      <c r="ML28" s="7"/>
      <c r="MM28" s="7"/>
      <c r="MN28" s="7"/>
      <c r="MO28" s="7"/>
      <c r="MP28" s="7"/>
      <c r="MQ28" s="7"/>
      <c r="MR28" s="7"/>
      <c r="MS28" s="7"/>
      <c r="MT28" s="7"/>
      <c r="MU28" s="7"/>
      <c r="MV28" s="7"/>
      <c r="MW28" s="7"/>
      <c r="MX28" s="7"/>
      <c r="MY28" s="7"/>
      <c r="MZ28" s="7"/>
      <c r="NA28" s="7"/>
      <c r="NB28" s="7"/>
      <c r="NC28" s="7"/>
      <c r="ND28" s="7"/>
      <c r="NE28" s="7"/>
      <c r="NF28" s="7"/>
      <c r="NG28" s="7"/>
      <c r="NH28" s="7"/>
      <c r="NI28" s="7"/>
      <c r="NJ28" s="7"/>
      <c r="NK28" s="7"/>
      <c r="NL28" s="7"/>
      <c r="NM28" s="7"/>
      <c r="NN28" s="7"/>
      <c r="NO28" s="7"/>
      <c r="NP28" s="7"/>
      <c r="NQ28" s="7"/>
      <c r="NR28" s="7"/>
      <c r="NS28" s="7"/>
      <c r="NT28" s="7"/>
      <c r="NU28" s="7"/>
      <c r="NV28" s="7"/>
      <c r="NW28" s="7"/>
      <c r="NX28" s="7"/>
      <c r="NY28" s="7"/>
      <c r="NZ28" s="7"/>
      <c r="OA28" s="7"/>
      <c r="OB28" s="7"/>
      <c r="OC28" s="7"/>
      <c r="OD28" s="7"/>
      <c r="OE28" s="7"/>
      <c r="OF28" s="7"/>
    </row>
    <row r="29" spans="1:396" x14ac:dyDescent="0.3">
      <c r="A29">
        <v>2026</v>
      </c>
      <c r="B29" s="9">
        <v>46266</v>
      </c>
      <c r="C29" s="9">
        <v>46295</v>
      </c>
      <c r="D29" s="2">
        <v>1000</v>
      </c>
      <c r="E29" s="2">
        <v>1400</v>
      </c>
      <c r="F29" s="15" t="s">
        <v>74</v>
      </c>
      <c r="G29" s="15" t="str">
        <f>[1]Page1!C22</f>
        <v xml:space="preserve">  Indemnizaciones y liquidaciones por retiro y haberes caidos</v>
      </c>
      <c r="H29" s="12">
        <f>[1]Page1!D22</f>
        <v>150000</v>
      </c>
      <c r="I29" s="12">
        <f>[2]Page1!H22</f>
        <v>150000</v>
      </c>
      <c r="J29" s="12">
        <f>[2]Page1!I22</f>
        <v>114174.51</v>
      </c>
      <c r="K29" s="12">
        <f t="shared" si="0"/>
        <v>114174.51</v>
      </c>
      <c r="L29" s="12">
        <f t="shared" si="1"/>
        <v>114174.51</v>
      </c>
      <c r="M29" s="12">
        <f t="shared" si="2"/>
        <v>114174.51</v>
      </c>
      <c r="N29" s="3" t="s">
        <v>52</v>
      </c>
      <c r="O29" s="4" t="s">
        <v>281</v>
      </c>
      <c r="P29" s="3" t="s">
        <v>53</v>
      </c>
      <c r="Q29" s="5">
        <v>46321</v>
      </c>
      <c r="R29" s="5" t="s">
        <v>274</v>
      </c>
    </row>
    <row r="30" spans="1:396" ht="15" customHeight="1" x14ac:dyDescent="0.3">
      <c r="A30">
        <v>2026</v>
      </c>
      <c r="B30" s="9">
        <v>46266</v>
      </c>
      <c r="C30" s="9">
        <v>46295</v>
      </c>
      <c r="D30" s="2">
        <v>1000</v>
      </c>
      <c r="E30" s="2">
        <v>1500</v>
      </c>
      <c r="F30" s="15" t="s">
        <v>261</v>
      </c>
      <c r="G30" s="15" t="str">
        <f>[1]Page1!C23</f>
        <v xml:space="preserve">  Prestaciones y haberes de retiro</v>
      </c>
      <c r="H30" s="12">
        <f>[1]Page1!D23</f>
        <v>620000</v>
      </c>
      <c r="I30" s="12">
        <f>[2]Page1!H23</f>
        <v>620000</v>
      </c>
      <c r="J30" s="12">
        <f>[2]Page1!I23</f>
        <v>0</v>
      </c>
      <c r="K30" s="12">
        <f t="shared" si="0"/>
        <v>0</v>
      </c>
      <c r="L30" s="12">
        <f t="shared" si="1"/>
        <v>0</v>
      </c>
      <c r="M30" s="12">
        <f t="shared" si="2"/>
        <v>0</v>
      </c>
      <c r="N30" s="3" t="s">
        <v>52</v>
      </c>
      <c r="O30" s="4" t="s">
        <v>281</v>
      </c>
      <c r="P30" s="3" t="s">
        <v>53</v>
      </c>
      <c r="Q30" s="5">
        <v>46321</v>
      </c>
      <c r="R30" s="5" t="s">
        <v>274</v>
      </c>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c r="GH30" s="8"/>
      <c r="GI30" s="8"/>
      <c r="GJ30" s="8"/>
      <c r="GK30" s="8"/>
      <c r="GL30" s="8"/>
      <c r="GM30" s="8"/>
      <c r="GN30" s="8"/>
      <c r="GO30" s="8"/>
      <c r="GP30" s="8"/>
      <c r="GQ30" s="8"/>
      <c r="GR30" s="8"/>
      <c r="GS30" s="8"/>
      <c r="GT30" s="8"/>
      <c r="GU30" s="8"/>
      <c r="GV30" s="8"/>
      <c r="GW30" s="8"/>
      <c r="GX30" s="8"/>
      <c r="GY30" s="8"/>
      <c r="GZ30" s="8"/>
      <c r="HA30" s="8"/>
      <c r="HB30" s="8"/>
      <c r="HC30" s="8"/>
      <c r="HD30" s="8"/>
      <c r="HE30" s="8"/>
      <c r="HF30" s="8"/>
      <c r="HG30" s="8"/>
      <c r="HH30" s="8"/>
      <c r="HI30" s="8"/>
      <c r="HJ30" s="8"/>
      <c r="HK30" s="8"/>
      <c r="HL30" s="8"/>
      <c r="HM30" s="8"/>
      <c r="HN30" s="8"/>
      <c r="HO30" s="8"/>
      <c r="HP30" s="8"/>
      <c r="HQ30" s="8"/>
      <c r="HR30" s="8"/>
      <c r="HS30" s="8"/>
      <c r="HT30" s="8"/>
      <c r="HU30" s="8"/>
      <c r="HV30" s="8"/>
      <c r="HW30" s="8"/>
      <c r="HX30" s="8"/>
      <c r="HY30" s="8"/>
      <c r="HZ30" s="8"/>
      <c r="IA30" s="8"/>
      <c r="IB30" s="8"/>
      <c r="IC30" s="8"/>
      <c r="ID30" s="8"/>
      <c r="IE30" s="8"/>
      <c r="IF30" s="8"/>
      <c r="IG30" s="8"/>
      <c r="IH30" s="8"/>
      <c r="II30" s="8"/>
      <c r="IJ30" s="8"/>
      <c r="IK30" s="8"/>
      <c r="IL30" s="8"/>
      <c r="IM30" s="8"/>
      <c r="IN30" s="8"/>
      <c r="IO30" s="8"/>
      <c r="IP30" s="8"/>
      <c r="IQ30" s="8"/>
      <c r="IR30" s="8"/>
      <c r="IS30" s="8"/>
      <c r="IT30" s="8"/>
      <c r="IU30" s="8"/>
      <c r="IV30" s="8"/>
      <c r="IW30" s="8"/>
      <c r="IX30" s="8"/>
      <c r="IY30" s="8"/>
      <c r="IZ30" s="8"/>
      <c r="JA30" s="8"/>
      <c r="JB30" s="8"/>
      <c r="JC30" s="8"/>
      <c r="JD30" s="8"/>
      <c r="JE30" s="8"/>
      <c r="JF30" s="8"/>
      <c r="JG30" s="8"/>
      <c r="JH30" s="8"/>
      <c r="JI30" s="8"/>
      <c r="JJ30" s="8"/>
      <c r="JK30" s="8"/>
      <c r="JL30" s="8"/>
      <c r="JM30" s="8"/>
      <c r="JN30" s="8"/>
      <c r="JO30" s="8"/>
      <c r="JP30" s="8"/>
      <c r="JQ30" s="8"/>
      <c r="JR30" s="8"/>
      <c r="JS30" s="8"/>
      <c r="JT30" s="8"/>
      <c r="JU30" s="8"/>
      <c r="JV30" s="8"/>
      <c r="JW30" s="8"/>
      <c r="JX30" s="8"/>
      <c r="JY30" s="8"/>
      <c r="JZ30" s="8"/>
      <c r="KA30" s="8"/>
      <c r="KB30" s="8"/>
      <c r="KC30" s="8"/>
      <c r="KD30" s="8"/>
      <c r="KE30" s="8"/>
      <c r="KF30" s="8"/>
      <c r="KG30" s="8"/>
      <c r="KH30" s="8"/>
      <c r="KI30" s="8"/>
      <c r="KJ30" s="8"/>
      <c r="KK30" s="8"/>
      <c r="KL30" s="8"/>
      <c r="KM30" s="8"/>
      <c r="KN30" s="8"/>
      <c r="KO30" s="8"/>
      <c r="KP30" s="8"/>
      <c r="KQ30" s="8"/>
      <c r="KR30" s="8"/>
      <c r="KS30" s="8"/>
      <c r="KT30" s="8"/>
      <c r="KU30" s="8"/>
      <c r="KV30" s="8"/>
      <c r="KW30" s="8"/>
      <c r="KX30" s="8"/>
      <c r="KY30" s="8"/>
      <c r="KZ30" s="8"/>
      <c r="LA30" s="8"/>
      <c r="LB30" s="8"/>
      <c r="LC30" s="8"/>
      <c r="LD30" s="8"/>
      <c r="LE30" s="8"/>
      <c r="LF30" s="8"/>
      <c r="LG30" s="8"/>
      <c r="LH30" s="8"/>
      <c r="LI30" s="8"/>
      <c r="LJ30" s="8"/>
      <c r="LK30" s="8"/>
      <c r="LL30" s="8"/>
      <c r="LM30" s="8"/>
      <c r="LN30" s="8"/>
      <c r="LO30" s="8"/>
      <c r="LP30" s="8"/>
      <c r="LQ30" s="8"/>
      <c r="LR30" s="8"/>
      <c r="LS30" s="8"/>
      <c r="LT30" s="8"/>
      <c r="LU30" s="8"/>
      <c r="LV30" s="8"/>
      <c r="LW30" s="8"/>
      <c r="LX30" s="8"/>
      <c r="LY30" s="8"/>
      <c r="LZ30" s="8"/>
      <c r="MA30" s="8"/>
      <c r="MB30" s="8"/>
      <c r="MC30" s="8"/>
      <c r="MD30" s="8"/>
      <c r="ME30" s="8"/>
      <c r="MF30" s="8"/>
      <c r="MG30" s="8"/>
      <c r="MH30" s="8"/>
      <c r="MI30" s="8"/>
      <c r="MJ30" s="8"/>
      <c r="MK30" s="8"/>
      <c r="ML30" s="8"/>
      <c r="MM30" s="8"/>
      <c r="MN30" s="8"/>
      <c r="MO30" s="8"/>
      <c r="MP30" s="8"/>
      <c r="MQ30" s="8"/>
      <c r="MR30" s="8"/>
      <c r="MS30" s="8"/>
      <c r="MT30" s="8"/>
      <c r="MU30" s="8"/>
      <c r="MV30" s="8"/>
      <c r="MW30" s="8"/>
      <c r="MX30" s="8"/>
      <c r="MY30" s="8"/>
      <c r="MZ30" s="8"/>
      <c r="NA30" s="8"/>
      <c r="NB30" s="8"/>
      <c r="NC30" s="8"/>
      <c r="ND30" s="8"/>
      <c r="NE30" s="8"/>
      <c r="NF30" s="8"/>
      <c r="NG30" s="8"/>
      <c r="NH30" s="8"/>
      <c r="NI30" s="8"/>
      <c r="NJ30" s="8"/>
      <c r="NK30" s="8"/>
      <c r="NL30" s="8"/>
      <c r="NM30" s="8"/>
      <c r="NN30" s="8"/>
      <c r="NO30" s="8"/>
      <c r="NP30" s="8"/>
      <c r="NQ30" s="8"/>
      <c r="NR30" s="8"/>
      <c r="NS30" s="8"/>
      <c r="NT30" s="8"/>
      <c r="NU30" s="8"/>
      <c r="NV30" s="8"/>
      <c r="NW30" s="8"/>
      <c r="NX30" s="8"/>
      <c r="NY30" s="8"/>
      <c r="NZ30" s="8"/>
      <c r="OA30" s="8"/>
      <c r="OB30" s="8"/>
      <c r="OC30" s="8"/>
      <c r="OD30" s="8"/>
      <c r="OE30" s="8"/>
      <c r="OF30" s="8"/>
    </row>
    <row r="31" spans="1:396" x14ac:dyDescent="0.3">
      <c r="A31">
        <v>2026</v>
      </c>
      <c r="B31" s="9">
        <v>46266</v>
      </c>
      <c r="C31" s="9">
        <v>46295</v>
      </c>
      <c r="D31" s="2">
        <v>1000</v>
      </c>
      <c r="E31" s="2">
        <v>1500</v>
      </c>
      <c r="F31" s="15" t="s">
        <v>262</v>
      </c>
      <c r="G31" s="15" t="str">
        <f>[1]Page1!C24</f>
        <v xml:space="preserve">  Prestaciones y haberes de retiro</v>
      </c>
      <c r="H31" s="12">
        <f>[1]Page1!D24</f>
        <v>620000</v>
      </c>
      <c r="I31" s="12">
        <f>[2]Page1!H24</f>
        <v>620000</v>
      </c>
      <c r="J31" s="12">
        <f>[2]Page1!I24</f>
        <v>0</v>
      </c>
      <c r="K31" s="12">
        <f t="shared" si="0"/>
        <v>0</v>
      </c>
      <c r="L31" s="12">
        <f t="shared" si="1"/>
        <v>0</v>
      </c>
      <c r="M31" s="12">
        <f t="shared" si="2"/>
        <v>0</v>
      </c>
      <c r="N31" s="3" t="s">
        <v>52</v>
      </c>
      <c r="O31" s="4" t="s">
        <v>281</v>
      </c>
      <c r="P31" s="3" t="s">
        <v>53</v>
      </c>
      <c r="Q31" s="5">
        <v>46321</v>
      </c>
      <c r="R31" s="5" t="s">
        <v>274</v>
      </c>
    </row>
    <row r="32" spans="1:396" x14ac:dyDescent="0.3">
      <c r="A32">
        <v>2026</v>
      </c>
      <c r="B32" s="9">
        <v>46266</v>
      </c>
      <c r="C32" s="9">
        <v>46295</v>
      </c>
      <c r="D32" s="2">
        <v>1000</v>
      </c>
      <c r="E32" s="2">
        <v>1500</v>
      </c>
      <c r="F32" s="15" t="s">
        <v>75</v>
      </c>
      <c r="G32" s="15" t="str">
        <f>[1]Page1!C25</f>
        <v xml:space="preserve">  Prestaciones contractuales</v>
      </c>
      <c r="H32" s="12">
        <f>[1]Page1!D25</f>
        <v>1760000</v>
      </c>
      <c r="I32" s="12">
        <f>[2]Page1!H25</f>
        <v>1760000</v>
      </c>
      <c r="J32" s="12">
        <f>[2]Page1!I25</f>
        <v>1007890.66</v>
      </c>
      <c r="K32" s="12">
        <f t="shared" si="0"/>
        <v>1007890.66</v>
      </c>
      <c r="L32" s="12">
        <f t="shared" si="1"/>
        <v>1007890.66</v>
      </c>
      <c r="M32" s="12">
        <f t="shared" si="2"/>
        <v>1007890.66</v>
      </c>
      <c r="N32" s="3" t="s">
        <v>52</v>
      </c>
      <c r="O32" s="4" t="s">
        <v>281</v>
      </c>
      <c r="P32" s="3" t="s">
        <v>53</v>
      </c>
      <c r="Q32" s="5">
        <v>46321</v>
      </c>
      <c r="R32" s="5" t="s">
        <v>274</v>
      </c>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c r="GH32" s="8"/>
      <c r="GI32" s="8"/>
      <c r="GJ32" s="8"/>
      <c r="GK32" s="8"/>
      <c r="GL32" s="8"/>
      <c r="GM32" s="8"/>
      <c r="GN32" s="8"/>
      <c r="GO32" s="8"/>
      <c r="GP32" s="8"/>
      <c r="GQ32" s="8"/>
      <c r="GR32" s="8"/>
      <c r="GS32" s="8"/>
      <c r="GT32" s="8"/>
      <c r="GU32" s="8"/>
      <c r="GV32" s="8"/>
      <c r="GW32" s="8"/>
      <c r="GX32" s="8"/>
      <c r="GY32" s="8"/>
      <c r="GZ32" s="8"/>
      <c r="HA32" s="8"/>
      <c r="HB32" s="8"/>
      <c r="HC32" s="8"/>
      <c r="HD32" s="8"/>
      <c r="HE32" s="8"/>
      <c r="HF32" s="8"/>
      <c r="HG32" s="8"/>
      <c r="HH32" s="8"/>
      <c r="HI32" s="8"/>
      <c r="HJ32" s="8"/>
      <c r="HK32" s="8"/>
      <c r="HL32" s="8"/>
      <c r="HM32" s="8"/>
      <c r="HN32" s="8"/>
      <c r="HO32" s="8"/>
      <c r="HP32" s="8"/>
      <c r="HQ32" s="8"/>
      <c r="HR32" s="8"/>
      <c r="HS32" s="8"/>
      <c r="HT32" s="8"/>
      <c r="HU32" s="8"/>
      <c r="HV32" s="8"/>
      <c r="HW32" s="8"/>
      <c r="HX32" s="8"/>
      <c r="HY32" s="8"/>
      <c r="HZ32" s="8"/>
      <c r="IA32" s="8"/>
      <c r="IB32" s="8"/>
      <c r="IC32" s="8"/>
      <c r="ID32" s="8"/>
      <c r="IE32" s="8"/>
      <c r="IF32" s="8"/>
      <c r="IG32" s="8"/>
      <c r="IH32" s="8"/>
      <c r="II32" s="8"/>
      <c r="IJ32" s="8"/>
      <c r="IK32" s="8"/>
      <c r="IL32" s="8"/>
      <c r="IM32" s="8"/>
      <c r="IN32" s="8"/>
      <c r="IO32" s="8"/>
      <c r="IP32" s="8"/>
      <c r="IQ32" s="8"/>
      <c r="IR32" s="8"/>
      <c r="IS32" s="8"/>
      <c r="IT32" s="8"/>
      <c r="IU32" s="8"/>
      <c r="IV32" s="8"/>
      <c r="IW32" s="8"/>
      <c r="IX32" s="8"/>
      <c r="IY32" s="8"/>
      <c r="IZ32" s="8"/>
      <c r="JA32" s="8"/>
      <c r="JB32" s="8"/>
      <c r="JC32" s="8"/>
      <c r="JD32" s="8"/>
      <c r="JE32" s="8"/>
      <c r="JF32" s="8"/>
      <c r="JG32" s="8"/>
      <c r="JH32" s="8"/>
      <c r="JI32" s="8"/>
      <c r="JJ32" s="8"/>
      <c r="JK32" s="8"/>
      <c r="JL32" s="8"/>
      <c r="JM32" s="8"/>
      <c r="JN32" s="8"/>
      <c r="JO32" s="8"/>
      <c r="JP32" s="8"/>
      <c r="JQ32" s="8"/>
      <c r="JR32" s="8"/>
      <c r="JS32" s="8"/>
      <c r="JT32" s="8"/>
      <c r="JU32" s="8"/>
      <c r="JV32" s="8"/>
      <c r="JW32" s="8"/>
      <c r="JX32" s="8"/>
      <c r="JY32" s="8"/>
      <c r="JZ32" s="8"/>
      <c r="KA32" s="8"/>
      <c r="KB32" s="8"/>
      <c r="KC32" s="8"/>
      <c r="KD32" s="8"/>
      <c r="KE32" s="8"/>
      <c r="KF32" s="8"/>
      <c r="KG32" s="8"/>
      <c r="KH32" s="8"/>
      <c r="KI32" s="8"/>
      <c r="KJ32" s="8"/>
      <c r="KK32" s="8"/>
      <c r="KL32" s="8"/>
      <c r="KM32" s="8"/>
      <c r="KN32" s="8"/>
      <c r="KO32" s="8"/>
      <c r="KP32" s="8"/>
      <c r="KQ32" s="8"/>
      <c r="KR32" s="8"/>
      <c r="KS32" s="8"/>
      <c r="KT32" s="8"/>
      <c r="KU32" s="8"/>
      <c r="KV32" s="8"/>
      <c r="KW32" s="8"/>
      <c r="KX32" s="8"/>
      <c r="KY32" s="8"/>
      <c r="KZ32" s="8"/>
      <c r="LA32" s="8"/>
      <c r="LB32" s="8"/>
      <c r="LC32" s="8"/>
      <c r="LD32" s="8"/>
      <c r="LE32" s="8"/>
      <c r="LF32" s="8"/>
      <c r="LG32" s="8"/>
      <c r="LH32" s="8"/>
      <c r="LI32" s="8"/>
      <c r="LJ32" s="8"/>
      <c r="LK32" s="8"/>
      <c r="LL32" s="8"/>
      <c r="LM32" s="8"/>
      <c r="LN32" s="8"/>
      <c r="LO32" s="8"/>
      <c r="LP32" s="8"/>
      <c r="LQ32" s="8"/>
      <c r="LR32" s="8"/>
      <c r="LS32" s="8"/>
      <c r="LT32" s="8"/>
      <c r="LU32" s="8"/>
      <c r="LV32" s="8"/>
      <c r="LW32" s="8"/>
      <c r="LX32" s="8"/>
      <c r="LY32" s="8"/>
      <c r="LZ32" s="8"/>
      <c r="MA32" s="8"/>
      <c r="MB32" s="8"/>
      <c r="MC32" s="8"/>
      <c r="MD32" s="8"/>
      <c r="ME32" s="8"/>
      <c r="MF32" s="8"/>
      <c r="MG32" s="8"/>
      <c r="MH32" s="8"/>
      <c r="MI32" s="8"/>
      <c r="MJ32" s="8"/>
      <c r="MK32" s="8"/>
      <c r="ML32" s="8"/>
      <c r="MM32" s="8"/>
      <c r="MN32" s="8"/>
      <c r="MO32" s="8"/>
      <c r="MP32" s="8"/>
      <c r="MQ32" s="8"/>
      <c r="MR32" s="8"/>
      <c r="MS32" s="8"/>
      <c r="MT32" s="8"/>
      <c r="MU32" s="8"/>
      <c r="MV32" s="8"/>
      <c r="MW32" s="8"/>
      <c r="MX32" s="8"/>
      <c r="MY32" s="8"/>
      <c r="MZ32" s="8"/>
      <c r="NA32" s="8"/>
      <c r="NB32" s="8"/>
      <c r="NC32" s="8"/>
      <c r="ND32" s="8"/>
      <c r="NE32" s="8"/>
      <c r="NF32" s="8"/>
      <c r="NG32" s="8"/>
      <c r="NH32" s="8"/>
      <c r="NI32" s="8"/>
      <c r="NJ32" s="8"/>
      <c r="NK32" s="8"/>
      <c r="NL32" s="8"/>
      <c r="NM32" s="8"/>
      <c r="NN32" s="8"/>
      <c r="NO32" s="8"/>
      <c r="NP32" s="8"/>
      <c r="NQ32" s="8"/>
      <c r="NR32" s="8"/>
      <c r="NS32" s="8"/>
      <c r="NT32" s="8"/>
      <c r="NU32" s="8"/>
      <c r="NV32" s="8"/>
      <c r="NW32" s="8"/>
      <c r="NX32" s="8"/>
      <c r="NY32" s="8"/>
      <c r="NZ32" s="8"/>
      <c r="OA32" s="8"/>
      <c r="OB32" s="8"/>
      <c r="OC32" s="8"/>
      <c r="OD32" s="8"/>
      <c r="OE32" s="8"/>
      <c r="OF32" s="8"/>
    </row>
    <row r="33" spans="1:396" x14ac:dyDescent="0.3">
      <c r="A33">
        <v>2026</v>
      </c>
      <c r="B33" s="9">
        <v>46266</v>
      </c>
      <c r="C33" s="9">
        <v>46295</v>
      </c>
      <c r="D33" s="2">
        <v>1000</v>
      </c>
      <c r="E33" s="2">
        <v>1500</v>
      </c>
      <c r="F33" s="15" t="s">
        <v>76</v>
      </c>
      <c r="G33" s="15" t="str">
        <f>[1]Page1!C26</f>
        <v xml:space="preserve">  Becas</v>
      </c>
      <c r="H33" s="12">
        <f>[1]Page1!D26</f>
        <v>15000</v>
      </c>
      <c r="I33" s="12">
        <f>[2]Page1!H26</f>
        <v>15000</v>
      </c>
      <c r="J33" s="12">
        <f>[2]Page1!I26</f>
        <v>0</v>
      </c>
      <c r="K33" s="12">
        <f t="shared" si="0"/>
        <v>0</v>
      </c>
      <c r="L33" s="12">
        <f t="shared" si="1"/>
        <v>0</v>
      </c>
      <c r="M33" s="12">
        <f t="shared" si="2"/>
        <v>0</v>
      </c>
      <c r="N33" s="3" t="s">
        <v>52</v>
      </c>
      <c r="O33" s="4" t="s">
        <v>281</v>
      </c>
      <c r="P33" s="3" t="s">
        <v>53</v>
      </c>
      <c r="Q33" s="5">
        <v>46321</v>
      </c>
      <c r="R33" s="5" t="s">
        <v>274</v>
      </c>
    </row>
    <row r="34" spans="1:396" x14ac:dyDescent="0.3">
      <c r="A34">
        <v>2026</v>
      </c>
      <c r="B34" s="9">
        <v>46266</v>
      </c>
      <c r="C34" s="9">
        <v>46295</v>
      </c>
      <c r="D34" s="2">
        <v>1000</v>
      </c>
      <c r="E34" s="2">
        <v>1500</v>
      </c>
      <c r="F34" s="15" t="s">
        <v>77</v>
      </c>
      <c r="G34" s="15" t="str">
        <f>[1]Page1!C27</f>
        <v xml:space="preserve">  Incentivo asistencia perfecta</v>
      </c>
      <c r="H34" s="12">
        <f>[1]Page1!D27</f>
        <v>1325000</v>
      </c>
      <c r="I34" s="12">
        <f>[2]Page1!H27</f>
        <v>1325000</v>
      </c>
      <c r="J34" s="12">
        <f>[2]Page1!I27</f>
        <v>1007890.66</v>
      </c>
      <c r="K34" s="12">
        <f t="shared" si="0"/>
        <v>1007890.66</v>
      </c>
      <c r="L34" s="12">
        <f t="shared" si="1"/>
        <v>1007890.66</v>
      </c>
      <c r="M34" s="12">
        <f t="shared" si="2"/>
        <v>1007890.66</v>
      </c>
      <c r="N34" s="3" t="s">
        <v>52</v>
      </c>
      <c r="O34" s="4" t="s">
        <v>281</v>
      </c>
      <c r="P34" s="3" t="s">
        <v>53</v>
      </c>
      <c r="Q34" s="5">
        <v>46321</v>
      </c>
      <c r="R34" s="5" t="s">
        <v>274</v>
      </c>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c r="GH34" s="8"/>
      <c r="GI34" s="8"/>
      <c r="GJ34" s="8"/>
      <c r="GK34" s="8"/>
      <c r="GL34" s="8"/>
      <c r="GM34" s="8"/>
      <c r="GN34" s="8"/>
      <c r="GO34" s="8"/>
      <c r="GP34" s="8"/>
      <c r="GQ34" s="8"/>
      <c r="GR34" s="8"/>
      <c r="GS34" s="8"/>
      <c r="GT34" s="8"/>
      <c r="GU34" s="8"/>
      <c r="GV34" s="8"/>
      <c r="GW34" s="8"/>
      <c r="GX34" s="8"/>
      <c r="GY34" s="8"/>
      <c r="GZ34" s="8"/>
      <c r="HA34" s="8"/>
      <c r="HB34" s="8"/>
      <c r="HC34" s="8"/>
      <c r="HD34" s="8"/>
      <c r="HE34" s="8"/>
      <c r="HF34" s="8"/>
      <c r="HG34" s="8"/>
      <c r="HH34" s="8"/>
      <c r="HI34" s="8"/>
      <c r="HJ34" s="8"/>
      <c r="HK34" s="8"/>
      <c r="HL34" s="8"/>
      <c r="HM34" s="8"/>
      <c r="HN34" s="8"/>
      <c r="HO34" s="8"/>
      <c r="HP34" s="8"/>
      <c r="HQ34" s="8"/>
      <c r="HR34" s="8"/>
      <c r="HS34" s="8"/>
      <c r="HT34" s="8"/>
      <c r="HU34" s="8"/>
      <c r="HV34" s="8"/>
      <c r="HW34" s="8"/>
      <c r="HX34" s="8"/>
      <c r="HY34" s="8"/>
      <c r="HZ34" s="8"/>
      <c r="IA34" s="8"/>
      <c r="IB34" s="8"/>
      <c r="IC34" s="8"/>
      <c r="ID34" s="8"/>
      <c r="IE34" s="8"/>
      <c r="IF34" s="8"/>
      <c r="IG34" s="8"/>
      <c r="IH34" s="8"/>
      <c r="II34" s="8"/>
      <c r="IJ34" s="8"/>
      <c r="IK34" s="8"/>
      <c r="IL34" s="8"/>
      <c r="IM34" s="8"/>
      <c r="IN34" s="8"/>
      <c r="IO34" s="8"/>
      <c r="IP34" s="8"/>
      <c r="IQ34" s="8"/>
      <c r="IR34" s="8"/>
      <c r="IS34" s="8"/>
      <c r="IT34" s="8"/>
      <c r="IU34" s="8"/>
      <c r="IV34" s="8"/>
      <c r="IW34" s="8"/>
      <c r="IX34" s="8"/>
      <c r="IY34" s="8"/>
      <c r="IZ34" s="8"/>
      <c r="JA34" s="8"/>
      <c r="JB34" s="8"/>
      <c r="JC34" s="8"/>
      <c r="JD34" s="8"/>
      <c r="JE34" s="8"/>
      <c r="JF34" s="8"/>
      <c r="JG34" s="8"/>
      <c r="JH34" s="8"/>
      <c r="JI34" s="8"/>
      <c r="JJ34" s="8"/>
      <c r="JK34" s="8"/>
      <c r="JL34" s="8"/>
      <c r="JM34" s="8"/>
      <c r="JN34" s="8"/>
      <c r="JO34" s="8"/>
      <c r="JP34" s="8"/>
      <c r="JQ34" s="8"/>
      <c r="JR34" s="8"/>
      <c r="JS34" s="8"/>
      <c r="JT34" s="8"/>
      <c r="JU34" s="8"/>
      <c r="JV34" s="8"/>
      <c r="JW34" s="8"/>
      <c r="JX34" s="8"/>
      <c r="JY34" s="8"/>
      <c r="JZ34" s="8"/>
      <c r="KA34" s="8"/>
      <c r="KB34" s="8"/>
      <c r="KC34" s="8"/>
      <c r="KD34" s="8"/>
      <c r="KE34" s="8"/>
      <c r="KF34" s="8"/>
      <c r="KG34" s="8"/>
      <c r="KH34" s="8"/>
      <c r="KI34" s="8"/>
      <c r="KJ34" s="8"/>
      <c r="KK34" s="8"/>
      <c r="KL34" s="8"/>
      <c r="KM34" s="8"/>
      <c r="KN34" s="8"/>
      <c r="KO34" s="8"/>
      <c r="KP34" s="8"/>
      <c r="KQ34" s="8"/>
      <c r="KR34" s="8"/>
      <c r="KS34" s="8"/>
      <c r="KT34" s="8"/>
      <c r="KU34" s="8"/>
      <c r="KV34" s="8"/>
      <c r="KW34" s="8"/>
      <c r="KX34" s="8"/>
      <c r="KY34" s="8"/>
      <c r="KZ34" s="8"/>
      <c r="LA34" s="8"/>
      <c r="LB34" s="8"/>
      <c r="LC34" s="8"/>
      <c r="LD34" s="8"/>
      <c r="LE34" s="8"/>
      <c r="LF34" s="8"/>
      <c r="LG34" s="8"/>
      <c r="LH34" s="8"/>
      <c r="LI34" s="8"/>
      <c r="LJ34" s="8"/>
      <c r="LK34" s="8"/>
      <c r="LL34" s="8"/>
      <c r="LM34" s="8"/>
      <c r="LN34" s="8"/>
      <c r="LO34" s="8"/>
      <c r="LP34" s="8"/>
      <c r="LQ34" s="8"/>
      <c r="LR34" s="8"/>
      <c r="LS34" s="8"/>
      <c r="LT34" s="8"/>
      <c r="LU34" s="8"/>
      <c r="LV34" s="8"/>
      <c r="LW34" s="8"/>
      <c r="LX34" s="8"/>
      <c r="LY34" s="8"/>
      <c r="LZ34" s="8"/>
      <c r="MA34" s="8"/>
      <c r="MB34" s="8"/>
      <c r="MC34" s="8"/>
      <c r="MD34" s="8"/>
      <c r="ME34" s="8"/>
      <c r="MF34" s="8"/>
      <c r="MG34" s="8"/>
      <c r="MH34" s="8"/>
      <c r="MI34" s="8"/>
      <c r="MJ34" s="8"/>
      <c r="MK34" s="8"/>
      <c r="ML34" s="8"/>
      <c r="MM34" s="8"/>
      <c r="MN34" s="8"/>
      <c r="MO34" s="8"/>
      <c r="MP34" s="8"/>
      <c r="MQ34" s="8"/>
      <c r="MR34" s="8"/>
      <c r="MS34" s="8"/>
      <c r="MT34" s="8"/>
      <c r="MU34" s="8"/>
      <c r="MV34" s="8"/>
      <c r="MW34" s="8"/>
      <c r="MX34" s="8"/>
      <c r="MY34" s="8"/>
      <c r="MZ34" s="8"/>
      <c r="NA34" s="8"/>
      <c r="NB34" s="8"/>
      <c r="NC34" s="8"/>
      <c r="ND34" s="8"/>
      <c r="NE34" s="8"/>
      <c r="NF34" s="8"/>
      <c r="NG34" s="8"/>
      <c r="NH34" s="8"/>
      <c r="NI34" s="8"/>
      <c r="NJ34" s="8"/>
      <c r="NK34" s="8"/>
      <c r="NL34" s="8"/>
      <c r="NM34" s="8"/>
      <c r="NN34" s="8"/>
      <c r="NO34" s="8"/>
      <c r="NP34" s="8"/>
      <c r="NQ34" s="8"/>
      <c r="NR34" s="8"/>
      <c r="NS34" s="8"/>
      <c r="NT34" s="8"/>
      <c r="NU34" s="8"/>
      <c r="NV34" s="8"/>
      <c r="NW34" s="8"/>
      <c r="NX34" s="8"/>
      <c r="NY34" s="8"/>
      <c r="NZ34" s="8"/>
      <c r="OA34" s="8"/>
      <c r="OB34" s="8"/>
      <c r="OC34" s="8"/>
      <c r="OD34" s="8"/>
      <c r="OE34" s="8"/>
      <c r="OF34" s="8"/>
    </row>
    <row r="35" spans="1:396" x14ac:dyDescent="0.3">
      <c r="A35">
        <v>2026</v>
      </c>
      <c r="B35" s="9">
        <v>46266</v>
      </c>
      <c r="C35" s="9">
        <v>46295</v>
      </c>
      <c r="D35" s="2">
        <v>1000</v>
      </c>
      <c r="E35" s="2">
        <v>1500</v>
      </c>
      <c r="F35" s="15" t="s">
        <v>78</v>
      </c>
      <c r="G35" s="15" t="str">
        <f>[1]Page1!C28</f>
        <v xml:space="preserve">  Reintegro de ISR</v>
      </c>
      <c r="H35" s="12">
        <f>[1]Page1!D28</f>
        <v>405000</v>
      </c>
      <c r="I35" s="12">
        <f>[2]Page1!H28</f>
        <v>405000</v>
      </c>
      <c r="J35" s="12">
        <f>[2]Page1!I28</f>
        <v>0</v>
      </c>
      <c r="K35" s="12">
        <f t="shared" si="0"/>
        <v>0</v>
      </c>
      <c r="L35" s="12">
        <f t="shared" si="1"/>
        <v>0</v>
      </c>
      <c r="M35" s="12">
        <f t="shared" si="2"/>
        <v>0</v>
      </c>
      <c r="N35" s="3" t="s">
        <v>52</v>
      </c>
      <c r="O35" s="4" t="s">
        <v>281</v>
      </c>
      <c r="P35" s="3" t="s">
        <v>53</v>
      </c>
      <c r="Q35" s="5">
        <v>46321</v>
      </c>
      <c r="R35" s="5" t="s">
        <v>274</v>
      </c>
    </row>
    <row r="36" spans="1:396" x14ac:dyDescent="0.3">
      <c r="A36">
        <v>2026</v>
      </c>
      <c r="B36" s="9">
        <v>46266</v>
      </c>
      <c r="C36" s="9">
        <v>46295</v>
      </c>
      <c r="D36" s="2">
        <v>1000</v>
      </c>
      <c r="E36" s="2">
        <v>1500</v>
      </c>
      <c r="F36" s="15" t="s">
        <v>79</v>
      </c>
      <c r="G36" s="15" t="str">
        <f>[1]Page1!C29</f>
        <v xml:space="preserve">  Bono de productividad</v>
      </c>
      <c r="H36" s="12">
        <f>[1]Page1!D29</f>
        <v>15000</v>
      </c>
      <c r="I36" s="12">
        <f>[2]Page1!H29</f>
        <v>15000</v>
      </c>
      <c r="J36" s="12">
        <f>[2]Page1!I29</f>
        <v>0</v>
      </c>
      <c r="K36" s="12">
        <f t="shared" si="0"/>
        <v>0</v>
      </c>
      <c r="L36" s="12">
        <f t="shared" si="1"/>
        <v>0</v>
      </c>
      <c r="M36" s="12">
        <f t="shared" si="2"/>
        <v>0</v>
      </c>
      <c r="N36" s="3" t="s">
        <v>52</v>
      </c>
      <c r="O36" s="4" t="s">
        <v>281</v>
      </c>
      <c r="P36" s="3" t="s">
        <v>53</v>
      </c>
      <c r="Q36" s="5">
        <v>46321</v>
      </c>
      <c r="R36" s="5" t="s">
        <v>274</v>
      </c>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c r="GH36" s="8"/>
      <c r="GI36" s="8"/>
      <c r="GJ36" s="8"/>
      <c r="GK36" s="8"/>
      <c r="GL36" s="8"/>
      <c r="GM36" s="8"/>
      <c r="GN36" s="8"/>
      <c r="GO36" s="8"/>
      <c r="GP36" s="8"/>
      <c r="GQ36" s="8"/>
      <c r="GR36" s="8"/>
      <c r="GS36" s="8"/>
      <c r="GT36" s="8"/>
      <c r="GU36" s="8"/>
      <c r="GV36" s="8"/>
      <c r="GW36" s="8"/>
      <c r="GX36" s="8"/>
      <c r="GY36" s="8"/>
      <c r="GZ36" s="8"/>
      <c r="HA36" s="8"/>
      <c r="HB36" s="8"/>
      <c r="HC36" s="8"/>
      <c r="HD36" s="8"/>
      <c r="HE36" s="8"/>
      <c r="HF36" s="8"/>
      <c r="HG36" s="8"/>
      <c r="HH36" s="8"/>
      <c r="HI36" s="8"/>
      <c r="HJ36" s="8"/>
      <c r="HK36" s="8"/>
      <c r="HL36" s="8"/>
      <c r="HM36" s="8"/>
      <c r="HN36" s="8"/>
      <c r="HO36" s="8"/>
      <c r="HP36" s="8"/>
      <c r="HQ36" s="8"/>
      <c r="HR36" s="8"/>
      <c r="HS36" s="8"/>
      <c r="HT36" s="8"/>
      <c r="HU36" s="8"/>
      <c r="HV36" s="8"/>
      <c r="HW36" s="8"/>
      <c r="HX36" s="8"/>
      <c r="HY36" s="8"/>
      <c r="HZ36" s="8"/>
      <c r="IA36" s="8"/>
      <c r="IB36" s="8"/>
      <c r="IC36" s="8"/>
      <c r="ID36" s="8"/>
      <c r="IE36" s="8"/>
      <c r="IF36" s="8"/>
      <c r="IG36" s="8"/>
      <c r="IH36" s="8"/>
      <c r="II36" s="8"/>
      <c r="IJ36" s="8"/>
      <c r="IK36" s="8"/>
      <c r="IL36" s="8"/>
      <c r="IM36" s="8"/>
      <c r="IN36" s="8"/>
      <c r="IO36" s="8"/>
      <c r="IP36" s="8"/>
      <c r="IQ36" s="8"/>
      <c r="IR36" s="8"/>
      <c r="IS36" s="8"/>
      <c r="IT36" s="8"/>
      <c r="IU36" s="8"/>
      <c r="IV36" s="8"/>
      <c r="IW36" s="8"/>
      <c r="IX36" s="8"/>
      <c r="IY36" s="8"/>
      <c r="IZ36" s="8"/>
      <c r="JA36" s="8"/>
      <c r="JB36" s="8"/>
      <c r="JC36" s="8"/>
      <c r="JD36" s="8"/>
      <c r="JE36" s="8"/>
      <c r="JF36" s="8"/>
      <c r="JG36" s="8"/>
      <c r="JH36" s="8"/>
      <c r="JI36" s="8"/>
      <c r="JJ36" s="8"/>
      <c r="JK36" s="8"/>
      <c r="JL36" s="8"/>
      <c r="JM36" s="8"/>
      <c r="JN36" s="8"/>
      <c r="JO36" s="8"/>
      <c r="JP36" s="8"/>
      <c r="JQ36" s="8"/>
      <c r="JR36" s="8"/>
      <c r="JS36" s="8"/>
      <c r="JT36" s="8"/>
      <c r="JU36" s="8"/>
      <c r="JV36" s="8"/>
      <c r="JW36" s="8"/>
      <c r="JX36" s="8"/>
      <c r="JY36" s="8"/>
      <c r="JZ36" s="8"/>
      <c r="KA36" s="8"/>
      <c r="KB36" s="8"/>
      <c r="KC36" s="8"/>
      <c r="KD36" s="8"/>
      <c r="KE36" s="8"/>
      <c r="KF36" s="8"/>
      <c r="KG36" s="8"/>
      <c r="KH36" s="8"/>
      <c r="KI36" s="8"/>
      <c r="KJ36" s="8"/>
      <c r="KK36" s="8"/>
      <c r="KL36" s="8"/>
      <c r="KM36" s="8"/>
      <c r="KN36" s="8"/>
      <c r="KO36" s="8"/>
      <c r="KP36" s="8"/>
      <c r="KQ36" s="8"/>
      <c r="KR36" s="8"/>
      <c r="KS36" s="8"/>
      <c r="KT36" s="8"/>
      <c r="KU36" s="8"/>
      <c r="KV36" s="8"/>
      <c r="KW36" s="8"/>
      <c r="KX36" s="8"/>
      <c r="KY36" s="8"/>
      <c r="KZ36" s="8"/>
      <c r="LA36" s="8"/>
      <c r="LB36" s="8"/>
      <c r="LC36" s="8"/>
      <c r="LD36" s="8"/>
      <c r="LE36" s="8"/>
      <c r="LF36" s="8"/>
      <c r="LG36" s="8"/>
      <c r="LH36" s="8"/>
      <c r="LI36" s="8"/>
      <c r="LJ36" s="8"/>
      <c r="LK36" s="8"/>
      <c r="LL36" s="8"/>
      <c r="LM36" s="8"/>
      <c r="LN36" s="8"/>
      <c r="LO36" s="8"/>
      <c r="LP36" s="8"/>
      <c r="LQ36" s="8"/>
      <c r="LR36" s="8"/>
      <c r="LS36" s="8"/>
      <c r="LT36" s="8"/>
      <c r="LU36" s="8"/>
      <c r="LV36" s="8"/>
      <c r="LW36" s="8"/>
      <c r="LX36" s="8"/>
      <c r="LY36" s="8"/>
      <c r="LZ36" s="8"/>
      <c r="MA36" s="8"/>
      <c r="MB36" s="8"/>
      <c r="MC36" s="8"/>
      <c r="MD36" s="8"/>
      <c r="ME36" s="8"/>
      <c r="MF36" s="8"/>
      <c r="MG36" s="8"/>
      <c r="MH36" s="8"/>
      <c r="MI36" s="8"/>
      <c r="MJ36" s="8"/>
      <c r="MK36" s="8"/>
      <c r="ML36" s="8"/>
      <c r="MM36" s="8"/>
      <c r="MN36" s="8"/>
      <c r="MO36" s="8"/>
      <c r="MP36" s="8"/>
      <c r="MQ36" s="8"/>
      <c r="MR36" s="8"/>
      <c r="MS36" s="8"/>
      <c r="MT36" s="8"/>
      <c r="MU36" s="8"/>
      <c r="MV36" s="8"/>
      <c r="MW36" s="8"/>
      <c r="MX36" s="8"/>
      <c r="MY36" s="8"/>
      <c r="MZ36" s="8"/>
      <c r="NA36" s="8"/>
      <c r="NB36" s="8"/>
      <c r="NC36" s="8"/>
      <c r="ND36" s="8"/>
      <c r="NE36" s="8"/>
      <c r="NF36" s="8"/>
      <c r="NG36" s="8"/>
      <c r="NH36" s="8"/>
      <c r="NI36" s="8"/>
      <c r="NJ36" s="8"/>
      <c r="NK36" s="8"/>
      <c r="NL36" s="8"/>
      <c r="NM36" s="8"/>
      <c r="NN36" s="8"/>
      <c r="NO36" s="8"/>
      <c r="NP36" s="8"/>
      <c r="NQ36" s="8"/>
      <c r="NR36" s="8"/>
      <c r="NS36" s="8"/>
      <c r="NT36" s="8"/>
      <c r="NU36" s="8"/>
      <c r="NV36" s="8"/>
      <c r="NW36" s="8"/>
      <c r="NX36" s="8"/>
      <c r="NY36" s="8"/>
      <c r="NZ36" s="8"/>
      <c r="OA36" s="8"/>
      <c r="OB36" s="8"/>
      <c r="OC36" s="8"/>
      <c r="OD36" s="8"/>
      <c r="OE36" s="8"/>
      <c r="OF36" s="8"/>
    </row>
    <row r="37" spans="1:396" x14ac:dyDescent="0.3">
      <c r="A37">
        <v>2026</v>
      </c>
      <c r="B37" s="9">
        <v>46266</v>
      </c>
      <c r="C37" s="9">
        <v>46295</v>
      </c>
      <c r="D37" s="2">
        <v>1000</v>
      </c>
      <c r="E37" s="2">
        <v>1500</v>
      </c>
      <c r="F37" s="16" t="s">
        <v>80</v>
      </c>
      <c r="G37" s="13" t="str">
        <f>[1]Page1!C31</f>
        <v>MATERIALES Y SUMINISTROS</v>
      </c>
      <c r="H37" s="10">
        <f>[1]Page1!D31</f>
        <v>15816619.630000001</v>
      </c>
      <c r="I37" s="10">
        <f>[2]Page1!H31</f>
        <v>15471575.470000001</v>
      </c>
      <c r="J37" s="10">
        <f>[2]Page1!I31</f>
        <v>10817293.58</v>
      </c>
      <c r="K37" s="10">
        <f t="shared" si="0"/>
        <v>10817293.58</v>
      </c>
      <c r="L37" s="10">
        <f t="shared" si="1"/>
        <v>10817293.58</v>
      </c>
      <c r="M37" s="10">
        <f t="shared" si="2"/>
        <v>10817293.58</v>
      </c>
      <c r="N37" s="3" t="s">
        <v>52</v>
      </c>
      <c r="O37" s="4" t="s">
        <v>281</v>
      </c>
      <c r="P37" s="3" t="s">
        <v>53</v>
      </c>
      <c r="Q37" s="5">
        <v>46321</v>
      </c>
      <c r="R37" s="5" t="s">
        <v>274</v>
      </c>
    </row>
    <row r="38" spans="1:396" ht="19.2" x14ac:dyDescent="0.3">
      <c r="A38">
        <v>2026</v>
      </c>
      <c r="B38" s="9">
        <v>46266</v>
      </c>
      <c r="C38" s="9">
        <v>46295</v>
      </c>
      <c r="D38" s="2">
        <v>1000</v>
      </c>
      <c r="E38" s="2">
        <v>1500</v>
      </c>
      <c r="F38" s="14" t="s">
        <v>81</v>
      </c>
      <c r="G38" s="14" t="str">
        <f>[1]Page1!C32</f>
        <v>MATERIALES DE ADMINISTRACIÓN, EMISIÓN DE DOCUMENTOS Y ARTÍCULOS OFICIALES</v>
      </c>
      <c r="H38" s="11">
        <f>[1]Page1!D32</f>
        <v>765000</v>
      </c>
      <c r="I38" s="11">
        <f>[2]Page1!H32</f>
        <v>669432.05000000005</v>
      </c>
      <c r="J38" s="11">
        <f>[2]Page1!I32</f>
        <v>577153.78</v>
      </c>
      <c r="K38" s="11">
        <f t="shared" si="0"/>
        <v>577153.78</v>
      </c>
      <c r="L38" s="11">
        <f t="shared" si="1"/>
        <v>577153.78</v>
      </c>
      <c r="M38" s="11">
        <f t="shared" si="2"/>
        <v>577153.78</v>
      </c>
      <c r="N38" s="3" t="s">
        <v>52</v>
      </c>
      <c r="O38" s="4" t="s">
        <v>281</v>
      </c>
      <c r="P38" s="3" t="s">
        <v>53</v>
      </c>
      <c r="Q38" s="5">
        <v>46321</v>
      </c>
      <c r="R38" s="5" t="s">
        <v>274</v>
      </c>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c r="GH38" s="8"/>
      <c r="GI38" s="8"/>
      <c r="GJ38" s="8"/>
      <c r="GK38" s="8"/>
      <c r="GL38" s="8"/>
      <c r="GM38" s="8"/>
      <c r="GN38" s="8"/>
      <c r="GO38" s="8"/>
      <c r="GP38" s="8"/>
      <c r="GQ38" s="8"/>
      <c r="GR38" s="8"/>
      <c r="GS38" s="8"/>
      <c r="GT38" s="8"/>
      <c r="GU38" s="8"/>
      <c r="GV38" s="8"/>
      <c r="GW38" s="8"/>
      <c r="GX38" s="8"/>
      <c r="GY38" s="8"/>
      <c r="GZ38" s="8"/>
      <c r="HA38" s="8"/>
      <c r="HB38" s="8"/>
      <c r="HC38" s="8"/>
      <c r="HD38" s="8"/>
      <c r="HE38" s="8"/>
      <c r="HF38" s="8"/>
      <c r="HG38" s="8"/>
      <c r="HH38" s="8"/>
      <c r="HI38" s="8"/>
      <c r="HJ38" s="8"/>
      <c r="HK38" s="8"/>
      <c r="HL38" s="8"/>
      <c r="HM38" s="8"/>
      <c r="HN38" s="8"/>
      <c r="HO38" s="8"/>
      <c r="HP38" s="8"/>
      <c r="HQ38" s="8"/>
      <c r="HR38" s="8"/>
      <c r="HS38" s="8"/>
      <c r="HT38" s="8"/>
      <c r="HU38" s="8"/>
      <c r="HV38" s="8"/>
      <c r="HW38" s="8"/>
      <c r="HX38" s="8"/>
      <c r="HY38" s="8"/>
      <c r="HZ38" s="8"/>
      <c r="IA38" s="8"/>
      <c r="IB38" s="8"/>
      <c r="IC38" s="8"/>
      <c r="ID38" s="8"/>
      <c r="IE38" s="8"/>
      <c r="IF38" s="8"/>
      <c r="IG38" s="8"/>
      <c r="IH38" s="8"/>
      <c r="II38" s="8"/>
      <c r="IJ38" s="8"/>
      <c r="IK38" s="8"/>
      <c r="IL38" s="8"/>
      <c r="IM38" s="8"/>
      <c r="IN38" s="8"/>
      <c r="IO38" s="8"/>
      <c r="IP38" s="8"/>
      <c r="IQ38" s="8"/>
      <c r="IR38" s="8"/>
      <c r="IS38" s="8"/>
      <c r="IT38" s="8"/>
      <c r="IU38" s="8"/>
      <c r="IV38" s="8"/>
      <c r="IW38" s="8"/>
      <c r="IX38" s="8"/>
      <c r="IY38" s="8"/>
      <c r="IZ38" s="8"/>
      <c r="JA38" s="8"/>
      <c r="JB38" s="8"/>
      <c r="JC38" s="8"/>
      <c r="JD38" s="8"/>
      <c r="JE38" s="8"/>
      <c r="JF38" s="8"/>
      <c r="JG38" s="8"/>
      <c r="JH38" s="8"/>
      <c r="JI38" s="8"/>
      <c r="JJ38" s="8"/>
      <c r="JK38" s="8"/>
      <c r="JL38" s="8"/>
      <c r="JM38" s="8"/>
      <c r="JN38" s="8"/>
      <c r="JO38" s="8"/>
      <c r="JP38" s="8"/>
      <c r="JQ38" s="8"/>
      <c r="JR38" s="8"/>
      <c r="JS38" s="8"/>
      <c r="JT38" s="8"/>
      <c r="JU38" s="8"/>
      <c r="JV38" s="8"/>
      <c r="JW38" s="8"/>
      <c r="JX38" s="8"/>
      <c r="JY38" s="8"/>
      <c r="JZ38" s="8"/>
      <c r="KA38" s="8"/>
      <c r="KB38" s="8"/>
      <c r="KC38" s="8"/>
      <c r="KD38" s="8"/>
      <c r="KE38" s="8"/>
      <c r="KF38" s="8"/>
      <c r="KG38" s="8"/>
      <c r="KH38" s="8"/>
      <c r="KI38" s="8"/>
      <c r="KJ38" s="8"/>
      <c r="KK38" s="8"/>
      <c r="KL38" s="8"/>
      <c r="KM38" s="8"/>
      <c r="KN38" s="8"/>
      <c r="KO38" s="8"/>
      <c r="KP38" s="8"/>
      <c r="KQ38" s="8"/>
      <c r="KR38" s="8"/>
      <c r="KS38" s="8"/>
      <c r="KT38" s="8"/>
      <c r="KU38" s="8"/>
      <c r="KV38" s="8"/>
      <c r="KW38" s="8"/>
      <c r="KX38" s="8"/>
      <c r="KY38" s="8"/>
      <c r="KZ38" s="8"/>
      <c r="LA38" s="8"/>
      <c r="LB38" s="8"/>
      <c r="LC38" s="8"/>
      <c r="LD38" s="8"/>
      <c r="LE38" s="8"/>
      <c r="LF38" s="8"/>
      <c r="LG38" s="8"/>
      <c r="LH38" s="8"/>
      <c r="LI38" s="8"/>
      <c r="LJ38" s="8"/>
      <c r="LK38" s="8"/>
      <c r="LL38" s="8"/>
      <c r="LM38" s="8"/>
      <c r="LN38" s="8"/>
      <c r="LO38" s="8"/>
      <c r="LP38" s="8"/>
      <c r="LQ38" s="8"/>
      <c r="LR38" s="8"/>
      <c r="LS38" s="8"/>
      <c r="LT38" s="8"/>
      <c r="LU38" s="8"/>
      <c r="LV38" s="8"/>
      <c r="LW38" s="8"/>
      <c r="LX38" s="8"/>
      <c r="LY38" s="8"/>
      <c r="LZ38" s="8"/>
      <c r="MA38" s="8"/>
      <c r="MB38" s="8"/>
      <c r="MC38" s="8"/>
      <c r="MD38" s="8"/>
      <c r="ME38" s="8"/>
      <c r="MF38" s="8"/>
      <c r="MG38" s="8"/>
      <c r="MH38" s="8"/>
      <c r="MI38" s="8"/>
      <c r="MJ38" s="8"/>
      <c r="MK38" s="8"/>
      <c r="ML38" s="8"/>
      <c r="MM38" s="8"/>
      <c r="MN38" s="8"/>
      <c r="MO38" s="8"/>
      <c r="MP38" s="8"/>
      <c r="MQ38" s="8"/>
      <c r="MR38" s="8"/>
      <c r="MS38" s="8"/>
      <c r="MT38" s="8"/>
      <c r="MU38" s="8"/>
      <c r="MV38" s="8"/>
      <c r="MW38" s="8"/>
      <c r="MX38" s="8"/>
      <c r="MY38" s="8"/>
      <c r="MZ38" s="8"/>
      <c r="NA38" s="8"/>
      <c r="NB38" s="8"/>
      <c r="NC38" s="8"/>
      <c r="ND38" s="8"/>
      <c r="NE38" s="8"/>
      <c r="NF38" s="8"/>
      <c r="NG38" s="8"/>
      <c r="NH38" s="8"/>
      <c r="NI38" s="8"/>
      <c r="NJ38" s="8"/>
      <c r="NK38" s="8"/>
      <c r="NL38" s="8"/>
      <c r="NM38" s="8"/>
      <c r="NN38" s="8"/>
      <c r="NO38" s="8"/>
      <c r="NP38" s="8"/>
      <c r="NQ38" s="8"/>
      <c r="NR38" s="8"/>
      <c r="NS38" s="8"/>
      <c r="NT38" s="8"/>
      <c r="NU38" s="8"/>
      <c r="NV38" s="8"/>
      <c r="NW38" s="8"/>
      <c r="NX38" s="8"/>
      <c r="NY38" s="8"/>
      <c r="NZ38" s="8"/>
      <c r="OA38" s="8"/>
      <c r="OB38" s="8"/>
      <c r="OC38" s="8"/>
      <c r="OD38" s="8"/>
      <c r="OE38" s="8"/>
      <c r="OF38" s="8"/>
    </row>
    <row r="39" spans="1:396" x14ac:dyDescent="0.3">
      <c r="A39">
        <v>2026</v>
      </c>
      <c r="B39" s="9">
        <v>46266</v>
      </c>
      <c r="C39" s="9">
        <v>46295</v>
      </c>
      <c r="D39" s="2">
        <v>1000</v>
      </c>
      <c r="E39" s="2">
        <v>1500</v>
      </c>
      <c r="F39" s="15" t="s">
        <v>82</v>
      </c>
      <c r="G39" s="15" t="str">
        <f>[1]Page1!C33</f>
        <v xml:space="preserve">  Materiales, útiles y equipos menores de oficina</v>
      </c>
      <c r="H39" s="12">
        <f>[1]Page1!D33</f>
        <v>160000</v>
      </c>
      <c r="I39" s="12">
        <f>[2]Page1!H33</f>
        <v>160000</v>
      </c>
      <c r="J39" s="12">
        <f>[2]Page1!I33</f>
        <v>137319.42000000001</v>
      </c>
      <c r="K39" s="12">
        <f t="shared" si="0"/>
        <v>137319.42000000001</v>
      </c>
      <c r="L39" s="12">
        <f t="shared" si="1"/>
        <v>137319.42000000001</v>
      </c>
      <c r="M39" s="12">
        <f t="shared" si="2"/>
        <v>137319.42000000001</v>
      </c>
      <c r="N39" s="3" t="s">
        <v>52</v>
      </c>
      <c r="O39" s="4" t="s">
        <v>281</v>
      </c>
      <c r="P39" s="3" t="s">
        <v>53</v>
      </c>
      <c r="Q39" s="5">
        <v>46321</v>
      </c>
      <c r="R39" s="5" t="s">
        <v>274</v>
      </c>
    </row>
    <row r="40" spans="1:396" x14ac:dyDescent="0.3">
      <c r="A40">
        <v>2026</v>
      </c>
      <c r="B40" s="9">
        <v>46266</v>
      </c>
      <c r="C40" s="9">
        <v>46295</v>
      </c>
      <c r="D40" s="2">
        <v>1000</v>
      </c>
      <c r="E40" s="2">
        <v>1500</v>
      </c>
      <c r="F40" s="15" t="s">
        <v>83</v>
      </c>
      <c r="G40" s="15" t="str">
        <f>[1]Page1!C34</f>
        <v xml:space="preserve">  Materiales, útiles y equipos menores de oficina</v>
      </c>
      <c r="H40" s="12">
        <f>[1]Page1!D34</f>
        <v>160000</v>
      </c>
      <c r="I40" s="12">
        <f>[2]Page1!H34</f>
        <v>160000</v>
      </c>
      <c r="J40" s="12">
        <f>[2]Page1!I34</f>
        <v>137319.42000000001</v>
      </c>
      <c r="K40" s="12">
        <f t="shared" si="0"/>
        <v>137319.42000000001</v>
      </c>
      <c r="L40" s="12">
        <f t="shared" si="1"/>
        <v>137319.42000000001</v>
      </c>
      <c r="M40" s="12">
        <f t="shared" si="2"/>
        <v>137319.42000000001</v>
      </c>
      <c r="N40" s="3" t="s">
        <v>52</v>
      </c>
      <c r="O40" s="4" t="s">
        <v>281</v>
      </c>
      <c r="P40" s="3" t="s">
        <v>53</v>
      </c>
      <c r="Q40" s="5">
        <v>46321</v>
      </c>
      <c r="R40" s="5" t="s">
        <v>274</v>
      </c>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c r="GH40" s="8"/>
      <c r="GI40" s="8"/>
      <c r="GJ40" s="8"/>
      <c r="GK40" s="8"/>
      <c r="GL40" s="8"/>
      <c r="GM40" s="8"/>
      <c r="GN40" s="8"/>
      <c r="GO40" s="8"/>
      <c r="GP40" s="8"/>
      <c r="GQ40" s="8"/>
      <c r="GR40" s="8"/>
      <c r="GS40" s="8"/>
      <c r="GT40" s="8"/>
      <c r="GU40" s="8"/>
      <c r="GV40" s="8"/>
      <c r="GW40" s="8"/>
      <c r="GX40" s="8"/>
      <c r="GY40" s="8"/>
      <c r="GZ40" s="8"/>
      <c r="HA40" s="8"/>
      <c r="HB40" s="8"/>
      <c r="HC40" s="8"/>
      <c r="HD40" s="8"/>
      <c r="HE40" s="8"/>
      <c r="HF40" s="8"/>
      <c r="HG40" s="8"/>
      <c r="HH40" s="8"/>
      <c r="HI40" s="8"/>
      <c r="HJ40" s="8"/>
      <c r="HK40" s="8"/>
      <c r="HL40" s="8"/>
      <c r="HM40" s="8"/>
      <c r="HN40" s="8"/>
      <c r="HO40" s="8"/>
      <c r="HP40" s="8"/>
      <c r="HQ40" s="8"/>
      <c r="HR40" s="8"/>
      <c r="HS40" s="8"/>
      <c r="HT40" s="8"/>
      <c r="HU40" s="8"/>
      <c r="HV40" s="8"/>
      <c r="HW40" s="8"/>
      <c r="HX40" s="8"/>
      <c r="HY40" s="8"/>
      <c r="HZ40" s="8"/>
      <c r="IA40" s="8"/>
      <c r="IB40" s="8"/>
      <c r="IC40" s="8"/>
      <c r="ID40" s="8"/>
      <c r="IE40" s="8"/>
      <c r="IF40" s="8"/>
      <c r="IG40" s="8"/>
      <c r="IH40" s="8"/>
      <c r="II40" s="8"/>
      <c r="IJ40" s="8"/>
      <c r="IK40" s="8"/>
      <c r="IL40" s="8"/>
      <c r="IM40" s="8"/>
      <c r="IN40" s="8"/>
      <c r="IO40" s="8"/>
      <c r="IP40" s="8"/>
      <c r="IQ40" s="8"/>
      <c r="IR40" s="8"/>
      <c r="IS40" s="8"/>
      <c r="IT40" s="8"/>
      <c r="IU40" s="8"/>
      <c r="IV40" s="8"/>
      <c r="IW40" s="8"/>
      <c r="IX40" s="8"/>
      <c r="IY40" s="8"/>
      <c r="IZ40" s="8"/>
      <c r="JA40" s="8"/>
      <c r="JB40" s="8"/>
      <c r="JC40" s="8"/>
      <c r="JD40" s="8"/>
      <c r="JE40" s="8"/>
      <c r="JF40" s="8"/>
      <c r="JG40" s="8"/>
      <c r="JH40" s="8"/>
      <c r="JI40" s="8"/>
      <c r="JJ40" s="8"/>
      <c r="JK40" s="8"/>
      <c r="JL40" s="8"/>
      <c r="JM40" s="8"/>
      <c r="JN40" s="8"/>
      <c r="JO40" s="8"/>
      <c r="JP40" s="8"/>
      <c r="JQ40" s="8"/>
      <c r="JR40" s="8"/>
      <c r="JS40" s="8"/>
      <c r="JT40" s="8"/>
      <c r="JU40" s="8"/>
      <c r="JV40" s="8"/>
      <c r="JW40" s="8"/>
      <c r="JX40" s="8"/>
      <c r="JY40" s="8"/>
      <c r="JZ40" s="8"/>
      <c r="KA40" s="8"/>
      <c r="KB40" s="8"/>
      <c r="KC40" s="8"/>
      <c r="KD40" s="8"/>
      <c r="KE40" s="8"/>
      <c r="KF40" s="8"/>
      <c r="KG40" s="8"/>
      <c r="KH40" s="8"/>
      <c r="KI40" s="8"/>
      <c r="KJ40" s="8"/>
      <c r="KK40" s="8"/>
      <c r="KL40" s="8"/>
      <c r="KM40" s="8"/>
      <c r="KN40" s="8"/>
      <c r="KO40" s="8"/>
      <c r="KP40" s="8"/>
      <c r="KQ40" s="8"/>
      <c r="KR40" s="8"/>
      <c r="KS40" s="8"/>
      <c r="KT40" s="8"/>
      <c r="KU40" s="8"/>
      <c r="KV40" s="8"/>
      <c r="KW40" s="8"/>
      <c r="KX40" s="8"/>
      <c r="KY40" s="8"/>
      <c r="KZ40" s="8"/>
      <c r="LA40" s="8"/>
      <c r="LB40" s="8"/>
      <c r="LC40" s="8"/>
      <c r="LD40" s="8"/>
      <c r="LE40" s="8"/>
      <c r="LF40" s="8"/>
      <c r="LG40" s="8"/>
      <c r="LH40" s="8"/>
      <c r="LI40" s="8"/>
      <c r="LJ40" s="8"/>
      <c r="LK40" s="8"/>
      <c r="LL40" s="8"/>
      <c r="LM40" s="8"/>
      <c r="LN40" s="8"/>
      <c r="LO40" s="8"/>
      <c r="LP40" s="8"/>
      <c r="LQ40" s="8"/>
      <c r="LR40" s="8"/>
      <c r="LS40" s="8"/>
      <c r="LT40" s="8"/>
      <c r="LU40" s="8"/>
      <c r="LV40" s="8"/>
      <c r="LW40" s="8"/>
      <c r="LX40" s="8"/>
      <c r="LY40" s="8"/>
      <c r="LZ40" s="8"/>
      <c r="MA40" s="8"/>
      <c r="MB40" s="8"/>
      <c r="MC40" s="8"/>
      <c r="MD40" s="8"/>
      <c r="ME40" s="8"/>
      <c r="MF40" s="8"/>
      <c r="MG40" s="8"/>
      <c r="MH40" s="8"/>
      <c r="MI40" s="8"/>
      <c r="MJ40" s="8"/>
      <c r="MK40" s="8"/>
      <c r="ML40" s="8"/>
      <c r="MM40" s="8"/>
      <c r="MN40" s="8"/>
      <c r="MO40" s="8"/>
      <c r="MP40" s="8"/>
      <c r="MQ40" s="8"/>
      <c r="MR40" s="8"/>
      <c r="MS40" s="8"/>
      <c r="MT40" s="8"/>
      <c r="MU40" s="8"/>
      <c r="MV40" s="8"/>
      <c r="MW40" s="8"/>
      <c r="MX40" s="8"/>
      <c r="MY40" s="8"/>
      <c r="MZ40" s="8"/>
      <c r="NA40" s="8"/>
      <c r="NB40" s="8"/>
      <c r="NC40" s="8"/>
      <c r="ND40" s="8"/>
      <c r="NE40" s="8"/>
      <c r="NF40" s="8"/>
      <c r="NG40" s="8"/>
      <c r="NH40" s="8"/>
      <c r="NI40" s="8"/>
      <c r="NJ40" s="8"/>
      <c r="NK40" s="8"/>
      <c r="NL40" s="8"/>
      <c r="NM40" s="8"/>
      <c r="NN40" s="8"/>
      <c r="NO40" s="8"/>
      <c r="NP40" s="8"/>
      <c r="NQ40" s="8"/>
      <c r="NR40" s="8"/>
      <c r="NS40" s="8"/>
      <c r="NT40" s="8"/>
      <c r="NU40" s="8"/>
      <c r="NV40" s="8"/>
      <c r="NW40" s="8"/>
      <c r="NX40" s="8"/>
      <c r="NY40" s="8"/>
      <c r="NZ40" s="8"/>
      <c r="OA40" s="8"/>
      <c r="OB40" s="8"/>
      <c r="OC40" s="8"/>
      <c r="OD40" s="8"/>
      <c r="OE40" s="8"/>
      <c r="OF40" s="8"/>
    </row>
    <row r="41" spans="1:396" ht="15" customHeight="1" x14ac:dyDescent="0.3">
      <c r="A41">
        <v>2026</v>
      </c>
      <c r="B41" s="9">
        <v>46266</v>
      </c>
      <c r="C41" s="9">
        <v>46295</v>
      </c>
      <c r="D41" s="2">
        <v>2000</v>
      </c>
      <c r="E41" s="2">
        <v>2000</v>
      </c>
      <c r="F41" s="15" t="s">
        <v>84</v>
      </c>
      <c r="G41" s="15" t="str">
        <f>[1]Page1!C35</f>
        <v xml:space="preserve">  Materiales y útiles de impresión y reproducción</v>
      </c>
      <c r="H41" s="12">
        <f>[1]Page1!D35</f>
        <v>135000</v>
      </c>
      <c r="I41" s="12">
        <f>[2]Page1!H35</f>
        <v>139432.04999999999</v>
      </c>
      <c r="J41" s="12">
        <f>[2]Page1!I35</f>
        <v>139432.04999999999</v>
      </c>
      <c r="K41" s="12">
        <f t="shared" si="0"/>
        <v>139432.04999999999</v>
      </c>
      <c r="L41" s="12">
        <f t="shared" si="1"/>
        <v>139432.04999999999</v>
      </c>
      <c r="M41" s="12">
        <f t="shared" si="2"/>
        <v>139432.04999999999</v>
      </c>
      <c r="N41" s="3" t="s">
        <v>52</v>
      </c>
      <c r="O41" s="4" t="s">
        <v>281</v>
      </c>
      <c r="P41" s="3" t="s">
        <v>53</v>
      </c>
      <c r="Q41" s="5">
        <v>46321</v>
      </c>
      <c r="R41" s="5" t="s">
        <v>274</v>
      </c>
    </row>
    <row r="42" spans="1:396" ht="15" customHeight="1" x14ac:dyDescent="0.3">
      <c r="A42">
        <v>2026</v>
      </c>
      <c r="B42" s="9">
        <v>46266</v>
      </c>
      <c r="C42" s="9">
        <v>46295</v>
      </c>
      <c r="D42" s="2">
        <v>2000</v>
      </c>
      <c r="E42" s="2">
        <v>2100</v>
      </c>
      <c r="F42" s="15" t="s">
        <v>85</v>
      </c>
      <c r="G42" s="15" t="str">
        <f>[1]Recuperado_Hoja1!B1</f>
        <v xml:space="preserve">  Materiales y útiles de impresión y reproducción</v>
      </c>
      <c r="H42" s="12">
        <f>[1]Recuperado_Hoja1!C1</f>
        <v>135000</v>
      </c>
      <c r="I42" s="12">
        <f>[2]Recuperado_Hoja1!G1</f>
        <v>139432.04999999999</v>
      </c>
      <c r="J42" s="12">
        <f>[2]Recuperado_Hoja1!H1</f>
        <v>139432.04999999999</v>
      </c>
      <c r="K42" s="12">
        <f t="shared" si="0"/>
        <v>139432.04999999999</v>
      </c>
      <c r="L42" s="12">
        <f t="shared" si="1"/>
        <v>139432.04999999999</v>
      </c>
      <c r="M42" s="12">
        <f t="shared" si="2"/>
        <v>139432.04999999999</v>
      </c>
      <c r="N42" s="3" t="s">
        <v>52</v>
      </c>
      <c r="O42" s="4" t="s">
        <v>281</v>
      </c>
      <c r="P42" s="3" t="s">
        <v>53</v>
      </c>
      <c r="Q42" s="5">
        <v>46321</v>
      </c>
      <c r="R42" s="5" t="s">
        <v>274</v>
      </c>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c r="GH42" s="7"/>
      <c r="GI42" s="7"/>
      <c r="GJ42" s="7"/>
      <c r="GK42" s="7"/>
      <c r="GL42" s="7"/>
      <c r="GM42" s="7"/>
      <c r="GN42" s="7"/>
      <c r="GO42" s="7"/>
      <c r="GP42" s="7"/>
      <c r="GQ42" s="7"/>
      <c r="GR42" s="7"/>
      <c r="GS42" s="7"/>
      <c r="GT42" s="7"/>
      <c r="GU42" s="7"/>
      <c r="GV42" s="7"/>
      <c r="GW42" s="7"/>
      <c r="GX42" s="7"/>
      <c r="GY42" s="7"/>
      <c r="GZ42" s="7"/>
      <c r="HA42" s="7"/>
      <c r="HB42" s="7"/>
      <c r="HC42" s="7"/>
      <c r="HD42" s="7"/>
      <c r="HE42" s="7"/>
      <c r="HF42" s="7"/>
      <c r="HG42" s="7"/>
      <c r="HH42" s="7"/>
      <c r="HI42" s="7"/>
      <c r="HJ42" s="7"/>
      <c r="HK42" s="7"/>
      <c r="HL42" s="7"/>
      <c r="HM42" s="7"/>
      <c r="HN42" s="7"/>
      <c r="HO42" s="7"/>
      <c r="HP42" s="7"/>
      <c r="HQ42" s="7"/>
      <c r="HR42" s="7"/>
      <c r="HS42" s="7"/>
      <c r="HT42" s="7"/>
      <c r="HU42" s="7"/>
      <c r="HV42" s="7"/>
      <c r="HW42" s="7"/>
      <c r="HX42" s="7"/>
      <c r="HY42" s="7"/>
      <c r="HZ42" s="7"/>
      <c r="IA42" s="7"/>
      <c r="IB42" s="7"/>
      <c r="IC42" s="7"/>
      <c r="ID42" s="7"/>
      <c r="IE42" s="7"/>
      <c r="IF42" s="7"/>
      <c r="IG42" s="7"/>
      <c r="IH42" s="7"/>
      <c r="II42" s="7"/>
      <c r="IJ42" s="7"/>
      <c r="IK42" s="7"/>
      <c r="IL42" s="7"/>
      <c r="IM42" s="7"/>
      <c r="IN42" s="7"/>
      <c r="IO42" s="7"/>
      <c r="IP42" s="7"/>
      <c r="IQ42" s="7"/>
      <c r="IR42" s="7"/>
      <c r="IS42" s="7"/>
      <c r="IT42" s="7"/>
      <c r="IU42" s="7"/>
      <c r="IV42" s="7"/>
      <c r="IW42" s="7"/>
      <c r="IX42" s="7"/>
      <c r="IY42" s="7"/>
      <c r="IZ42" s="7"/>
      <c r="JA42" s="7"/>
      <c r="JB42" s="7"/>
      <c r="JC42" s="7"/>
      <c r="JD42" s="7"/>
      <c r="JE42" s="7"/>
      <c r="JF42" s="7"/>
      <c r="JG42" s="7"/>
      <c r="JH42" s="7"/>
      <c r="JI42" s="7"/>
      <c r="JJ42" s="7"/>
      <c r="JK42" s="7"/>
      <c r="JL42" s="7"/>
      <c r="JM42" s="7"/>
      <c r="JN42" s="7"/>
      <c r="JO42" s="7"/>
      <c r="JP42" s="7"/>
      <c r="JQ42" s="7"/>
      <c r="JR42" s="7"/>
      <c r="JS42" s="7"/>
      <c r="JT42" s="7"/>
      <c r="JU42" s="7"/>
      <c r="JV42" s="7"/>
      <c r="JW42" s="7"/>
      <c r="JX42" s="7"/>
      <c r="JY42" s="7"/>
      <c r="JZ42" s="7"/>
      <c r="KA42" s="7"/>
      <c r="KB42" s="7"/>
      <c r="KC42" s="7"/>
      <c r="KD42" s="7"/>
      <c r="KE42" s="7"/>
      <c r="KF42" s="7"/>
      <c r="KG42" s="7"/>
      <c r="KH42" s="7"/>
      <c r="KI42" s="7"/>
      <c r="KJ42" s="7"/>
      <c r="KK42" s="7"/>
      <c r="KL42" s="7"/>
      <c r="KM42" s="7"/>
      <c r="KN42" s="7"/>
      <c r="KO42" s="7"/>
      <c r="KP42" s="7"/>
      <c r="KQ42" s="7"/>
      <c r="KR42" s="7"/>
      <c r="KS42" s="7"/>
      <c r="KT42" s="7"/>
      <c r="KU42" s="7"/>
      <c r="KV42" s="7"/>
      <c r="KW42" s="7"/>
      <c r="KX42" s="7"/>
      <c r="KY42" s="7"/>
      <c r="KZ42" s="7"/>
      <c r="LA42" s="7"/>
      <c r="LB42" s="7"/>
      <c r="LC42" s="7"/>
      <c r="LD42" s="7"/>
      <c r="LE42" s="7"/>
      <c r="LF42" s="7"/>
      <c r="LG42" s="7"/>
      <c r="LH42" s="7"/>
      <c r="LI42" s="7"/>
      <c r="LJ42" s="7"/>
      <c r="LK42" s="7"/>
      <c r="LL42" s="7"/>
      <c r="LM42" s="7"/>
      <c r="LN42" s="7"/>
      <c r="LO42" s="7"/>
      <c r="LP42" s="7"/>
      <c r="LQ42" s="7"/>
      <c r="LR42" s="7"/>
      <c r="LS42" s="7"/>
      <c r="LT42" s="7"/>
      <c r="LU42" s="7"/>
      <c r="LV42" s="7"/>
      <c r="LW42" s="7"/>
      <c r="LX42" s="7"/>
      <c r="LY42" s="7"/>
      <c r="LZ42" s="7"/>
      <c r="MA42" s="7"/>
      <c r="MB42" s="7"/>
      <c r="MC42" s="7"/>
      <c r="MD42" s="7"/>
      <c r="ME42" s="7"/>
      <c r="MF42" s="7"/>
      <c r="MG42" s="7"/>
      <c r="MH42" s="7"/>
      <c r="MI42" s="7"/>
      <c r="MJ42" s="7"/>
      <c r="MK42" s="7"/>
      <c r="ML42" s="7"/>
      <c r="MM42" s="7"/>
      <c r="MN42" s="7"/>
      <c r="MO42" s="7"/>
      <c r="MP42" s="7"/>
      <c r="MQ42" s="7"/>
      <c r="MR42" s="7"/>
      <c r="MS42" s="7"/>
      <c r="MT42" s="7"/>
      <c r="MU42" s="7"/>
      <c r="MV42" s="7"/>
      <c r="MW42" s="7"/>
      <c r="MX42" s="7"/>
      <c r="MY42" s="7"/>
      <c r="MZ42" s="7"/>
      <c r="NA42" s="7"/>
      <c r="NB42" s="7"/>
      <c r="NC42" s="7"/>
      <c r="ND42" s="7"/>
      <c r="NE42" s="7"/>
      <c r="NF42" s="7"/>
      <c r="NG42" s="7"/>
      <c r="NH42" s="7"/>
      <c r="NI42" s="7"/>
      <c r="NJ42" s="7"/>
      <c r="NK42" s="7"/>
      <c r="NL42" s="7"/>
      <c r="NM42" s="7"/>
      <c r="NN42" s="7"/>
      <c r="NO42" s="7"/>
      <c r="NP42" s="7"/>
      <c r="NQ42" s="7"/>
      <c r="NR42" s="7"/>
      <c r="NS42" s="7"/>
      <c r="NT42" s="7"/>
      <c r="NU42" s="7"/>
      <c r="NV42" s="7"/>
      <c r="NW42" s="7"/>
      <c r="NX42" s="7"/>
      <c r="NY42" s="7"/>
      <c r="NZ42" s="7"/>
      <c r="OA42" s="7"/>
      <c r="OB42" s="7"/>
      <c r="OC42" s="7"/>
      <c r="OD42" s="7"/>
      <c r="OE42" s="7"/>
      <c r="OF42" s="7"/>
    </row>
    <row r="43" spans="1:396" x14ac:dyDescent="0.3">
      <c r="A43">
        <v>2026</v>
      </c>
      <c r="B43" s="9">
        <v>46266</v>
      </c>
      <c r="C43" s="9">
        <v>46295</v>
      </c>
      <c r="D43" s="2">
        <v>2000</v>
      </c>
      <c r="E43" s="2">
        <v>2100</v>
      </c>
      <c r="F43" s="15" t="s">
        <v>86</v>
      </c>
      <c r="G43" s="15" t="str">
        <f>[1]Recuperado_Hoja1!B2</f>
        <v xml:space="preserve">  Material impreso e información digital</v>
      </c>
      <c r="H43" s="12">
        <f>[1]Recuperado_Hoja1!C2</f>
        <v>385000</v>
      </c>
      <c r="I43" s="12">
        <f>[2]Recuperado_Hoja1!G2</f>
        <v>285000</v>
      </c>
      <c r="J43" s="12">
        <f>[2]Recuperado_Hoja1!H2</f>
        <v>255463.44</v>
      </c>
      <c r="K43" s="12">
        <f t="shared" si="0"/>
        <v>255463.44</v>
      </c>
      <c r="L43" s="12">
        <f t="shared" si="1"/>
        <v>255463.44</v>
      </c>
      <c r="M43" s="12">
        <f t="shared" si="2"/>
        <v>255463.44</v>
      </c>
      <c r="N43" s="3" t="s">
        <v>52</v>
      </c>
      <c r="O43" s="4" t="s">
        <v>281</v>
      </c>
      <c r="P43" s="3" t="s">
        <v>53</v>
      </c>
      <c r="Q43" s="5">
        <v>46321</v>
      </c>
      <c r="R43" s="5" t="s">
        <v>274</v>
      </c>
    </row>
    <row r="44" spans="1:396" ht="15" customHeight="1" x14ac:dyDescent="0.3">
      <c r="A44">
        <v>2026</v>
      </c>
      <c r="B44" s="9">
        <v>46266</v>
      </c>
      <c r="C44" s="9">
        <v>46295</v>
      </c>
      <c r="D44" s="2">
        <v>2000</v>
      </c>
      <c r="E44" s="2">
        <v>2100</v>
      </c>
      <c r="F44" s="15" t="s">
        <v>87</v>
      </c>
      <c r="G44" s="15" t="str">
        <f>[1]Recuperado_Hoja1!B3</f>
        <v xml:space="preserve">  Material impreso e información digital</v>
      </c>
      <c r="H44" s="12">
        <f>[1]Recuperado_Hoja1!C3</f>
        <v>385000</v>
      </c>
      <c r="I44" s="12">
        <f>[2]Recuperado_Hoja1!G3</f>
        <v>285000</v>
      </c>
      <c r="J44" s="12">
        <f>[2]Recuperado_Hoja1!H3</f>
        <v>255463.44</v>
      </c>
      <c r="K44" s="12">
        <f t="shared" si="0"/>
        <v>255463.44</v>
      </c>
      <c r="L44" s="12">
        <f t="shared" si="1"/>
        <v>255463.44</v>
      </c>
      <c r="M44" s="12">
        <f t="shared" si="2"/>
        <v>255463.44</v>
      </c>
      <c r="N44" s="3" t="s">
        <v>52</v>
      </c>
      <c r="O44" s="4" t="s">
        <v>281</v>
      </c>
      <c r="P44" s="3" t="s">
        <v>53</v>
      </c>
      <c r="Q44" s="5">
        <v>46321</v>
      </c>
      <c r="R44" s="5" t="s">
        <v>274</v>
      </c>
      <c r="S44" s="8"/>
      <c r="T44" s="8"/>
      <c r="U44" s="8"/>
      <c r="V44" s="8"/>
      <c r="W44" s="8"/>
      <c r="X44" s="8"/>
      <c r="Y44" s="8"/>
      <c r="Z44" s="8"/>
      <c r="AA44" s="8"/>
      <c r="AB44" s="8"/>
      <c r="AC44" s="8"/>
      <c r="AD44" s="8"/>
      <c r="AE44" s="8"/>
      <c r="AF44" s="8"/>
      <c r="AG44" s="8"/>
      <c r="AH44" s="8"/>
      <c r="AI44" s="8"/>
      <c r="AJ44" s="8"/>
      <c r="AK44" s="8"/>
      <c r="AL44" s="8"/>
      <c r="AM44" s="8"/>
      <c r="AN44" s="8"/>
      <c r="AO44" s="8"/>
      <c r="AP44" s="8"/>
      <c r="AQ44" s="8"/>
      <c r="AR44" s="8"/>
      <c r="AS44" s="8"/>
      <c r="AT44" s="8"/>
      <c r="AU44" s="8"/>
      <c r="AV44" s="8"/>
      <c r="AW44" s="8"/>
      <c r="AX44" s="8"/>
      <c r="AY44" s="8"/>
      <c r="AZ44" s="8"/>
      <c r="BA44" s="8"/>
      <c r="BB44" s="8"/>
      <c r="BC44" s="8"/>
      <c r="BD44" s="8"/>
      <c r="BE44" s="8"/>
      <c r="BF44" s="8"/>
      <c r="BG44" s="8"/>
      <c r="BH44" s="8"/>
      <c r="BI44" s="8"/>
      <c r="BJ44" s="8"/>
      <c r="BK44" s="8"/>
      <c r="BL44" s="8"/>
      <c r="BM44" s="8"/>
      <c r="BN44" s="8"/>
      <c r="BO44" s="8"/>
      <c r="BP44" s="8"/>
      <c r="BQ44" s="8"/>
      <c r="BR44" s="8"/>
      <c r="BS44" s="8"/>
      <c r="BT44" s="8"/>
      <c r="BU44" s="8"/>
      <c r="BV44" s="8"/>
      <c r="BW44" s="8"/>
      <c r="BX44" s="8"/>
      <c r="BY44" s="8"/>
      <c r="BZ44" s="8"/>
      <c r="CA44" s="8"/>
      <c r="CB44" s="8"/>
      <c r="CC44" s="8"/>
      <c r="CD44" s="8"/>
      <c r="CE44" s="8"/>
      <c r="CF44" s="8"/>
      <c r="CG44" s="8"/>
      <c r="CH44" s="8"/>
      <c r="CI44" s="8"/>
      <c r="CJ44" s="8"/>
      <c r="CK44" s="8"/>
      <c r="CL44" s="8"/>
      <c r="CM44" s="8"/>
      <c r="CN44" s="8"/>
      <c r="CO44" s="8"/>
      <c r="CP44" s="8"/>
      <c r="CQ44" s="8"/>
      <c r="CR44" s="8"/>
      <c r="CS44" s="8"/>
      <c r="CT44" s="8"/>
      <c r="CU44" s="8"/>
      <c r="CV44" s="8"/>
      <c r="CW44" s="8"/>
      <c r="CX44" s="8"/>
      <c r="CY44" s="8"/>
      <c r="CZ44" s="8"/>
      <c r="DA44" s="8"/>
      <c r="DB44" s="8"/>
      <c r="DC44" s="8"/>
      <c r="DD44" s="8"/>
      <c r="DE44" s="8"/>
      <c r="DF44" s="8"/>
      <c r="DG44" s="8"/>
      <c r="DH44" s="8"/>
      <c r="DI44" s="8"/>
      <c r="DJ44" s="8"/>
      <c r="DK44" s="8"/>
      <c r="DL44" s="8"/>
      <c r="DM44" s="8"/>
      <c r="DN44" s="8"/>
      <c r="DO44" s="8"/>
      <c r="DP44" s="8"/>
      <c r="DQ44" s="8"/>
      <c r="DR44" s="8"/>
      <c r="DS44" s="8"/>
      <c r="DT44" s="8"/>
      <c r="DU44" s="8"/>
      <c r="DV44" s="8"/>
      <c r="DW44" s="8"/>
      <c r="DX44" s="8"/>
      <c r="DY44" s="8"/>
      <c r="DZ44" s="8"/>
      <c r="EA44" s="8"/>
      <c r="EB44" s="8"/>
      <c r="EC44" s="8"/>
      <c r="ED44" s="8"/>
      <c r="EE44" s="8"/>
      <c r="EF44" s="8"/>
      <c r="EG44" s="8"/>
      <c r="EH44" s="8"/>
      <c r="EI44" s="8"/>
      <c r="EJ44" s="8"/>
      <c r="EK44" s="8"/>
      <c r="EL44" s="8"/>
      <c r="EM44" s="8"/>
      <c r="EN44" s="8"/>
      <c r="EO44" s="8"/>
      <c r="EP44" s="8"/>
      <c r="EQ44" s="8"/>
      <c r="ER44" s="8"/>
      <c r="ES44" s="8"/>
      <c r="ET44" s="8"/>
      <c r="EU44" s="8"/>
      <c r="EV44" s="8"/>
      <c r="EW44" s="8"/>
      <c r="EX44" s="8"/>
      <c r="EY44" s="8"/>
      <c r="EZ44" s="8"/>
      <c r="FA44" s="8"/>
      <c r="FB44" s="8"/>
      <c r="FC44" s="8"/>
      <c r="FD44" s="8"/>
      <c r="FE44" s="8"/>
      <c r="FF44" s="8"/>
      <c r="FG44" s="8"/>
      <c r="FH44" s="8"/>
      <c r="FI44" s="8"/>
      <c r="FJ44" s="8"/>
      <c r="FK44" s="8"/>
      <c r="FL44" s="8"/>
      <c r="FM44" s="8"/>
      <c r="FN44" s="8"/>
      <c r="FO44" s="8"/>
      <c r="FP44" s="8"/>
      <c r="FQ44" s="8"/>
      <c r="FR44" s="8"/>
      <c r="FS44" s="8"/>
      <c r="FT44" s="8"/>
      <c r="FU44" s="8"/>
      <c r="FV44" s="8"/>
      <c r="FW44" s="8"/>
      <c r="FX44" s="8"/>
      <c r="FY44" s="8"/>
      <c r="FZ44" s="8"/>
      <c r="GA44" s="8"/>
      <c r="GB44" s="8"/>
      <c r="GC44" s="8"/>
      <c r="GD44" s="8"/>
      <c r="GE44" s="8"/>
      <c r="GF44" s="8"/>
      <c r="GG44" s="8"/>
      <c r="GH44" s="8"/>
      <c r="GI44" s="8"/>
      <c r="GJ44" s="8"/>
      <c r="GK44" s="8"/>
      <c r="GL44" s="8"/>
      <c r="GM44" s="8"/>
      <c r="GN44" s="8"/>
      <c r="GO44" s="8"/>
      <c r="GP44" s="8"/>
      <c r="GQ44" s="8"/>
      <c r="GR44" s="8"/>
      <c r="GS44" s="8"/>
      <c r="GT44" s="8"/>
      <c r="GU44" s="8"/>
      <c r="GV44" s="8"/>
      <c r="GW44" s="8"/>
      <c r="GX44" s="8"/>
      <c r="GY44" s="8"/>
      <c r="GZ44" s="8"/>
      <c r="HA44" s="8"/>
      <c r="HB44" s="8"/>
      <c r="HC44" s="8"/>
      <c r="HD44" s="8"/>
      <c r="HE44" s="8"/>
      <c r="HF44" s="8"/>
      <c r="HG44" s="8"/>
      <c r="HH44" s="8"/>
      <c r="HI44" s="8"/>
      <c r="HJ44" s="8"/>
      <c r="HK44" s="8"/>
      <c r="HL44" s="8"/>
      <c r="HM44" s="8"/>
      <c r="HN44" s="8"/>
      <c r="HO44" s="8"/>
      <c r="HP44" s="8"/>
      <c r="HQ44" s="8"/>
      <c r="HR44" s="8"/>
      <c r="HS44" s="8"/>
      <c r="HT44" s="8"/>
      <c r="HU44" s="8"/>
      <c r="HV44" s="8"/>
      <c r="HW44" s="8"/>
      <c r="HX44" s="8"/>
      <c r="HY44" s="8"/>
      <c r="HZ44" s="8"/>
      <c r="IA44" s="8"/>
      <c r="IB44" s="8"/>
      <c r="IC44" s="8"/>
      <c r="ID44" s="8"/>
      <c r="IE44" s="8"/>
      <c r="IF44" s="8"/>
      <c r="IG44" s="8"/>
      <c r="IH44" s="8"/>
      <c r="II44" s="8"/>
      <c r="IJ44" s="8"/>
      <c r="IK44" s="8"/>
      <c r="IL44" s="8"/>
      <c r="IM44" s="8"/>
      <c r="IN44" s="8"/>
      <c r="IO44" s="8"/>
      <c r="IP44" s="8"/>
      <c r="IQ44" s="8"/>
      <c r="IR44" s="8"/>
      <c r="IS44" s="8"/>
      <c r="IT44" s="8"/>
      <c r="IU44" s="8"/>
      <c r="IV44" s="8"/>
      <c r="IW44" s="8"/>
      <c r="IX44" s="8"/>
      <c r="IY44" s="8"/>
      <c r="IZ44" s="8"/>
      <c r="JA44" s="8"/>
      <c r="JB44" s="8"/>
      <c r="JC44" s="8"/>
      <c r="JD44" s="8"/>
      <c r="JE44" s="8"/>
      <c r="JF44" s="8"/>
      <c r="JG44" s="8"/>
      <c r="JH44" s="8"/>
      <c r="JI44" s="8"/>
      <c r="JJ44" s="8"/>
      <c r="JK44" s="8"/>
      <c r="JL44" s="8"/>
      <c r="JM44" s="8"/>
      <c r="JN44" s="8"/>
      <c r="JO44" s="8"/>
      <c r="JP44" s="8"/>
      <c r="JQ44" s="8"/>
      <c r="JR44" s="8"/>
      <c r="JS44" s="8"/>
      <c r="JT44" s="8"/>
      <c r="JU44" s="8"/>
      <c r="JV44" s="8"/>
      <c r="JW44" s="8"/>
      <c r="JX44" s="8"/>
      <c r="JY44" s="8"/>
      <c r="JZ44" s="8"/>
      <c r="KA44" s="8"/>
      <c r="KB44" s="8"/>
      <c r="KC44" s="8"/>
      <c r="KD44" s="8"/>
      <c r="KE44" s="8"/>
      <c r="KF44" s="8"/>
      <c r="KG44" s="8"/>
      <c r="KH44" s="8"/>
      <c r="KI44" s="8"/>
      <c r="KJ44" s="8"/>
      <c r="KK44" s="8"/>
      <c r="KL44" s="8"/>
      <c r="KM44" s="8"/>
      <c r="KN44" s="8"/>
      <c r="KO44" s="8"/>
      <c r="KP44" s="8"/>
      <c r="KQ44" s="8"/>
      <c r="KR44" s="8"/>
      <c r="KS44" s="8"/>
      <c r="KT44" s="8"/>
      <c r="KU44" s="8"/>
      <c r="KV44" s="8"/>
      <c r="KW44" s="8"/>
      <c r="KX44" s="8"/>
      <c r="KY44" s="8"/>
      <c r="KZ44" s="8"/>
      <c r="LA44" s="8"/>
      <c r="LB44" s="8"/>
      <c r="LC44" s="8"/>
      <c r="LD44" s="8"/>
      <c r="LE44" s="8"/>
      <c r="LF44" s="8"/>
      <c r="LG44" s="8"/>
      <c r="LH44" s="8"/>
      <c r="LI44" s="8"/>
      <c r="LJ44" s="8"/>
      <c r="LK44" s="8"/>
      <c r="LL44" s="8"/>
      <c r="LM44" s="8"/>
      <c r="LN44" s="8"/>
      <c r="LO44" s="8"/>
      <c r="LP44" s="8"/>
      <c r="LQ44" s="8"/>
      <c r="LR44" s="8"/>
      <c r="LS44" s="8"/>
      <c r="LT44" s="8"/>
      <c r="LU44" s="8"/>
      <c r="LV44" s="8"/>
      <c r="LW44" s="8"/>
      <c r="LX44" s="8"/>
      <c r="LY44" s="8"/>
      <c r="LZ44" s="8"/>
      <c r="MA44" s="8"/>
      <c r="MB44" s="8"/>
      <c r="MC44" s="8"/>
      <c r="MD44" s="8"/>
      <c r="ME44" s="8"/>
      <c r="MF44" s="8"/>
      <c r="MG44" s="8"/>
      <c r="MH44" s="8"/>
      <c r="MI44" s="8"/>
      <c r="MJ44" s="8"/>
      <c r="MK44" s="8"/>
      <c r="ML44" s="8"/>
      <c r="MM44" s="8"/>
      <c r="MN44" s="8"/>
      <c r="MO44" s="8"/>
      <c r="MP44" s="8"/>
      <c r="MQ44" s="8"/>
      <c r="MR44" s="8"/>
      <c r="MS44" s="8"/>
      <c r="MT44" s="8"/>
      <c r="MU44" s="8"/>
      <c r="MV44" s="8"/>
      <c r="MW44" s="8"/>
      <c r="MX44" s="8"/>
      <c r="MY44" s="8"/>
      <c r="MZ44" s="8"/>
      <c r="NA44" s="8"/>
      <c r="NB44" s="8"/>
      <c r="NC44" s="8"/>
      <c r="ND44" s="8"/>
      <c r="NE44" s="8"/>
      <c r="NF44" s="8"/>
      <c r="NG44" s="8"/>
      <c r="NH44" s="8"/>
      <c r="NI44" s="8"/>
      <c r="NJ44" s="8"/>
      <c r="NK44" s="8"/>
      <c r="NL44" s="8"/>
      <c r="NM44" s="8"/>
      <c r="NN44" s="8"/>
      <c r="NO44" s="8"/>
      <c r="NP44" s="8"/>
      <c r="NQ44" s="8"/>
      <c r="NR44" s="8"/>
      <c r="NS44" s="8"/>
      <c r="NT44" s="8"/>
      <c r="NU44" s="8"/>
      <c r="NV44" s="8"/>
      <c r="NW44" s="8"/>
      <c r="NX44" s="8"/>
      <c r="NY44" s="8"/>
      <c r="NZ44" s="8"/>
      <c r="OA44" s="8"/>
      <c r="OB44" s="8"/>
      <c r="OC44" s="8"/>
      <c r="OD44" s="8"/>
      <c r="OE44" s="8"/>
      <c r="OF44" s="8"/>
    </row>
    <row r="45" spans="1:396" x14ac:dyDescent="0.3">
      <c r="A45">
        <v>2026</v>
      </c>
      <c r="B45" s="9">
        <v>46266</v>
      </c>
      <c r="C45" s="9">
        <v>46295</v>
      </c>
      <c r="D45" s="2">
        <v>2000</v>
      </c>
      <c r="E45" s="2">
        <v>2100</v>
      </c>
      <c r="F45" s="15" t="s">
        <v>88</v>
      </c>
      <c r="G45" s="15" t="str">
        <f>[1]Recuperado_Hoja1!B4</f>
        <v xml:space="preserve">  Material de limpieza</v>
      </c>
      <c r="H45" s="12">
        <f>[1]Recuperado_Hoja1!C4</f>
        <v>75000</v>
      </c>
      <c r="I45" s="12">
        <f>[2]Recuperado_Hoja1!G4</f>
        <v>75000</v>
      </c>
      <c r="J45" s="12">
        <f>[2]Recuperado_Hoja1!H4</f>
        <v>44938.87</v>
      </c>
      <c r="K45" s="12">
        <f t="shared" si="0"/>
        <v>44938.87</v>
      </c>
      <c r="L45" s="12">
        <f t="shared" si="1"/>
        <v>44938.87</v>
      </c>
      <c r="M45" s="12">
        <f t="shared" si="2"/>
        <v>44938.87</v>
      </c>
      <c r="N45" s="3" t="s">
        <v>52</v>
      </c>
      <c r="O45" s="4" t="s">
        <v>281</v>
      </c>
      <c r="P45" s="3" t="s">
        <v>53</v>
      </c>
      <c r="Q45" s="5">
        <v>46321</v>
      </c>
      <c r="R45" s="5" t="s">
        <v>274</v>
      </c>
    </row>
    <row r="46" spans="1:396" x14ac:dyDescent="0.3">
      <c r="A46">
        <v>2026</v>
      </c>
      <c r="B46" s="9">
        <v>46266</v>
      </c>
      <c r="C46" s="9">
        <v>46295</v>
      </c>
      <c r="D46" s="2">
        <v>2000</v>
      </c>
      <c r="E46" s="2">
        <v>2100</v>
      </c>
      <c r="F46" s="15" t="s">
        <v>89</v>
      </c>
      <c r="G46" s="15" t="str">
        <f>[1]Recuperado_Hoja1!B5</f>
        <v xml:space="preserve">  Material de limpieza</v>
      </c>
      <c r="H46" s="12">
        <f>[1]Recuperado_Hoja1!C5</f>
        <v>75000</v>
      </c>
      <c r="I46" s="12">
        <f>[2]Recuperado_Hoja1!G5</f>
        <v>75000</v>
      </c>
      <c r="J46" s="12">
        <f>[2]Recuperado_Hoja1!H5</f>
        <v>44938.87</v>
      </c>
      <c r="K46" s="12">
        <f t="shared" si="0"/>
        <v>44938.87</v>
      </c>
      <c r="L46" s="12">
        <f t="shared" si="1"/>
        <v>44938.87</v>
      </c>
      <c r="M46" s="12">
        <f t="shared" si="2"/>
        <v>44938.87</v>
      </c>
      <c r="N46" s="3" t="s">
        <v>52</v>
      </c>
      <c r="O46" s="4" t="s">
        <v>281</v>
      </c>
      <c r="P46" s="3" t="s">
        <v>53</v>
      </c>
      <c r="Q46" s="5">
        <v>46321</v>
      </c>
      <c r="R46" s="5" t="s">
        <v>274</v>
      </c>
      <c r="S46" s="8"/>
      <c r="T46" s="8"/>
      <c r="U46" s="8"/>
      <c r="V46" s="8"/>
      <c r="W46" s="8"/>
      <c r="X46" s="8"/>
      <c r="Y46" s="8"/>
      <c r="Z46" s="8"/>
      <c r="AA46" s="8"/>
      <c r="AB46" s="8"/>
      <c r="AC46" s="8"/>
      <c r="AD46" s="8"/>
      <c r="AE46" s="8"/>
      <c r="AF46" s="8"/>
      <c r="AG46" s="8"/>
      <c r="AH46" s="8"/>
      <c r="AI46" s="8"/>
      <c r="AJ46" s="8"/>
      <c r="AK46" s="8"/>
      <c r="AL46" s="8"/>
      <c r="AM46" s="8"/>
      <c r="AN46" s="8"/>
      <c r="AO46" s="8"/>
      <c r="AP46" s="8"/>
      <c r="AQ46" s="8"/>
      <c r="AR46" s="8"/>
      <c r="AS46" s="8"/>
      <c r="AT46" s="8"/>
      <c r="AU46" s="8"/>
      <c r="AV46" s="8"/>
      <c r="AW46" s="8"/>
      <c r="AX46" s="8"/>
      <c r="AY46" s="8"/>
      <c r="AZ46" s="8"/>
      <c r="BA46" s="8"/>
      <c r="BB46" s="8"/>
      <c r="BC46" s="8"/>
      <c r="BD46" s="8"/>
      <c r="BE46" s="8"/>
      <c r="BF46" s="8"/>
      <c r="BG46" s="8"/>
      <c r="BH46" s="8"/>
      <c r="BI46" s="8"/>
      <c r="BJ46" s="8"/>
      <c r="BK46" s="8"/>
      <c r="BL46" s="8"/>
      <c r="BM46" s="8"/>
      <c r="BN46" s="8"/>
      <c r="BO46" s="8"/>
      <c r="BP46" s="8"/>
      <c r="BQ46" s="8"/>
      <c r="BR46" s="8"/>
      <c r="BS46" s="8"/>
      <c r="BT46" s="8"/>
      <c r="BU46" s="8"/>
      <c r="BV46" s="8"/>
      <c r="BW46" s="8"/>
      <c r="BX46" s="8"/>
      <c r="BY46" s="8"/>
      <c r="BZ46" s="8"/>
      <c r="CA46" s="8"/>
      <c r="CB46" s="8"/>
      <c r="CC46" s="8"/>
      <c r="CD46" s="8"/>
      <c r="CE46" s="8"/>
      <c r="CF46" s="8"/>
      <c r="CG46" s="8"/>
      <c r="CH46" s="8"/>
      <c r="CI46" s="8"/>
      <c r="CJ46" s="8"/>
      <c r="CK46" s="8"/>
      <c r="CL46" s="8"/>
      <c r="CM46" s="8"/>
      <c r="CN46" s="8"/>
      <c r="CO46" s="8"/>
      <c r="CP46" s="8"/>
      <c r="CQ46" s="8"/>
      <c r="CR46" s="8"/>
      <c r="CS46" s="8"/>
      <c r="CT46" s="8"/>
      <c r="CU46" s="8"/>
      <c r="CV46" s="8"/>
      <c r="CW46" s="8"/>
      <c r="CX46" s="8"/>
      <c r="CY46" s="8"/>
      <c r="CZ46" s="8"/>
      <c r="DA46" s="8"/>
      <c r="DB46" s="8"/>
      <c r="DC46" s="8"/>
      <c r="DD46" s="8"/>
      <c r="DE46" s="8"/>
      <c r="DF46" s="8"/>
      <c r="DG46" s="8"/>
      <c r="DH46" s="8"/>
      <c r="DI46" s="8"/>
      <c r="DJ46" s="8"/>
      <c r="DK46" s="8"/>
      <c r="DL46" s="8"/>
      <c r="DM46" s="8"/>
      <c r="DN46" s="8"/>
      <c r="DO46" s="8"/>
      <c r="DP46" s="8"/>
      <c r="DQ46" s="8"/>
      <c r="DR46" s="8"/>
      <c r="DS46" s="8"/>
      <c r="DT46" s="8"/>
      <c r="DU46" s="8"/>
      <c r="DV46" s="8"/>
      <c r="DW46" s="8"/>
      <c r="DX46" s="8"/>
      <c r="DY46" s="8"/>
      <c r="DZ46" s="8"/>
      <c r="EA46" s="8"/>
      <c r="EB46" s="8"/>
      <c r="EC46" s="8"/>
      <c r="ED46" s="8"/>
      <c r="EE46" s="8"/>
      <c r="EF46" s="8"/>
      <c r="EG46" s="8"/>
      <c r="EH46" s="8"/>
      <c r="EI46" s="8"/>
      <c r="EJ46" s="8"/>
      <c r="EK46" s="8"/>
      <c r="EL46" s="8"/>
      <c r="EM46" s="8"/>
      <c r="EN46" s="8"/>
      <c r="EO46" s="8"/>
      <c r="EP46" s="8"/>
      <c r="EQ46" s="8"/>
      <c r="ER46" s="8"/>
      <c r="ES46" s="8"/>
      <c r="ET46" s="8"/>
      <c r="EU46" s="8"/>
      <c r="EV46" s="8"/>
      <c r="EW46" s="8"/>
      <c r="EX46" s="8"/>
      <c r="EY46" s="8"/>
      <c r="EZ46" s="8"/>
      <c r="FA46" s="8"/>
      <c r="FB46" s="8"/>
      <c r="FC46" s="8"/>
      <c r="FD46" s="8"/>
      <c r="FE46" s="8"/>
      <c r="FF46" s="8"/>
      <c r="FG46" s="8"/>
      <c r="FH46" s="8"/>
      <c r="FI46" s="8"/>
      <c r="FJ46" s="8"/>
      <c r="FK46" s="8"/>
      <c r="FL46" s="8"/>
      <c r="FM46" s="8"/>
      <c r="FN46" s="8"/>
      <c r="FO46" s="8"/>
      <c r="FP46" s="8"/>
      <c r="FQ46" s="8"/>
      <c r="FR46" s="8"/>
      <c r="FS46" s="8"/>
      <c r="FT46" s="8"/>
      <c r="FU46" s="8"/>
      <c r="FV46" s="8"/>
      <c r="FW46" s="8"/>
      <c r="FX46" s="8"/>
      <c r="FY46" s="8"/>
      <c r="FZ46" s="8"/>
      <c r="GA46" s="8"/>
      <c r="GB46" s="8"/>
      <c r="GC46" s="8"/>
      <c r="GD46" s="8"/>
      <c r="GE46" s="8"/>
      <c r="GF46" s="8"/>
      <c r="GG46" s="8"/>
      <c r="GH46" s="8"/>
      <c r="GI46" s="8"/>
      <c r="GJ46" s="8"/>
      <c r="GK46" s="8"/>
      <c r="GL46" s="8"/>
      <c r="GM46" s="8"/>
      <c r="GN46" s="8"/>
      <c r="GO46" s="8"/>
      <c r="GP46" s="8"/>
      <c r="GQ46" s="8"/>
      <c r="GR46" s="8"/>
      <c r="GS46" s="8"/>
      <c r="GT46" s="8"/>
      <c r="GU46" s="8"/>
      <c r="GV46" s="8"/>
      <c r="GW46" s="8"/>
      <c r="GX46" s="8"/>
      <c r="GY46" s="8"/>
      <c r="GZ46" s="8"/>
      <c r="HA46" s="8"/>
      <c r="HB46" s="8"/>
      <c r="HC46" s="8"/>
      <c r="HD46" s="8"/>
      <c r="HE46" s="8"/>
      <c r="HF46" s="8"/>
      <c r="HG46" s="8"/>
      <c r="HH46" s="8"/>
      <c r="HI46" s="8"/>
      <c r="HJ46" s="8"/>
      <c r="HK46" s="8"/>
      <c r="HL46" s="8"/>
      <c r="HM46" s="8"/>
      <c r="HN46" s="8"/>
      <c r="HO46" s="8"/>
      <c r="HP46" s="8"/>
      <c r="HQ46" s="8"/>
      <c r="HR46" s="8"/>
      <c r="HS46" s="8"/>
      <c r="HT46" s="8"/>
      <c r="HU46" s="8"/>
      <c r="HV46" s="8"/>
      <c r="HW46" s="8"/>
      <c r="HX46" s="8"/>
      <c r="HY46" s="8"/>
      <c r="HZ46" s="8"/>
      <c r="IA46" s="8"/>
      <c r="IB46" s="8"/>
      <c r="IC46" s="8"/>
      <c r="ID46" s="8"/>
      <c r="IE46" s="8"/>
      <c r="IF46" s="8"/>
      <c r="IG46" s="8"/>
      <c r="IH46" s="8"/>
      <c r="II46" s="8"/>
      <c r="IJ46" s="8"/>
      <c r="IK46" s="8"/>
      <c r="IL46" s="8"/>
      <c r="IM46" s="8"/>
      <c r="IN46" s="8"/>
      <c r="IO46" s="8"/>
      <c r="IP46" s="8"/>
      <c r="IQ46" s="8"/>
      <c r="IR46" s="8"/>
      <c r="IS46" s="8"/>
      <c r="IT46" s="8"/>
      <c r="IU46" s="8"/>
      <c r="IV46" s="8"/>
      <c r="IW46" s="8"/>
      <c r="IX46" s="8"/>
      <c r="IY46" s="8"/>
      <c r="IZ46" s="8"/>
      <c r="JA46" s="8"/>
      <c r="JB46" s="8"/>
      <c r="JC46" s="8"/>
      <c r="JD46" s="8"/>
      <c r="JE46" s="8"/>
      <c r="JF46" s="8"/>
      <c r="JG46" s="8"/>
      <c r="JH46" s="8"/>
      <c r="JI46" s="8"/>
      <c r="JJ46" s="8"/>
      <c r="JK46" s="8"/>
      <c r="JL46" s="8"/>
      <c r="JM46" s="8"/>
      <c r="JN46" s="8"/>
      <c r="JO46" s="8"/>
      <c r="JP46" s="8"/>
      <c r="JQ46" s="8"/>
      <c r="JR46" s="8"/>
      <c r="JS46" s="8"/>
      <c r="JT46" s="8"/>
      <c r="JU46" s="8"/>
      <c r="JV46" s="8"/>
      <c r="JW46" s="8"/>
      <c r="JX46" s="8"/>
      <c r="JY46" s="8"/>
      <c r="JZ46" s="8"/>
      <c r="KA46" s="8"/>
      <c r="KB46" s="8"/>
      <c r="KC46" s="8"/>
      <c r="KD46" s="8"/>
      <c r="KE46" s="8"/>
      <c r="KF46" s="8"/>
      <c r="KG46" s="8"/>
      <c r="KH46" s="8"/>
      <c r="KI46" s="8"/>
      <c r="KJ46" s="8"/>
      <c r="KK46" s="8"/>
      <c r="KL46" s="8"/>
      <c r="KM46" s="8"/>
      <c r="KN46" s="8"/>
      <c r="KO46" s="8"/>
      <c r="KP46" s="8"/>
      <c r="KQ46" s="8"/>
      <c r="KR46" s="8"/>
      <c r="KS46" s="8"/>
      <c r="KT46" s="8"/>
      <c r="KU46" s="8"/>
      <c r="KV46" s="8"/>
      <c r="KW46" s="8"/>
      <c r="KX46" s="8"/>
      <c r="KY46" s="8"/>
      <c r="KZ46" s="8"/>
      <c r="LA46" s="8"/>
      <c r="LB46" s="8"/>
      <c r="LC46" s="8"/>
      <c r="LD46" s="8"/>
      <c r="LE46" s="8"/>
      <c r="LF46" s="8"/>
      <c r="LG46" s="8"/>
      <c r="LH46" s="8"/>
      <c r="LI46" s="8"/>
      <c r="LJ46" s="8"/>
      <c r="LK46" s="8"/>
      <c r="LL46" s="8"/>
      <c r="LM46" s="8"/>
      <c r="LN46" s="8"/>
      <c r="LO46" s="8"/>
      <c r="LP46" s="8"/>
      <c r="LQ46" s="8"/>
      <c r="LR46" s="8"/>
      <c r="LS46" s="8"/>
      <c r="LT46" s="8"/>
      <c r="LU46" s="8"/>
      <c r="LV46" s="8"/>
      <c r="LW46" s="8"/>
      <c r="LX46" s="8"/>
      <c r="LY46" s="8"/>
      <c r="LZ46" s="8"/>
      <c r="MA46" s="8"/>
      <c r="MB46" s="8"/>
      <c r="MC46" s="8"/>
      <c r="MD46" s="8"/>
      <c r="ME46" s="8"/>
      <c r="MF46" s="8"/>
      <c r="MG46" s="8"/>
      <c r="MH46" s="8"/>
      <c r="MI46" s="8"/>
      <c r="MJ46" s="8"/>
      <c r="MK46" s="8"/>
      <c r="ML46" s="8"/>
      <c r="MM46" s="8"/>
      <c r="MN46" s="8"/>
      <c r="MO46" s="8"/>
      <c r="MP46" s="8"/>
      <c r="MQ46" s="8"/>
      <c r="MR46" s="8"/>
      <c r="MS46" s="8"/>
      <c r="MT46" s="8"/>
      <c r="MU46" s="8"/>
      <c r="MV46" s="8"/>
      <c r="MW46" s="8"/>
      <c r="MX46" s="8"/>
      <c r="MY46" s="8"/>
      <c r="MZ46" s="8"/>
      <c r="NA46" s="8"/>
      <c r="NB46" s="8"/>
      <c r="NC46" s="8"/>
      <c r="ND46" s="8"/>
      <c r="NE46" s="8"/>
      <c r="NF46" s="8"/>
      <c r="NG46" s="8"/>
      <c r="NH46" s="8"/>
      <c r="NI46" s="8"/>
      <c r="NJ46" s="8"/>
      <c r="NK46" s="8"/>
      <c r="NL46" s="8"/>
      <c r="NM46" s="8"/>
      <c r="NN46" s="8"/>
      <c r="NO46" s="8"/>
      <c r="NP46" s="8"/>
      <c r="NQ46" s="8"/>
      <c r="NR46" s="8"/>
      <c r="NS46" s="8"/>
      <c r="NT46" s="8"/>
      <c r="NU46" s="8"/>
      <c r="NV46" s="8"/>
      <c r="NW46" s="8"/>
      <c r="NX46" s="8"/>
      <c r="NY46" s="8"/>
      <c r="NZ46" s="8"/>
      <c r="OA46" s="8"/>
      <c r="OB46" s="8"/>
      <c r="OC46" s="8"/>
      <c r="OD46" s="8"/>
      <c r="OE46" s="8"/>
      <c r="OF46" s="8"/>
    </row>
    <row r="47" spans="1:396" x14ac:dyDescent="0.3">
      <c r="A47">
        <v>2026</v>
      </c>
      <c r="B47" s="9">
        <v>46266</v>
      </c>
      <c r="C47" s="9">
        <v>46295</v>
      </c>
      <c r="D47" s="2">
        <v>2000</v>
      </c>
      <c r="E47" s="2">
        <v>2100</v>
      </c>
      <c r="F47" s="15" t="s">
        <v>90</v>
      </c>
      <c r="G47" s="15" t="str">
        <f>[1]Recuperado_Hoja1!B6</f>
        <v xml:space="preserve">  Materiales y útiles de enseñanza</v>
      </c>
      <c r="H47" s="12">
        <f>[1]Recuperado_Hoja1!C6</f>
        <v>10000</v>
      </c>
      <c r="I47" s="12">
        <f>[2]Recuperado_Hoja1!G6</f>
        <v>10000</v>
      </c>
      <c r="J47" s="12">
        <f>[2]Recuperado_Hoja1!H6</f>
        <v>0</v>
      </c>
      <c r="K47" s="12">
        <f t="shared" si="0"/>
        <v>0</v>
      </c>
      <c r="L47" s="12">
        <f t="shared" si="1"/>
        <v>0</v>
      </c>
      <c r="M47" s="12">
        <f t="shared" si="2"/>
        <v>0</v>
      </c>
      <c r="N47" s="3" t="s">
        <v>52</v>
      </c>
      <c r="O47" s="4" t="s">
        <v>281</v>
      </c>
      <c r="P47" s="3" t="s">
        <v>53</v>
      </c>
      <c r="Q47" s="5">
        <v>46321</v>
      </c>
      <c r="R47" s="5" t="s">
        <v>274</v>
      </c>
    </row>
    <row r="48" spans="1:396" x14ac:dyDescent="0.3">
      <c r="A48">
        <v>2026</v>
      </c>
      <c r="B48" s="9">
        <v>46266</v>
      </c>
      <c r="C48" s="9">
        <v>46295</v>
      </c>
      <c r="D48" s="2">
        <v>2000</v>
      </c>
      <c r="E48" s="2">
        <v>2100</v>
      </c>
      <c r="F48" s="15" t="s">
        <v>91</v>
      </c>
      <c r="G48" s="15" t="str">
        <f>[1]Recuperado_Hoja1!B7</f>
        <v xml:space="preserve">  Materiales y útiles de enseñanza</v>
      </c>
      <c r="H48" s="12">
        <f>[1]Recuperado_Hoja1!C7</f>
        <v>10000</v>
      </c>
      <c r="I48" s="12">
        <f>[2]Recuperado_Hoja1!G7</f>
        <v>10000</v>
      </c>
      <c r="J48" s="12">
        <f>[2]Recuperado_Hoja1!H7</f>
        <v>0</v>
      </c>
      <c r="K48" s="12">
        <f t="shared" si="0"/>
        <v>0</v>
      </c>
      <c r="L48" s="12">
        <f t="shared" si="1"/>
        <v>0</v>
      </c>
      <c r="M48" s="12">
        <f t="shared" si="2"/>
        <v>0</v>
      </c>
      <c r="N48" s="3" t="s">
        <v>52</v>
      </c>
      <c r="O48" s="4" t="s">
        <v>281</v>
      </c>
      <c r="P48" s="3" t="s">
        <v>53</v>
      </c>
      <c r="Q48" s="5">
        <v>46321</v>
      </c>
      <c r="R48" s="5" t="s">
        <v>274</v>
      </c>
      <c r="S48" s="8"/>
      <c r="T48" s="8"/>
      <c r="U48" s="8"/>
      <c r="V48" s="8"/>
      <c r="W48" s="8"/>
      <c r="X48" s="8"/>
      <c r="Y48" s="8"/>
      <c r="Z48" s="8"/>
      <c r="AA48" s="8"/>
      <c r="AB48" s="8"/>
      <c r="AC48" s="8"/>
      <c r="AD48" s="8"/>
      <c r="AE48" s="8"/>
      <c r="AF48" s="8"/>
      <c r="AG48" s="8"/>
      <c r="AH48" s="8"/>
      <c r="AI48" s="8"/>
      <c r="AJ48" s="8"/>
      <c r="AK48" s="8"/>
      <c r="AL48" s="8"/>
      <c r="AM48" s="8"/>
      <c r="AN48" s="8"/>
      <c r="AO48" s="8"/>
      <c r="AP48" s="8"/>
      <c r="AQ48" s="8"/>
      <c r="AR48" s="8"/>
      <c r="AS48" s="8"/>
      <c r="AT48" s="8"/>
      <c r="AU48" s="8"/>
      <c r="AV48" s="8"/>
      <c r="AW48" s="8"/>
      <c r="AX48" s="8"/>
      <c r="AY48" s="8"/>
      <c r="AZ48" s="8"/>
      <c r="BA48" s="8"/>
      <c r="BB48" s="8"/>
      <c r="BC48" s="8"/>
      <c r="BD48" s="8"/>
      <c r="BE48" s="8"/>
      <c r="BF48" s="8"/>
      <c r="BG48" s="8"/>
      <c r="BH48" s="8"/>
      <c r="BI48" s="8"/>
      <c r="BJ48" s="8"/>
      <c r="BK48" s="8"/>
      <c r="BL48" s="8"/>
      <c r="BM48" s="8"/>
      <c r="BN48" s="8"/>
      <c r="BO48" s="8"/>
      <c r="BP48" s="8"/>
      <c r="BQ48" s="8"/>
      <c r="BR48" s="8"/>
      <c r="BS48" s="8"/>
      <c r="BT48" s="8"/>
      <c r="BU48" s="8"/>
      <c r="BV48" s="8"/>
      <c r="BW48" s="8"/>
      <c r="BX48" s="8"/>
      <c r="BY48" s="8"/>
      <c r="BZ48" s="8"/>
      <c r="CA48" s="8"/>
      <c r="CB48" s="8"/>
      <c r="CC48" s="8"/>
      <c r="CD48" s="8"/>
      <c r="CE48" s="8"/>
      <c r="CF48" s="8"/>
      <c r="CG48" s="8"/>
      <c r="CH48" s="8"/>
      <c r="CI48" s="8"/>
      <c r="CJ48" s="8"/>
      <c r="CK48" s="8"/>
      <c r="CL48" s="8"/>
      <c r="CM48" s="8"/>
      <c r="CN48" s="8"/>
      <c r="CO48" s="8"/>
      <c r="CP48" s="8"/>
      <c r="CQ48" s="8"/>
      <c r="CR48" s="8"/>
      <c r="CS48" s="8"/>
      <c r="CT48" s="8"/>
      <c r="CU48" s="8"/>
      <c r="CV48" s="8"/>
      <c r="CW48" s="8"/>
      <c r="CX48" s="8"/>
      <c r="CY48" s="8"/>
      <c r="CZ48" s="8"/>
      <c r="DA48" s="8"/>
      <c r="DB48" s="8"/>
      <c r="DC48" s="8"/>
      <c r="DD48" s="8"/>
      <c r="DE48" s="8"/>
      <c r="DF48" s="8"/>
      <c r="DG48" s="8"/>
      <c r="DH48" s="8"/>
      <c r="DI48" s="8"/>
      <c r="DJ48" s="8"/>
      <c r="DK48" s="8"/>
      <c r="DL48" s="8"/>
      <c r="DM48" s="8"/>
      <c r="DN48" s="8"/>
      <c r="DO48" s="8"/>
      <c r="DP48" s="8"/>
      <c r="DQ48" s="8"/>
      <c r="DR48" s="8"/>
      <c r="DS48" s="8"/>
      <c r="DT48" s="8"/>
      <c r="DU48" s="8"/>
      <c r="DV48" s="8"/>
      <c r="DW48" s="8"/>
      <c r="DX48" s="8"/>
      <c r="DY48" s="8"/>
      <c r="DZ48" s="8"/>
      <c r="EA48" s="8"/>
      <c r="EB48" s="8"/>
      <c r="EC48" s="8"/>
      <c r="ED48" s="8"/>
      <c r="EE48" s="8"/>
      <c r="EF48" s="8"/>
      <c r="EG48" s="8"/>
      <c r="EH48" s="8"/>
      <c r="EI48" s="8"/>
      <c r="EJ48" s="8"/>
      <c r="EK48" s="8"/>
      <c r="EL48" s="8"/>
      <c r="EM48" s="8"/>
      <c r="EN48" s="8"/>
      <c r="EO48" s="8"/>
      <c r="EP48" s="8"/>
      <c r="EQ48" s="8"/>
      <c r="ER48" s="8"/>
      <c r="ES48" s="8"/>
      <c r="ET48" s="8"/>
      <c r="EU48" s="8"/>
      <c r="EV48" s="8"/>
      <c r="EW48" s="8"/>
      <c r="EX48" s="8"/>
      <c r="EY48" s="8"/>
      <c r="EZ48" s="8"/>
      <c r="FA48" s="8"/>
      <c r="FB48" s="8"/>
      <c r="FC48" s="8"/>
      <c r="FD48" s="8"/>
      <c r="FE48" s="8"/>
      <c r="FF48" s="8"/>
      <c r="FG48" s="8"/>
      <c r="FH48" s="8"/>
      <c r="FI48" s="8"/>
      <c r="FJ48" s="8"/>
      <c r="FK48" s="8"/>
      <c r="FL48" s="8"/>
      <c r="FM48" s="8"/>
      <c r="FN48" s="8"/>
      <c r="FO48" s="8"/>
      <c r="FP48" s="8"/>
      <c r="FQ48" s="8"/>
      <c r="FR48" s="8"/>
      <c r="FS48" s="8"/>
      <c r="FT48" s="8"/>
      <c r="FU48" s="8"/>
      <c r="FV48" s="8"/>
      <c r="FW48" s="8"/>
      <c r="FX48" s="8"/>
      <c r="FY48" s="8"/>
      <c r="FZ48" s="8"/>
      <c r="GA48" s="8"/>
      <c r="GB48" s="8"/>
      <c r="GC48" s="8"/>
      <c r="GD48" s="8"/>
      <c r="GE48" s="8"/>
      <c r="GF48" s="8"/>
      <c r="GG48" s="8"/>
      <c r="GH48" s="8"/>
      <c r="GI48" s="8"/>
      <c r="GJ48" s="8"/>
      <c r="GK48" s="8"/>
      <c r="GL48" s="8"/>
      <c r="GM48" s="8"/>
      <c r="GN48" s="8"/>
      <c r="GO48" s="8"/>
      <c r="GP48" s="8"/>
      <c r="GQ48" s="8"/>
      <c r="GR48" s="8"/>
      <c r="GS48" s="8"/>
      <c r="GT48" s="8"/>
      <c r="GU48" s="8"/>
      <c r="GV48" s="8"/>
      <c r="GW48" s="8"/>
      <c r="GX48" s="8"/>
      <c r="GY48" s="8"/>
      <c r="GZ48" s="8"/>
      <c r="HA48" s="8"/>
      <c r="HB48" s="8"/>
      <c r="HC48" s="8"/>
      <c r="HD48" s="8"/>
      <c r="HE48" s="8"/>
      <c r="HF48" s="8"/>
      <c r="HG48" s="8"/>
      <c r="HH48" s="8"/>
      <c r="HI48" s="8"/>
      <c r="HJ48" s="8"/>
      <c r="HK48" s="8"/>
      <c r="HL48" s="8"/>
      <c r="HM48" s="8"/>
      <c r="HN48" s="8"/>
      <c r="HO48" s="8"/>
      <c r="HP48" s="8"/>
      <c r="HQ48" s="8"/>
      <c r="HR48" s="8"/>
      <c r="HS48" s="8"/>
      <c r="HT48" s="8"/>
      <c r="HU48" s="8"/>
      <c r="HV48" s="8"/>
      <c r="HW48" s="8"/>
      <c r="HX48" s="8"/>
      <c r="HY48" s="8"/>
      <c r="HZ48" s="8"/>
      <c r="IA48" s="8"/>
      <c r="IB48" s="8"/>
      <c r="IC48" s="8"/>
      <c r="ID48" s="8"/>
      <c r="IE48" s="8"/>
      <c r="IF48" s="8"/>
      <c r="IG48" s="8"/>
      <c r="IH48" s="8"/>
      <c r="II48" s="8"/>
      <c r="IJ48" s="8"/>
      <c r="IK48" s="8"/>
      <c r="IL48" s="8"/>
      <c r="IM48" s="8"/>
      <c r="IN48" s="8"/>
      <c r="IO48" s="8"/>
      <c r="IP48" s="8"/>
      <c r="IQ48" s="8"/>
      <c r="IR48" s="8"/>
      <c r="IS48" s="8"/>
      <c r="IT48" s="8"/>
      <c r="IU48" s="8"/>
      <c r="IV48" s="8"/>
      <c r="IW48" s="8"/>
      <c r="IX48" s="8"/>
      <c r="IY48" s="8"/>
      <c r="IZ48" s="8"/>
      <c r="JA48" s="8"/>
      <c r="JB48" s="8"/>
      <c r="JC48" s="8"/>
      <c r="JD48" s="8"/>
      <c r="JE48" s="8"/>
      <c r="JF48" s="8"/>
      <c r="JG48" s="8"/>
      <c r="JH48" s="8"/>
      <c r="JI48" s="8"/>
      <c r="JJ48" s="8"/>
      <c r="JK48" s="8"/>
      <c r="JL48" s="8"/>
      <c r="JM48" s="8"/>
      <c r="JN48" s="8"/>
      <c r="JO48" s="8"/>
      <c r="JP48" s="8"/>
      <c r="JQ48" s="8"/>
      <c r="JR48" s="8"/>
      <c r="JS48" s="8"/>
      <c r="JT48" s="8"/>
      <c r="JU48" s="8"/>
      <c r="JV48" s="8"/>
      <c r="JW48" s="8"/>
      <c r="JX48" s="8"/>
      <c r="JY48" s="8"/>
      <c r="JZ48" s="8"/>
      <c r="KA48" s="8"/>
      <c r="KB48" s="8"/>
      <c r="KC48" s="8"/>
      <c r="KD48" s="8"/>
      <c r="KE48" s="8"/>
      <c r="KF48" s="8"/>
      <c r="KG48" s="8"/>
      <c r="KH48" s="8"/>
      <c r="KI48" s="8"/>
      <c r="KJ48" s="8"/>
      <c r="KK48" s="8"/>
      <c r="KL48" s="8"/>
      <c r="KM48" s="8"/>
      <c r="KN48" s="8"/>
      <c r="KO48" s="8"/>
      <c r="KP48" s="8"/>
      <c r="KQ48" s="8"/>
      <c r="KR48" s="8"/>
      <c r="KS48" s="8"/>
      <c r="KT48" s="8"/>
      <c r="KU48" s="8"/>
      <c r="KV48" s="8"/>
      <c r="KW48" s="8"/>
      <c r="KX48" s="8"/>
      <c r="KY48" s="8"/>
      <c r="KZ48" s="8"/>
      <c r="LA48" s="8"/>
      <c r="LB48" s="8"/>
      <c r="LC48" s="8"/>
      <c r="LD48" s="8"/>
      <c r="LE48" s="8"/>
      <c r="LF48" s="8"/>
      <c r="LG48" s="8"/>
      <c r="LH48" s="8"/>
      <c r="LI48" s="8"/>
      <c r="LJ48" s="8"/>
      <c r="LK48" s="8"/>
      <c r="LL48" s="8"/>
      <c r="LM48" s="8"/>
      <c r="LN48" s="8"/>
      <c r="LO48" s="8"/>
      <c r="LP48" s="8"/>
      <c r="LQ48" s="8"/>
      <c r="LR48" s="8"/>
      <c r="LS48" s="8"/>
      <c r="LT48" s="8"/>
      <c r="LU48" s="8"/>
      <c r="LV48" s="8"/>
      <c r="LW48" s="8"/>
      <c r="LX48" s="8"/>
      <c r="LY48" s="8"/>
      <c r="LZ48" s="8"/>
      <c r="MA48" s="8"/>
      <c r="MB48" s="8"/>
      <c r="MC48" s="8"/>
      <c r="MD48" s="8"/>
      <c r="ME48" s="8"/>
      <c r="MF48" s="8"/>
      <c r="MG48" s="8"/>
      <c r="MH48" s="8"/>
      <c r="MI48" s="8"/>
      <c r="MJ48" s="8"/>
      <c r="MK48" s="8"/>
      <c r="ML48" s="8"/>
      <c r="MM48" s="8"/>
      <c r="MN48" s="8"/>
      <c r="MO48" s="8"/>
      <c r="MP48" s="8"/>
      <c r="MQ48" s="8"/>
      <c r="MR48" s="8"/>
      <c r="MS48" s="8"/>
      <c r="MT48" s="8"/>
      <c r="MU48" s="8"/>
      <c r="MV48" s="8"/>
      <c r="MW48" s="8"/>
      <c r="MX48" s="8"/>
      <c r="MY48" s="8"/>
      <c r="MZ48" s="8"/>
      <c r="NA48" s="8"/>
      <c r="NB48" s="8"/>
      <c r="NC48" s="8"/>
      <c r="ND48" s="8"/>
      <c r="NE48" s="8"/>
      <c r="NF48" s="8"/>
      <c r="NG48" s="8"/>
      <c r="NH48" s="8"/>
      <c r="NI48" s="8"/>
      <c r="NJ48" s="8"/>
      <c r="NK48" s="8"/>
      <c r="NL48" s="8"/>
      <c r="NM48" s="8"/>
      <c r="NN48" s="8"/>
      <c r="NO48" s="8"/>
      <c r="NP48" s="8"/>
      <c r="NQ48" s="8"/>
      <c r="NR48" s="8"/>
      <c r="NS48" s="8"/>
      <c r="NT48" s="8"/>
      <c r="NU48" s="8"/>
      <c r="NV48" s="8"/>
      <c r="NW48" s="8"/>
      <c r="NX48" s="8"/>
      <c r="NY48" s="8"/>
      <c r="NZ48" s="8"/>
      <c r="OA48" s="8"/>
      <c r="OB48" s="8"/>
      <c r="OC48" s="8"/>
      <c r="OD48" s="8"/>
      <c r="OE48" s="8"/>
      <c r="OF48" s="8"/>
    </row>
    <row r="49" spans="1:396" x14ac:dyDescent="0.3">
      <c r="A49">
        <v>2026</v>
      </c>
      <c r="B49" s="9">
        <v>46266</v>
      </c>
      <c r="C49" s="9">
        <v>46295</v>
      </c>
      <c r="D49" s="2">
        <v>2000</v>
      </c>
      <c r="E49" s="2">
        <v>2100</v>
      </c>
      <c r="F49" s="14" t="s">
        <v>92</v>
      </c>
      <c r="G49" s="14" t="str">
        <f>[1]Recuperado_Hoja1!B8</f>
        <v>ALIMENTOS Y UTENSILIOS</v>
      </c>
      <c r="H49" s="11">
        <f>[1]Recuperado_Hoja1!C8</f>
        <v>234500</v>
      </c>
      <c r="I49" s="11">
        <f>[2]Recuperado_Hoja1!G8</f>
        <v>280958.08000000002</v>
      </c>
      <c r="J49" s="11">
        <f>[2]Recuperado_Hoja1!H8</f>
        <v>252711.58</v>
      </c>
      <c r="K49" s="11">
        <f t="shared" si="0"/>
        <v>252711.58</v>
      </c>
      <c r="L49" s="11">
        <f t="shared" si="1"/>
        <v>252711.58</v>
      </c>
      <c r="M49" s="11">
        <f t="shared" si="2"/>
        <v>252711.58</v>
      </c>
      <c r="N49" s="3" t="s">
        <v>52</v>
      </c>
      <c r="O49" s="4" t="s">
        <v>281</v>
      </c>
      <c r="P49" s="3" t="s">
        <v>53</v>
      </c>
      <c r="Q49" s="5">
        <v>46321</v>
      </c>
      <c r="R49" s="5" t="s">
        <v>274</v>
      </c>
    </row>
    <row r="50" spans="1:396" x14ac:dyDescent="0.3">
      <c r="A50">
        <v>2026</v>
      </c>
      <c r="B50" s="9">
        <v>46266</v>
      </c>
      <c r="C50" s="9">
        <v>46295</v>
      </c>
      <c r="D50" s="2">
        <v>2000</v>
      </c>
      <c r="E50" s="2">
        <v>2100</v>
      </c>
      <c r="F50" s="15" t="s">
        <v>93</v>
      </c>
      <c r="G50" s="15" t="str">
        <f>[1]Recuperado_Hoja1!B9</f>
        <v xml:space="preserve">  Productos alimenticios para personas</v>
      </c>
      <c r="H50" s="12">
        <f>[1]Recuperado_Hoja1!C9</f>
        <v>222000</v>
      </c>
      <c r="I50" s="12">
        <f>[2]Recuperado_Hoja1!G9</f>
        <v>268458.08</v>
      </c>
      <c r="J50" s="12">
        <f>[2]Recuperado_Hoja1!H9</f>
        <v>250694.31</v>
      </c>
      <c r="K50" s="12">
        <f t="shared" si="0"/>
        <v>250694.31</v>
      </c>
      <c r="L50" s="12">
        <f t="shared" si="1"/>
        <v>250694.31</v>
      </c>
      <c r="M50" s="12">
        <f t="shared" si="2"/>
        <v>250694.31</v>
      </c>
      <c r="N50" s="3" t="s">
        <v>52</v>
      </c>
      <c r="O50" s="4" t="s">
        <v>281</v>
      </c>
      <c r="P50" s="3" t="s">
        <v>53</v>
      </c>
      <c r="Q50" s="5">
        <v>46321</v>
      </c>
      <c r="R50" s="5" t="s">
        <v>274</v>
      </c>
      <c r="S50" s="8"/>
      <c r="T50" s="8"/>
      <c r="U50" s="8"/>
      <c r="V50" s="8"/>
      <c r="W50" s="8"/>
      <c r="X50" s="8"/>
      <c r="Y50" s="8"/>
      <c r="Z50" s="8"/>
      <c r="AA50" s="8"/>
      <c r="AB50" s="8"/>
      <c r="AC50" s="8"/>
      <c r="AD50" s="8"/>
      <c r="AE50" s="8"/>
      <c r="AF50" s="8"/>
      <c r="AG50" s="8"/>
      <c r="AH50" s="8"/>
      <c r="AI50" s="8"/>
      <c r="AJ50" s="8"/>
      <c r="AK50" s="8"/>
      <c r="AL50" s="8"/>
      <c r="AM50" s="8"/>
      <c r="AN50" s="8"/>
      <c r="AO50" s="8"/>
      <c r="AP50" s="8"/>
      <c r="AQ50" s="8"/>
      <c r="AR50" s="8"/>
      <c r="AS50" s="8"/>
      <c r="AT50" s="8"/>
      <c r="AU50" s="8"/>
      <c r="AV50" s="8"/>
      <c r="AW50" s="8"/>
      <c r="AX50" s="8"/>
      <c r="AY50" s="8"/>
      <c r="AZ50" s="8"/>
      <c r="BA50" s="8"/>
      <c r="BB50" s="8"/>
      <c r="BC50" s="8"/>
      <c r="BD50" s="8"/>
      <c r="BE50" s="8"/>
      <c r="BF50" s="8"/>
      <c r="BG50" s="8"/>
      <c r="BH50" s="8"/>
      <c r="BI50" s="8"/>
      <c r="BJ50" s="8"/>
      <c r="BK50" s="8"/>
      <c r="BL50" s="8"/>
      <c r="BM50" s="8"/>
      <c r="BN50" s="8"/>
      <c r="BO50" s="8"/>
      <c r="BP50" s="8"/>
      <c r="BQ50" s="8"/>
      <c r="BR50" s="8"/>
      <c r="BS50" s="8"/>
      <c r="BT50" s="8"/>
      <c r="BU50" s="8"/>
      <c r="BV50" s="8"/>
      <c r="BW50" s="8"/>
      <c r="BX50" s="8"/>
      <c r="BY50" s="8"/>
      <c r="BZ50" s="8"/>
      <c r="CA50" s="8"/>
      <c r="CB50" s="8"/>
      <c r="CC50" s="8"/>
      <c r="CD50" s="8"/>
      <c r="CE50" s="8"/>
      <c r="CF50" s="8"/>
      <c r="CG50" s="8"/>
      <c r="CH50" s="8"/>
      <c r="CI50" s="8"/>
      <c r="CJ50" s="8"/>
      <c r="CK50" s="8"/>
      <c r="CL50" s="8"/>
      <c r="CM50" s="8"/>
      <c r="CN50" s="8"/>
      <c r="CO50" s="8"/>
      <c r="CP50" s="8"/>
      <c r="CQ50" s="8"/>
      <c r="CR50" s="8"/>
      <c r="CS50" s="8"/>
      <c r="CT50" s="8"/>
      <c r="CU50" s="8"/>
      <c r="CV50" s="8"/>
      <c r="CW50" s="8"/>
      <c r="CX50" s="8"/>
      <c r="CY50" s="8"/>
      <c r="CZ50" s="8"/>
      <c r="DA50" s="8"/>
      <c r="DB50" s="8"/>
      <c r="DC50" s="8"/>
      <c r="DD50" s="8"/>
      <c r="DE50" s="8"/>
      <c r="DF50" s="8"/>
      <c r="DG50" s="8"/>
      <c r="DH50" s="8"/>
      <c r="DI50" s="8"/>
      <c r="DJ50" s="8"/>
      <c r="DK50" s="8"/>
      <c r="DL50" s="8"/>
      <c r="DM50" s="8"/>
      <c r="DN50" s="8"/>
      <c r="DO50" s="8"/>
      <c r="DP50" s="8"/>
      <c r="DQ50" s="8"/>
      <c r="DR50" s="8"/>
      <c r="DS50" s="8"/>
      <c r="DT50" s="8"/>
      <c r="DU50" s="8"/>
      <c r="DV50" s="8"/>
      <c r="DW50" s="8"/>
      <c r="DX50" s="8"/>
      <c r="DY50" s="8"/>
      <c r="DZ50" s="8"/>
      <c r="EA50" s="8"/>
      <c r="EB50" s="8"/>
      <c r="EC50" s="8"/>
      <c r="ED50" s="8"/>
      <c r="EE50" s="8"/>
      <c r="EF50" s="8"/>
      <c r="EG50" s="8"/>
      <c r="EH50" s="8"/>
      <c r="EI50" s="8"/>
      <c r="EJ50" s="8"/>
      <c r="EK50" s="8"/>
      <c r="EL50" s="8"/>
      <c r="EM50" s="8"/>
      <c r="EN50" s="8"/>
      <c r="EO50" s="8"/>
      <c r="EP50" s="8"/>
      <c r="EQ50" s="8"/>
      <c r="ER50" s="8"/>
      <c r="ES50" s="8"/>
      <c r="ET50" s="8"/>
      <c r="EU50" s="8"/>
      <c r="EV50" s="8"/>
      <c r="EW50" s="8"/>
      <c r="EX50" s="8"/>
      <c r="EY50" s="8"/>
      <c r="EZ50" s="8"/>
      <c r="FA50" s="8"/>
      <c r="FB50" s="8"/>
      <c r="FC50" s="8"/>
      <c r="FD50" s="8"/>
      <c r="FE50" s="8"/>
      <c r="FF50" s="8"/>
      <c r="FG50" s="8"/>
      <c r="FH50" s="8"/>
      <c r="FI50" s="8"/>
      <c r="FJ50" s="8"/>
      <c r="FK50" s="8"/>
      <c r="FL50" s="8"/>
      <c r="FM50" s="8"/>
      <c r="FN50" s="8"/>
      <c r="FO50" s="8"/>
      <c r="FP50" s="8"/>
      <c r="FQ50" s="8"/>
      <c r="FR50" s="8"/>
      <c r="FS50" s="8"/>
      <c r="FT50" s="8"/>
      <c r="FU50" s="8"/>
      <c r="FV50" s="8"/>
      <c r="FW50" s="8"/>
      <c r="FX50" s="8"/>
      <c r="FY50" s="8"/>
      <c r="FZ50" s="8"/>
      <c r="GA50" s="8"/>
      <c r="GB50" s="8"/>
      <c r="GC50" s="8"/>
      <c r="GD50" s="8"/>
      <c r="GE50" s="8"/>
      <c r="GF50" s="8"/>
      <c r="GG50" s="8"/>
      <c r="GH50" s="8"/>
      <c r="GI50" s="8"/>
      <c r="GJ50" s="8"/>
      <c r="GK50" s="8"/>
      <c r="GL50" s="8"/>
      <c r="GM50" s="8"/>
      <c r="GN50" s="8"/>
      <c r="GO50" s="8"/>
      <c r="GP50" s="8"/>
      <c r="GQ50" s="8"/>
      <c r="GR50" s="8"/>
      <c r="GS50" s="8"/>
      <c r="GT50" s="8"/>
      <c r="GU50" s="8"/>
      <c r="GV50" s="8"/>
      <c r="GW50" s="8"/>
      <c r="GX50" s="8"/>
      <c r="GY50" s="8"/>
      <c r="GZ50" s="8"/>
      <c r="HA50" s="8"/>
      <c r="HB50" s="8"/>
      <c r="HC50" s="8"/>
      <c r="HD50" s="8"/>
      <c r="HE50" s="8"/>
      <c r="HF50" s="8"/>
      <c r="HG50" s="8"/>
      <c r="HH50" s="8"/>
      <c r="HI50" s="8"/>
      <c r="HJ50" s="8"/>
      <c r="HK50" s="8"/>
      <c r="HL50" s="8"/>
      <c r="HM50" s="8"/>
      <c r="HN50" s="8"/>
      <c r="HO50" s="8"/>
      <c r="HP50" s="8"/>
      <c r="HQ50" s="8"/>
      <c r="HR50" s="8"/>
      <c r="HS50" s="8"/>
      <c r="HT50" s="8"/>
      <c r="HU50" s="8"/>
      <c r="HV50" s="8"/>
      <c r="HW50" s="8"/>
      <c r="HX50" s="8"/>
      <c r="HY50" s="8"/>
      <c r="HZ50" s="8"/>
      <c r="IA50" s="8"/>
      <c r="IB50" s="8"/>
      <c r="IC50" s="8"/>
      <c r="ID50" s="8"/>
      <c r="IE50" s="8"/>
      <c r="IF50" s="8"/>
      <c r="IG50" s="8"/>
      <c r="IH50" s="8"/>
      <c r="II50" s="8"/>
      <c r="IJ50" s="8"/>
      <c r="IK50" s="8"/>
      <c r="IL50" s="8"/>
      <c r="IM50" s="8"/>
      <c r="IN50" s="8"/>
      <c r="IO50" s="8"/>
      <c r="IP50" s="8"/>
      <c r="IQ50" s="8"/>
      <c r="IR50" s="8"/>
      <c r="IS50" s="8"/>
      <c r="IT50" s="8"/>
      <c r="IU50" s="8"/>
      <c r="IV50" s="8"/>
      <c r="IW50" s="8"/>
      <c r="IX50" s="8"/>
      <c r="IY50" s="8"/>
      <c r="IZ50" s="8"/>
      <c r="JA50" s="8"/>
      <c r="JB50" s="8"/>
      <c r="JC50" s="8"/>
      <c r="JD50" s="8"/>
      <c r="JE50" s="8"/>
      <c r="JF50" s="8"/>
      <c r="JG50" s="8"/>
      <c r="JH50" s="8"/>
      <c r="JI50" s="8"/>
      <c r="JJ50" s="8"/>
      <c r="JK50" s="8"/>
      <c r="JL50" s="8"/>
      <c r="JM50" s="8"/>
      <c r="JN50" s="8"/>
      <c r="JO50" s="8"/>
      <c r="JP50" s="8"/>
      <c r="JQ50" s="8"/>
      <c r="JR50" s="8"/>
      <c r="JS50" s="8"/>
      <c r="JT50" s="8"/>
      <c r="JU50" s="8"/>
      <c r="JV50" s="8"/>
      <c r="JW50" s="8"/>
      <c r="JX50" s="8"/>
      <c r="JY50" s="8"/>
      <c r="JZ50" s="8"/>
      <c r="KA50" s="8"/>
      <c r="KB50" s="8"/>
      <c r="KC50" s="8"/>
      <c r="KD50" s="8"/>
      <c r="KE50" s="8"/>
      <c r="KF50" s="8"/>
      <c r="KG50" s="8"/>
      <c r="KH50" s="8"/>
      <c r="KI50" s="8"/>
      <c r="KJ50" s="8"/>
      <c r="KK50" s="8"/>
      <c r="KL50" s="8"/>
      <c r="KM50" s="8"/>
      <c r="KN50" s="8"/>
      <c r="KO50" s="8"/>
      <c r="KP50" s="8"/>
      <c r="KQ50" s="8"/>
      <c r="KR50" s="8"/>
      <c r="KS50" s="8"/>
      <c r="KT50" s="8"/>
      <c r="KU50" s="8"/>
      <c r="KV50" s="8"/>
      <c r="KW50" s="8"/>
      <c r="KX50" s="8"/>
      <c r="KY50" s="8"/>
      <c r="KZ50" s="8"/>
      <c r="LA50" s="8"/>
      <c r="LB50" s="8"/>
      <c r="LC50" s="8"/>
      <c r="LD50" s="8"/>
      <c r="LE50" s="8"/>
      <c r="LF50" s="8"/>
      <c r="LG50" s="8"/>
      <c r="LH50" s="8"/>
      <c r="LI50" s="8"/>
      <c r="LJ50" s="8"/>
      <c r="LK50" s="8"/>
      <c r="LL50" s="8"/>
      <c r="LM50" s="8"/>
      <c r="LN50" s="8"/>
      <c r="LO50" s="8"/>
      <c r="LP50" s="8"/>
      <c r="LQ50" s="8"/>
      <c r="LR50" s="8"/>
      <c r="LS50" s="8"/>
      <c r="LT50" s="8"/>
      <c r="LU50" s="8"/>
      <c r="LV50" s="8"/>
      <c r="LW50" s="8"/>
      <c r="LX50" s="8"/>
      <c r="LY50" s="8"/>
      <c r="LZ50" s="8"/>
      <c r="MA50" s="8"/>
      <c r="MB50" s="8"/>
      <c r="MC50" s="8"/>
      <c r="MD50" s="8"/>
      <c r="ME50" s="8"/>
      <c r="MF50" s="8"/>
      <c r="MG50" s="8"/>
      <c r="MH50" s="8"/>
      <c r="MI50" s="8"/>
      <c r="MJ50" s="8"/>
      <c r="MK50" s="8"/>
      <c r="ML50" s="8"/>
      <c r="MM50" s="8"/>
      <c r="MN50" s="8"/>
      <c r="MO50" s="8"/>
      <c r="MP50" s="8"/>
      <c r="MQ50" s="8"/>
      <c r="MR50" s="8"/>
      <c r="MS50" s="8"/>
      <c r="MT50" s="8"/>
      <c r="MU50" s="8"/>
      <c r="MV50" s="8"/>
      <c r="MW50" s="8"/>
      <c r="MX50" s="8"/>
      <c r="MY50" s="8"/>
      <c r="MZ50" s="8"/>
      <c r="NA50" s="8"/>
      <c r="NB50" s="8"/>
      <c r="NC50" s="8"/>
      <c r="ND50" s="8"/>
      <c r="NE50" s="8"/>
      <c r="NF50" s="8"/>
      <c r="NG50" s="8"/>
      <c r="NH50" s="8"/>
      <c r="NI50" s="8"/>
      <c r="NJ50" s="8"/>
      <c r="NK50" s="8"/>
      <c r="NL50" s="8"/>
      <c r="NM50" s="8"/>
      <c r="NN50" s="8"/>
      <c r="NO50" s="8"/>
      <c r="NP50" s="8"/>
      <c r="NQ50" s="8"/>
      <c r="NR50" s="8"/>
      <c r="NS50" s="8"/>
      <c r="NT50" s="8"/>
      <c r="NU50" s="8"/>
      <c r="NV50" s="8"/>
      <c r="NW50" s="8"/>
      <c r="NX50" s="8"/>
      <c r="NY50" s="8"/>
      <c r="NZ50" s="8"/>
      <c r="OA50" s="8"/>
      <c r="OB50" s="8"/>
      <c r="OC50" s="8"/>
      <c r="OD50" s="8"/>
      <c r="OE50" s="8"/>
      <c r="OF50" s="8"/>
    </row>
    <row r="51" spans="1:396" x14ac:dyDescent="0.3">
      <c r="A51">
        <v>2026</v>
      </c>
      <c r="B51" s="9">
        <v>46266</v>
      </c>
      <c r="C51" s="9">
        <v>46295</v>
      </c>
      <c r="D51" s="2">
        <v>2000</v>
      </c>
      <c r="E51" s="2">
        <v>2100</v>
      </c>
      <c r="F51" s="15" t="s">
        <v>94</v>
      </c>
      <c r="G51" s="15" t="str">
        <f>[1]Recuperado_Hoja1!B10</f>
        <v xml:space="preserve">  Alimentación en oficinas o lugares de trabajo</v>
      </c>
      <c r="H51" s="12">
        <f>[1]Recuperado_Hoja1!C10</f>
        <v>182000</v>
      </c>
      <c r="I51" s="12">
        <f>[2]Recuperado_Hoja1!G10</f>
        <v>228458.08</v>
      </c>
      <c r="J51" s="12">
        <f>[2]Recuperado_Hoja1!H10</f>
        <v>228458.08</v>
      </c>
      <c r="K51" s="12">
        <f t="shared" si="0"/>
        <v>228458.08</v>
      </c>
      <c r="L51" s="12">
        <f t="shared" si="1"/>
        <v>228458.08</v>
      </c>
      <c r="M51" s="12">
        <f t="shared" si="2"/>
        <v>228458.08</v>
      </c>
      <c r="N51" s="3" t="s">
        <v>52</v>
      </c>
      <c r="O51" s="4" t="s">
        <v>281</v>
      </c>
      <c r="P51" s="3" t="s">
        <v>53</v>
      </c>
      <c r="Q51" s="5">
        <v>46321</v>
      </c>
      <c r="R51" s="5" t="s">
        <v>274</v>
      </c>
    </row>
    <row r="52" spans="1:396" x14ac:dyDescent="0.3">
      <c r="A52">
        <v>2026</v>
      </c>
      <c r="B52" s="9">
        <v>46266</v>
      </c>
      <c r="C52" s="9">
        <v>46295</v>
      </c>
      <c r="D52" s="2">
        <v>2000</v>
      </c>
      <c r="E52" s="2">
        <v>2100</v>
      </c>
      <c r="F52" s="15" t="s">
        <v>95</v>
      </c>
      <c r="G52" s="15" t="str">
        <f>[1]Recuperado_Hoja1!B11</f>
        <v xml:space="preserve">  Alimentación en eventos oficiales</v>
      </c>
      <c r="H52" s="12">
        <f>[1]Recuperado_Hoja1!C11</f>
        <v>40000</v>
      </c>
      <c r="I52" s="12">
        <f>[2]Recuperado_Hoja1!G11</f>
        <v>40000</v>
      </c>
      <c r="J52" s="12">
        <f>[2]Recuperado_Hoja1!H11</f>
        <v>22236.23</v>
      </c>
      <c r="K52" s="12">
        <f t="shared" si="0"/>
        <v>22236.23</v>
      </c>
      <c r="L52" s="12">
        <f t="shared" si="1"/>
        <v>22236.23</v>
      </c>
      <c r="M52" s="12">
        <f t="shared" si="2"/>
        <v>22236.23</v>
      </c>
      <c r="N52" s="3" t="s">
        <v>52</v>
      </c>
      <c r="O52" s="4" t="s">
        <v>281</v>
      </c>
      <c r="P52" s="3" t="s">
        <v>53</v>
      </c>
      <c r="Q52" s="5">
        <v>46321</v>
      </c>
      <c r="R52" s="5" t="s">
        <v>274</v>
      </c>
      <c r="S52" s="8"/>
      <c r="T52" s="8"/>
      <c r="U52" s="8"/>
      <c r="V52" s="8"/>
      <c r="W52" s="8"/>
      <c r="X52" s="8"/>
      <c r="Y52" s="8"/>
      <c r="Z52" s="8"/>
      <c r="AA52" s="8"/>
      <c r="AB52" s="8"/>
      <c r="AC52" s="8"/>
      <c r="AD52" s="8"/>
      <c r="AE52" s="8"/>
      <c r="AF52" s="8"/>
      <c r="AG52" s="8"/>
      <c r="AH52" s="8"/>
      <c r="AI52" s="8"/>
      <c r="AJ52" s="8"/>
      <c r="AK52" s="8"/>
      <c r="AL52" s="8"/>
      <c r="AM52" s="8"/>
      <c r="AN52" s="8"/>
      <c r="AO52" s="8"/>
      <c r="AP52" s="8"/>
      <c r="AQ52" s="8"/>
      <c r="AR52" s="8"/>
      <c r="AS52" s="8"/>
      <c r="AT52" s="8"/>
      <c r="AU52" s="8"/>
      <c r="AV52" s="8"/>
      <c r="AW52" s="8"/>
      <c r="AX52" s="8"/>
      <c r="AY52" s="8"/>
      <c r="AZ52" s="8"/>
      <c r="BA52" s="8"/>
      <c r="BB52" s="8"/>
      <c r="BC52" s="8"/>
      <c r="BD52" s="8"/>
      <c r="BE52" s="8"/>
      <c r="BF52" s="8"/>
      <c r="BG52" s="8"/>
      <c r="BH52" s="8"/>
      <c r="BI52" s="8"/>
      <c r="BJ52" s="8"/>
      <c r="BK52" s="8"/>
      <c r="BL52" s="8"/>
      <c r="BM52" s="8"/>
      <c r="BN52" s="8"/>
      <c r="BO52" s="8"/>
      <c r="BP52" s="8"/>
      <c r="BQ52" s="8"/>
      <c r="BR52" s="8"/>
      <c r="BS52" s="8"/>
      <c r="BT52" s="8"/>
      <c r="BU52" s="8"/>
      <c r="BV52" s="8"/>
      <c r="BW52" s="8"/>
      <c r="BX52" s="8"/>
      <c r="BY52" s="8"/>
      <c r="BZ52" s="8"/>
      <c r="CA52" s="8"/>
      <c r="CB52" s="8"/>
      <c r="CC52" s="8"/>
      <c r="CD52" s="8"/>
      <c r="CE52" s="8"/>
      <c r="CF52" s="8"/>
      <c r="CG52" s="8"/>
      <c r="CH52" s="8"/>
      <c r="CI52" s="8"/>
      <c r="CJ52" s="8"/>
      <c r="CK52" s="8"/>
      <c r="CL52" s="8"/>
      <c r="CM52" s="8"/>
      <c r="CN52" s="8"/>
      <c r="CO52" s="8"/>
      <c r="CP52" s="8"/>
      <c r="CQ52" s="8"/>
      <c r="CR52" s="8"/>
      <c r="CS52" s="8"/>
      <c r="CT52" s="8"/>
      <c r="CU52" s="8"/>
      <c r="CV52" s="8"/>
      <c r="CW52" s="8"/>
      <c r="CX52" s="8"/>
      <c r="CY52" s="8"/>
      <c r="CZ52" s="8"/>
      <c r="DA52" s="8"/>
      <c r="DB52" s="8"/>
      <c r="DC52" s="8"/>
      <c r="DD52" s="8"/>
      <c r="DE52" s="8"/>
      <c r="DF52" s="8"/>
      <c r="DG52" s="8"/>
      <c r="DH52" s="8"/>
      <c r="DI52" s="8"/>
      <c r="DJ52" s="8"/>
      <c r="DK52" s="8"/>
      <c r="DL52" s="8"/>
      <c r="DM52" s="8"/>
      <c r="DN52" s="8"/>
      <c r="DO52" s="8"/>
      <c r="DP52" s="8"/>
      <c r="DQ52" s="8"/>
      <c r="DR52" s="8"/>
      <c r="DS52" s="8"/>
      <c r="DT52" s="8"/>
      <c r="DU52" s="8"/>
      <c r="DV52" s="8"/>
      <c r="DW52" s="8"/>
      <c r="DX52" s="8"/>
      <c r="DY52" s="8"/>
      <c r="DZ52" s="8"/>
      <c r="EA52" s="8"/>
      <c r="EB52" s="8"/>
      <c r="EC52" s="8"/>
      <c r="ED52" s="8"/>
      <c r="EE52" s="8"/>
      <c r="EF52" s="8"/>
      <c r="EG52" s="8"/>
      <c r="EH52" s="8"/>
      <c r="EI52" s="8"/>
      <c r="EJ52" s="8"/>
      <c r="EK52" s="8"/>
      <c r="EL52" s="8"/>
      <c r="EM52" s="8"/>
      <c r="EN52" s="8"/>
      <c r="EO52" s="8"/>
      <c r="EP52" s="8"/>
      <c r="EQ52" s="8"/>
      <c r="ER52" s="8"/>
      <c r="ES52" s="8"/>
      <c r="ET52" s="8"/>
      <c r="EU52" s="8"/>
      <c r="EV52" s="8"/>
      <c r="EW52" s="8"/>
      <c r="EX52" s="8"/>
      <c r="EY52" s="8"/>
      <c r="EZ52" s="8"/>
      <c r="FA52" s="8"/>
      <c r="FB52" s="8"/>
      <c r="FC52" s="8"/>
      <c r="FD52" s="8"/>
      <c r="FE52" s="8"/>
      <c r="FF52" s="8"/>
      <c r="FG52" s="8"/>
      <c r="FH52" s="8"/>
      <c r="FI52" s="8"/>
      <c r="FJ52" s="8"/>
      <c r="FK52" s="8"/>
      <c r="FL52" s="8"/>
      <c r="FM52" s="8"/>
      <c r="FN52" s="8"/>
      <c r="FO52" s="8"/>
      <c r="FP52" s="8"/>
      <c r="FQ52" s="8"/>
      <c r="FR52" s="8"/>
      <c r="FS52" s="8"/>
      <c r="FT52" s="8"/>
      <c r="FU52" s="8"/>
      <c r="FV52" s="8"/>
      <c r="FW52" s="8"/>
      <c r="FX52" s="8"/>
      <c r="FY52" s="8"/>
      <c r="FZ52" s="8"/>
      <c r="GA52" s="8"/>
      <c r="GB52" s="8"/>
      <c r="GC52" s="8"/>
      <c r="GD52" s="8"/>
      <c r="GE52" s="8"/>
      <c r="GF52" s="8"/>
      <c r="GG52" s="8"/>
      <c r="GH52" s="8"/>
      <c r="GI52" s="8"/>
      <c r="GJ52" s="8"/>
      <c r="GK52" s="8"/>
      <c r="GL52" s="8"/>
      <c r="GM52" s="8"/>
      <c r="GN52" s="8"/>
      <c r="GO52" s="8"/>
      <c r="GP52" s="8"/>
      <c r="GQ52" s="8"/>
      <c r="GR52" s="8"/>
      <c r="GS52" s="8"/>
      <c r="GT52" s="8"/>
      <c r="GU52" s="8"/>
      <c r="GV52" s="8"/>
      <c r="GW52" s="8"/>
      <c r="GX52" s="8"/>
      <c r="GY52" s="8"/>
      <c r="GZ52" s="8"/>
      <c r="HA52" s="8"/>
      <c r="HB52" s="8"/>
      <c r="HC52" s="8"/>
      <c r="HD52" s="8"/>
      <c r="HE52" s="8"/>
      <c r="HF52" s="8"/>
      <c r="HG52" s="8"/>
      <c r="HH52" s="8"/>
      <c r="HI52" s="8"/>
      <c r="HJ52" s="8"/>
      <c r="HK52" s="8"/>
      <c r="HL52" s="8"/>
      <c r="HM52" s="8"/>
      <c r="HN52" s="8"/>
      <c r="HO52" s="8"/>
      <c r="HP52" s="8"/>
      <c r="HQ52" s="8"/>
      <c r="HR52" s="8"/>
      <c r="HS52" s="8"/>
      <c r="HT52" s="8"/>
      <c r="HU52" s="8"/>
      <c r="HV52" s="8"/>
      <c r="HW52" s="8"/>
      <c r="HX52" s="8"/>
      <c r="HY52" s="8"/>
      <c r="HZ52" s="8"/>
      <c r="IA52" s="8"/>
      <c r="IB52" s="8"/>
      <c r="IC52" s="8"/>
      <c r="ID52" s="8"/>
      <c r="IE52" s="8"/>
      <c r="IF52" s="8"/>
      <c r="IG52" s="8"/>
      <c r="IH52" s="8"/>
      <c r="II52" s="8"/>
      <c r="IJ52" s="8"/>
      <c r="IK52" s="8"/>
      <c r="IL52" s="8"/>
      <c r="IM52" s="8"/>
      <c r="IN52" s="8"/>
      <c r="IO52" s="8"/>
      <c r="IP52" s="8"/>
      <c r="IQ52" s="8"/>
      <c r="IR52" s="8"/>
      <c r="IS52" s="8"/>
      <c r="IT52" s="8"/>
      <c r="IU52" s="8"/>
      <c r="IV52" s="8"/>
      <c r="IW52" s="8"/>
      <c r="IX52" s="8"/>
      <c r="IY52" s="8"/>
      <c r="IZ52" s="8"/>
      <c r="JA52" s="8"/>
      <c r="JB52" s="8"/>
      <c r="JC52" s="8"/>
      <c r="JD52" s="8"/>
      <c r="JE52" s="8"/>
      <c r="JF52" s="8"/>
      <c r="JG52" s="8"/>
      <c r="JH52" s="8"/>
      <c r="JI52" s="8"/>
      <c r="JJ52" s="8"/>
      <c r="JK52" s="8"/>
      <c r="JL52" s="8"/>
      <c r="JM52" s="8"/>
      <c r="JN52" s="8"/>
      <c r="JO52" s="8"/>
      <c r="JP52" s="8"/>
      <c r="JQ52" s="8"/>
      <c r="JR52" s="8"/>
      <c r="JS52" s="8"/>
      <c r="JT52" s="8"/>
      <c r="JU52" s="8"/>
      <c r="JV52" s="8"/>
      <c r="JW52" s="8"/>
      <c r="JX52" s="8"/>
      <c r="JY52" s="8"/>
      <c r="JZ52" s="8"/>
      <c r="KA52" s="8"/>
      <c r="KB52" s="8"/>
      <c r="KC52" s="8"/>
      <c r="KD52" s="8"/>
      <c r="KE52" s="8"/>
      <c r="KF52" s="8"/>
      <c r="KG52" s="8"/>
      <c r="KH52" s="8"/>
      <c r="KI52" s="8"/>
      <c r="KJ52" s="8"/>
      <c r="KK52" s="8"/>
      <c r="KL52" s="8"/>
      <c r="KM52" s="8"/>
      <c r="KN52" s="8"/>
      <c r="KO52" s="8"/>
      <c r="KP52" s="8"/>
      <c r="KQ52" s="8"/>
      <c r="KR52" s="8"/>
      <c r="KS52" s="8"/>
      <c r="KT52" s="8"/>
      <c r="KU52" s="8"/>
      <c r="KV52" s="8"/>
      <c r="KW52" s="8"/>
      <c r="KX52" s="8"/>
      <c r="KY52" s="8"/>
      <c r="KZ52" s="8"/>
      <c r="LA52" s="8"/>
      <c r="LB52" s="8"/>
      <c r="LC52" s="8"/>
      <c r="LD52" s="8"/>
      <c r="LE52" s="8"/>
      <c r="LF52" s="8"/>
      <c r="LG52" s="8"/>
      <c r="LH52" s="8"/>
      <c r="LI52" s="8"/>
      <c r="LJ52" s="8"/>
      <c r="LK52" s="8"/>
      <c r="LL52" s="8"/>
      <c r="LM52" s="8"/>
      <c r="LN52" s="8"/>
      <c r="LO52" s="8"/>
      <c r="LP52" s="8"/>
      <c r="LQ52" s="8"/>
      <c r="LR52" s="8"/>
      <c r="LS52" s="8"/>
      <c r="LT52" s="8"/>
      <c r="LU52" s="8"/>
      <c r="LV52" s="8"/>
      <c r="LW52" s="8"/>
      <c r="LX52" s="8"/>
      <c r="LY52" s="8"/>
      <c r="LZ52" s="8"/>
      <c r="MA52" s="8"/>
      <c r="MB52" s="8"/>
      <c r="MC52" s="8"/>
      <c r="MD52" s="8"/>
      <c r="ME52" s="8"/>
      <c r="MF52" s="8"/>
      <c r="MG52" s="8"/>
      <c r="MH52" s="8"/>
      <c r="MI52" s="8"/>
      <c r="MJ52" s="8"/>
      <c r="MK52" s="8"/>
      <c r="ML52" s="8"/>
      <c r="MM52" s="8"/>
      <c r="MN52" s="8"/>
      <c r="MO52" s="8"/>
      <c r="MP52" s="8"/>
      <c r="MQ52" s="8"/>
      <c r="MR52" s="8"/>
      <c r="MS52" s="8"/>
      <c r="MT52" s="8"/>
      <c r="MU52" s="8"/>
      <c r="MV52" s="8"/>
      <c r="MW52" s="8"/>
      <c r="MX52" s="8"/>
      <c r="MY52" s="8"/>
      <c r="MZ52" s="8"/>
      <c r="NA52" s="8"/>
      <c r="NB52" s="8"/>
      <c r="NC52" s="8"/>
      <c r="ND52" s="8"/>
      <c r="NE52" s="8"/>
      <c r="NF52" s="8"/>
      <c r="NG52" s="8"/>
      <c r="NH52" s="8"/>
      <c r="NI52" s="8"/>
      <c r="NJ52" s="8"/>
      <c r="NK52" s="8"/>
      <c r="NL52" s="8"/>
      <c r="NM52" s="8"/>
      <c r="NN52" s="8"/>
      <c r="NO52" s="8"/>
      <c r="NP52" s="8"/>
      <c r="NQ52" s="8"/>
      <c r="NR52" s="8"/>
      <c r="NS52" s="8"/>
      <c r="NT52" s="8"/>
      <c r="NU52" s="8"/>
      <c r="NV52" s="8"/>
      <c r="NW52" s="8"/>
      <c r="NX52" s="8"/>
      <c r="NY52" s="8"/>
      <c r="NZ52" s="8"/>
      <c r="OA52" s="8"/>
      <c r="OB52" s="8"/>
      <c r="OC52" s="8"/>
      <c r="OD52" s="8"/>
      <c r="OE52" s="8"/>
      <c r="OF52" s="8"/>
    </row>
    <row r="53" spans="1:396" x14ac:dyDescent="0.3">
      <c r="A53">
        <v>2026</v>
      </c>
      <c r="B53" s="9">
        <v>46266</v>
      </c>
      <c r="C53" s="9">
        <v>46295</v>
      </c>
      <c r="D53" s="2">
        <v>2000</v>
      </c>
      <c r="E53" s="2">
        <v>2200</v>
      </c>
      <c r="F53" s="15" t="s">
        <v>96</v>
      </c>
      <c r="G53" s="15" t="str">
        <f>[1]Recuperado_Hoja1!B12</f>
        <v xml:space="preserve">  Productos alimenticios para animales</v>
      </c>
      <c r="H53" s="12">
        <f>[1]Recuperado_Hoja1!C12</f>
        <v>10000</v>
      </c>
      <c r="I53" s="12">
        <f>[2]Recuperado_Hoja1!G12</f>
        <v>10000</v>
      </c>
      <c r="J53" s="12">
        <f>[2]Recuperado_Hoja1!H12</f>
        <v>1137.92</v>
      </c>
      <c r="K53" s="12">
        <f t="shared" si="0"/>
        <v>1137.92</v>
      </c>
      <c r="L53" s="12">
        <f t="shared" si="1"/>
        <v>1137.92</v>
      </c>
      <c r="M53" s="12">
        <f t="shared" si="2"/>
        <v>1137.92</v>
      </c>
      <c r="N53" s="3" t="s">
        <v>52</v>
      </c>
      <c r="O53" s="4" t="s">
        <v>281</v>
      </c>
      <c r="P53" s="3" t="s">
        <v>53</v>
      </c>
      <c r="Q53" s="5">
        <v>46321</v>
      </c>
      <c r="R53" s="5" t="s">
        <v>274</v>
      </c>
    </row>
    <row r="54" spans="1:396" x14ac:dyDescent="0.3">
      <c r="A54">
        <v>2026</v>
      </c>
      <c r="B54" s="9">
        <v>46266</v>
      </c>
      <c r="C54" s="9">
        <v>46295</v>
      </c>
      <c r="D54" s="2">
        <v>2000</v>
      </c>
      <c r="E54" s="2">
        <v>2200</v>
      </c>
      <c r="F54" s="15" t="s">
        <v>97</v>
      </c>
      <c r="G54" s="15" t="str">
        <f>[1]Recuperado_Hoja1!B13</f>
        <v xml:space="preserve">  Productos alimenticios para animales</v>
      </c>
      <c r="H54" s="12">
        <f>[1]Recuperado_Hoja1!C13</f>
        <v>10000</v>
      </c>
      <c r="I54" s="12">
        <f>[2]Recuperado_Hoja1!G13</f>
        <v>10000</v>
      </c>
      <c r="J54" s="12">
        <f>[2]Recuperado_Hoja1!H13</f>
        <v>1137.92</v>
      </c>
      <c r="K54" s="12">
        <f t="shared" si="0"/>
        <v>1137.92</v>
      </c>
      <c r="L54" s="12">
        <f t="shared" si="1"/>
        <v>1137.92</v>
      </c>
      <c r="M54" s="12">
        <f t="shared" si="2"/>
        <v>1137.92</v>
      </c>
      <c r="N54" s="3" t="s">
        <v>52</v>
      </c>
      <c r="O54" s="4" t="s">
        <v>281</v>
      </c>
      <c r="P54" s="3" t="s">
        <v>53</v>
      </c>
      <c r="Q54" s="5">
        <v>46321</v>
      </c>
      <c r="R54" s="5" t="s">
        <v>274</v>
      </c>
      <c r="S54" s="8"/>
      <c r="T54" s="8"/>
      <c r="U54" s="8"/>
      <c r="V54" s="8"/>
      <c r="W54" s="8"/>
      <c r="X54" s="8"/>
      <c r="Y54" s="8"/>
      <c r="Z54" s="8"/>
      <c r="AA54" s="8"/>
      <c r="AB54" s="8"/>
      <c r="AC54" s="8"/>
      <c r="AD54" s="8"/>
      <c r="AE54" s="8"/>
      <c r="AF54" s="8"/>
      <c r="AG54" s="8"/>
      <c r="AH54" s="8"/>
      <c r="AI54" s="8"/>
      <c r="AJ54" s="8"/>
      <c r="AK54" s="8"/>
      <c r="AL54" s="8"/>
      <c r="AM54" s="8"/>
      <c r="AN54" s="8"/>
      <c r="AO54" s="8"/>
      <c r="AP54" s="8"/>
      <c r="AQ54" s="8"/>
      <c r="AR54" s="8"/>
      <c r="AS54" s="8"/>
      <c r="AT54" s="8"/>
      <c r="AU54" s="8"/>
      <c r="AV54" s="8"/>
      <c r="AW54" s="8"/>
      <c r="AX54" s="8"/>
      <c r="AY54" s="8"/>
      <c r="AZ54" s="8"/>
      <c r="BA54" s="8"/>
      <c r="BB54" s="8"/>
      <c r="BC54" s="8"/>
      <c r="BD54" s="8"/>
      <c r="BE54" s="8"/>
      <c r="BF54" s="8"/>
      <c r="BG54" s="8"/>
      <c r="BH54" s="8"/>
      <c r="BI54" s="8"/>
      <c r="BJ54" s="8"/>
      <c r="BK54" s="8"/>
      <c r="BL54" s="8"/>
      <c r="BM54" s="8"/>
      <c r="BN54" s="8"/>
      <c r="BO54" s="8"/>
      <c r="BP54" s="8"/>
      <c r="BQ54" s="8"/>
      <c r="BR54" s="8"/>
      <c r="BS54" s="8"/>
      <c r="BT54" s="8"/>
      <c r="BU54" s="8"/>
      <c r="BV54" s="8"/>
      <c r="BW54" s="8"/>
      <c r="BX54" s="8"/>
      <c r="BY54" s="8"/>
      <c r="BZ54" s="8"/>
      <c r="CA54" s="8"/>
      <c r="CB54" s="8"/>
      <c r="CC54" s="8"/>
      <c r="CD54" s="8"/>
      <c r="CE54" s="8"/>
      <c r="CF54" s="8"/>
      <c r="CG54" s="8"/>
      <c r="CH54" s="8"/>
      <c r="CI54" s="8"/>
      <c r="CJ54" s="8"/>
      <c r="CK54" s="8"/>
      <c r="CL54" s="8"/>
      <c r="CM54" s="8"/>
      <c r="CN54" s="8"/>
      <c r="CO54" s="8"/>
      <c r="CP54" s="8"/>
      <c r="CQ54" s="8"/>
      <c r="CR54" s="8"/>
      <c r="CS54" s="8"/>
      <c r="CT54" s="8"/>
      <c r="CU54" s="8"/>
      <c r="CV54" s="8"/>
      <c r="CW54" s="8"/>
      <c r="CX54" s="8"/>
      <c r="CY54" s="8"/>
      <c r="CZ54" s="8"/>
      <c r="DA54" s="8"/>
      <c r="DB54" s="8"/>
      <c r="DC54" s="8"/>
      <c r="DD54" s="8"/>
      <c r="DE54" s="8"/>
      <c r="DF54" s="8"/>
      <c r="DG54" s="8"/>
      <c r="DH54" s="8"/>
      <c r="DI54" s="8"/>
      <c r="DJ54" s="8"/>
      <c r="DK54" s="8"/>
      <c r="DL54" s="8"/>
      <c r="DM54" s="8"/>
      <c r="DN54" s="8"/>
      <c r="DO54" s="8"/>
      <c r="DP54" s="8"/>
      <c r="DQ54" s="8"/>
      <c r="DR54" s="8"/>
      <c r="DS54" s="8"/>
      <c r="DT54" s="8"/>
      <c r="DU54" s="8"/>
      <c r="DV54" s="8"/>
      <c r="DW54" s="8"/>
      <c r="DX54" s="8"/>
      <c r="DY54" s="8"/>
      <c r="DZ54" s="8"/>
      <c r="EA54" s="8"/>
      <c r="EB54" s="8"/>
      <c r="EC54" s="8"/>
      <c r="ED54" s="8"/>
      <c r="EE54" s="8"/>
      <c r="EF54" s="8"/>
      <c r="EG54" s="8"/>
      <c r="EH54" s="8"/>
      <c r="EI54" s="8"/>
      <c r="EJ54" s="8"/>
      <c r="EK54" s="8"/>
      <c r="EL54" s="8"/>
      <c r="EM54" s="8"/>
      <c r="EN54" s="8"/>
      <c r="EO54" s="8"/>
      <c r="EP54" s="8"/>
      <c r="EQ54" s="8"/>
      <c r="ER54" s="8"/>
      <c r="ES54" s="8"/>
      <c r="ET54" s="8"/>
      <c r="EU54" s="8"/>
      <c r="EV54" s="8"/>
      <c r="EW54" s="8"/>
      <c r="EX54" s="8"/>
      <c r="EY54" s="8"/>
      <c r="EZ54" s="8"/>
      <c r="FA54" s="8"/>
      <c r="FB54" s="8"/>
      <c r="FC54" s="8"/>
      <c r="FD54" s="8"/>
      <c r="FE54" s="8"/>
      <c r="FF54" s="8"/>
      <c r="FG54" s="8"/>
      <c r="FH54" s="8"/>
      <c r="FI54" s="8"/>
      <c r="FJ54" s="8"/>
      <c r="FK54" s="8"/>
      <c r="FL54" s="8"/>
      <c r="FM54" s="8"/>
      <c r="FN54" s="8"/>
      <c r="FO54" s="8"/>
      <c r="FP54" s="8"/>
      <c r="FQ54" s="8"/>
      <c r="FR54" s="8"/>
      <c r="FS54" s="8"/>
      <c r="FT54" s="8"/>
      <c r="FU54" s="8"/>
      <c r="FV54" s="8"/>
      <c r="FW54" s="8"/>
      <c r="FX54" s="8"/>
      <c r="FY54" s="8"/>
      <c r="FZ54" s="8"/>
      <c r="GA54" s="8"/>
      <c r="GB54" s="8"/>
      <c r="GC54" s="8"/>
      <c r="GD54" s="8"/>
      <c r="GE54" s="8"/>
      <c r="GF54" s="8"/>
      <c r="GG54" s="8"/>
      <c r="GH54" s="8"/>
      <c r="GI54" s="8"/>
      <c r="GJ54" s="8"/>
      <c r="GK54" s="8"/>
      <c r="GL54" s="8"/>
      <c r="GM54" s="8"/>
      <c r="GN54" s="8"/>
      <c r="GO54" s="8"/>
      <c r="GP54" s="8"/>
      <c r="GQ54" s="8"/>
      <c r="GR54" s="8"/>
      <c r="GS54" s="8"/>
      <c r="GT54" s="8"/>
      <c r="GU54" s="8"/>
      <c r="GV54" s="8"/>
      <c r="GW54" s="8"/>
      <c r="GX54" s="8"/>
      <c r="GY54" s="8"/>
      <c r="GZ54" s="8"/>
      <c r="HA54" s="8"/>
      <c r="HB54" s="8"/>
      <c r="HC54" s="8"/>
      <c r="HD54" s="8"/>
      <c r="HE54" s="8"/>
      <c r="HF54" s="8"/>
      <c r="HG54" s="8"/>
      <c r="HH54" s="8"/>
      <c r="HI54" s="8"/>
      <c r="HJ54" s="8"/>
      <c r="HK54" s="8"/>
      <c r="HL54" s="8"/>
      <c r="HM54" s="8"/>
      <c r="HN54" s="8"/>
      <c r="HO54" s="8"/>
      <c r="HP54" s="8"/>
      <c r="HQ54" s="8"/>
      <c r="HR54" s="8"/>
      <c r="HS54" s="8"/>
      <c r="HT54" s="8"/>
      <c r="HU54" s="8"/>
      <c r="HV54" s="8"/>
      <c r="HW54" s="8"/>
      <c r="HX54" s="8"/>
      <c r="HY54" s="8"/>
      <c r="HZ54" s="8"/>
      <c r="IA54" s="8"/>
      <c r="IB54" s="8"/>
      <c r="IC54" s="8"/>
      <c r="ID54" s="8"/>
      <c r="IE54" s="8"/>
      <c r="IF54" s="8"/>
      <c r="IG54" s="8"/>
      <c r="IH54" s="8"/>
      <c r="II54" s="8"/>
      <c r="IJ54" s="8"/>
      <c r="IK54" s="8"/>
      <c r="IL54" s="8"/>
      <c r="IM54" s="8"/>
      <c r="IN54" s="8"/>
      <c r="IO54" s="8"/>
      <c r="IP54" s="8"/>
      <c r="IQ54" s="8"/>
      <c r="IR54" s="8"/>
      <c r="IS54" s="8"/>
      <c r="IT54" s="8"/>
      <c r="IU54" s="8"/>
      <c r="IV54" s="8"/>
      <c r="IW54" s="8"/>
      <c r="IX54" s="8"/>
      <c r="IY54" s="8"/>
      <c r="IZ54" s="8"/>
      <c r="JA54" s="8"/>
      <c r="JB54" s="8"/>
      <c r="JC54" s="8"/>
      <c r="JD54" s="8"/>
      <c r="JE54" s="8"/>
      <c r="JF54" s="8"/>
      <c r="JG54" s="8"/>
      <c r="JH54" s="8"/>
      <c r="JI54" s="8"/>
      <c r="JJ54" s="8"/>
      <c r="JK54" s="8"/>
      <c r="JL54" s="8"/>
      <c r="JM54" s="8"/>
      <c r="JN54" s="8"/>
      <c r="JO54" s="8"/>
      <c r="JP54" s="8"/>
      <c r="JQ54" s="8"/>
      <c r="JR54" s="8"/>
      <c r="JS54" s="8"/>
      <c r="JT54" s="8"/>
      <c r="JU54" s="8"/>
      <c r="JV54" s="8"/>
      <c r="JW54" s="8"/>
      <c r="JX54" s="8"/>
      <c r="JY54" s="8"/>
      <c r="JZ54" s="8"/>
      <c r="KA54" s="8"/>
      <c r="KB54" s="8"/>
      <c r="KC54" s="8"/>
      <c r="KD54" s="8"/>
      <c r="KE54" s="8"/>
      <c r="KF54" s="8"/>
      <c r="KG54" s="8"/>
      <c r="KH54" s="8"/>
      <c r="KI54" s="8"/>
      <c r="KJ54" s="8"/>
      <c r="KK54" s="8"/>
      <c r="KL54" s="8"/>
      <c r="KM54" s="8"/>
      <c r="KN54" s="8"/>
      <c r="KO54" s="8"/>
      <c r="KP54" s="8"/>
      <c r="KQ54" s="8"/>
      <c r="KR54" s="8"/>
      <c r="KS54" s="8"/>
      <c r="KT54" s="8"/>
      <c r="KU54" s="8"/>
      <c r="KV54" s="8"/>
      <c r="KW54" s="8"/>
      <c r="KX54" s="8"/>
      <c r="KY54" s="8"/>
      <c r="KZ54" s="8"/>
      <c r="LA54" s="8"/>
      <c r="LB54" s="8"/>
      <c r="LC54" s="8"/>
      <c r="LD54" s="8"/>
      <c r="LE54" s="8"/>
      <c r="LF54" s="8"/>
      <c r="LG54" s="8"/>
      <c r="LH54" s="8"/>
      <c r="LI54" s="8"/>
      <c r="LJ54" s="8"/>
      <c r="LK54" s="8"/>
      <c r="LL54" s="8"/>
      <c r="LM54" s="8"/>
      <c r="LN54" s="8"/>
      <c r="LO54" s="8"/>
      <c r="LP54" s="8"/>
      <c r="LQ54" s="8"/>
      <c r="LR54" s="8"/>
      <c r="LS54" s="8"/>
      <c r="LT54" s="8"/>
      <c r="LU54" s="8"/>
      <c r="LV54" s="8"/>
      <c r="LW54" s="8"/>
      <c r="LX54" s="8"/>
      <c r="LY54" s="8"/>
      <c r="LZ54" s="8"/>
      <c r="MA54" s="8"/>
      <c r="MB54" s="8"/>
      <c r="MC54" s="8"/>
      <c r="MD54" s="8"/>
      <c r="ME54" s="8"/>
      <c r="MF54" s="8"/>
      <c r="MG54" s="8"/>
      <c r="MH54" s="8"/>
      <c r="MI54" s="8"/>
      <c r="MJ54" s="8"/>
      <c r="MK54" s="8"/>
      <c r="ML54" s="8"/>
      <c r="MM54" s="8"/>
      <c r="MN54" s="8"/>
      <c r="MO54" s="8"/>
      <c r="MP54" s="8"/>
      <c r="MQ54" s="8"/>
      <c r="MR54" s="8"/>
      <c r="MS54" s="8"/>
      <c r="MT54" s="8"/>
      <c r="MU54" s="8"/>
      <c r="MV54" s="8"/>
      <c r="MW54" s="8"/>
      <c r="MX54" s="8"/>
      <c r="MY54" s="8"/>
      <c r="MZ54" s="8"/>
      <c r="NA54" s="8"/>
      <c r="NB54" s="8"/>
      <c r="NC54" s="8"/>
      <c r="ND54" s="8"/>
      <c r="NE54" s="8"/>
      <c r="NF54" s="8"/>
      <c r="NG54" s="8"/>
      <c r="NH54" s="8"/>
      <c r="NI54" s="8"/>
      <c r="NJ54" s="8"/>
      <c r="NK54" s="8"/>
      <c r="NL54" s="8"/>
      <c r="NM54" s="8"/>
      <c r="NN54" s="8"/>
      <c r="NO54" s="8"/>
      <c r="NP54" s="8"/>
      <c r="NQ54" s="8"/>
      <c r="NR54" s="8"/>
      <c r="NS54" s="8"/>
      <c r="NT54" s="8"/>
      <c r="NU54" s="8"/>
      <c r="NV54" s="8"/>
      <c r="NW54" s="8"/>
      <c r="NX54" s="8"/>
      <c r="NY54" s="8"/>
      <c r="NZ54" s="8"/>
      <c r="OA54" s="8"/>
      <c r="OB54" s="8"/>
      <c r="OC54" s="8"/>
      <c r="OD54" s="8"/>
      <c r="OE54" s="8"/>
      <c r="OF54" s="8"/>
    </row>
    <row r="55" spans="1:396" x14ac:dyDescent="0.3">
      <c r="A55">
        <v>2026</v>
      </c>
      <c r="B55" s="9">
        <v>46266</v>
      </c>
      <c r="C55" s="9">
        <v>46295</v>
      </c>
      <c r="D55" s="2">
        <v>2000</v>
      </c>
      <c r="E55" s="2">
        <v>2200</v>
      </c>
      <c r="F55" s="15" t="s">
        <v>98</v>
      </c>
      <c r="G55" s="15" t="str">
        <f>[1]Recuperado_Hoja1!B14</f>
        <v xml:space="preserve">  Utensilios para el servicio de alimentación</v>
      </c>
      <c r="H55" s="12">
        <f>[1]Recuperado_Hoja1!C14</f>
        <v>2500</v>
      </c>
      <c r="I55" s="12">
        <f>[2]Recuperado_Hoja1!G14</f>
        <v>2500</v>
      </c>
      <c r="J55" s="12">
        <f>[2]Recuperado_Hoja1!H14</f>
        <v>879.35</v>
      </c>
      <c r="K55" s="12">
        <f t="shared" si="0"/>
        <v>879.35</v>
      </c>
      <c r="L55" s="12">
        <f t="shared" si="1"/>
        <v>879.35</v>
      </c>
      <c r="M55" s="12">
        <f t="shared" si="2"/>
        <v>879.35</v>
      </c>
      <c r="N55" s="3" t="s">
        <v>52</v>
      </c>
      <c r="O55" s="4" t="s">
        <v>281</v>
      </c>
      <c r="P55" s="3" t="s">
        <v>53</v>
      </c>
      <c r="Q55" s="5">
        <v>46321</v>
      </c>
      <c r="R55" s="5" t="s">
        <v>274</v>
      </c>
    </row>
    <row r="56" spans="1:396" x14ac:dyDescent="0.3">
      <c r="A56">
        <v>2026</v>
      </c>
      <c r="B56" s="9">
        <v>46266</v>
      </c>
      <c r="C56" s="9">
        <v>46295</v>
      </c>
      <c r="D56" s="2">
        <v>2000</v>
      </c>
      <c r="E56" s="2">
        <v>2200</v>
      </c>
      <c r="F56" s="15" t="s">
        <v>99</v>
      </c>
      <c r="G56" s="15" t="str">
        <f>[1]Recuperado_Hoja1!B15</f>
        <v xml:space="preserve">  Utensilios para el servicio de alimentación</v>
      </c>
      <c r="H56" s="12">
        <f>[1]Recuperado_Hoja1!C15</f>
        <v>2500</v>
      </c>
      <c r="I56" s="12">
        <f>[2]Recuperado_Hoja1!G15</f>
        <v>2500</v>
      </c>
      <c r="J56" s="12">
        <f>[2]Recuperado_Hoja1!H15</f>
        <v>879.35</v>
      </c>
      <c r="K56" s="12">
        <f t="shared" si="0"/>
        <v>879.35</v>
      </c>
      <c r="L56" s="12">
        <f t="shared" si="1"/>
        <v>879.35</v>
      </c>
      <c r="M56" s="12">
        <f t="shared" si="2"/>
        <v>879.35</v>
      </c>
      <c r="N56" s="3" t="s">
        <v>52</v>
      </c>
      <c r="O56" s="4" t="s">
        <v>281</v>
      </c>
      <c r="P56" s="3" t="s">
        <v>53</v>
      </c>
      <c r="Q56" s="5">
        <v>46321</v>
      </c>
      <c r="R56" s="5" t="s">
        <v>274</v>
      </c>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8"/>
      <c r="BU56" s="8"/>
      <c r="BV56" s="8"/>
      <c r="BW56" s="8"/>
      <c r="BX56" s="8"/>
      <c r="BY56" s="8"/>
      <c r="BZ56" s="8"/>
      <c r="CA56" s="8"/>
      <c r="CB56" s="8"/>
      <c r="CC56" s="8"/>
      <c r="CD56" s="8"/>
      <c r="CE56" s="8"/>
      <c r="CF56" s="8"/>
      <c r="CG56" s="8"/>
      <c r="CH56" s="8"/>
      <c r="CI56" s="8"/>
      <c r="CJ56" s="8"/>
      <c r="CK56" s="8"/>
      <c r="CL56" s="8"/>
      <c r="CM56" s="8"/>
      <c r="CN56" s="8"/>
      <c r="CO56" s="8"/>
      <c r="CP56" s="8"/>
      <c r="CQ56" s="8"/>
      <c r="CR56" s="8"/>
      <c r="CS56" s="8"/>
      <c r="CT56" s="8"/>
      <c r="CU56" s="8"/>
      <c r="CV56" s="8"/>
      <c r="CW56" s="8"/>
      <c r="CX56" s="8"/>
      <c r="CY56" s="8"/>
      <c r="CZ56" s="8"/>
      <c r="DA56" s="8"/>
      <c r="DB56" s="8"/>
      <c r="DC56" s="8"/>
      <c r="DD56" s="8"/>
      <c r="DE56" s="8"/>
      <c r="DF56" s="8"/>
      <c r="DG56" s="8"/>
      <c r="DH56" s="8"/>
      <c r="DI56" s="8"/>
      <c r="DJ56" s="8"/>
      <c r="DK56" s="8"/>
      <c r="DL56" s="8"/>
      <c r="DM56" s="8"/>
      <c r="DN56" s="8"/>
      <c r="DO56" s="8"/>
      <c r="DP56" s="8"/>
      <c r="DQ56" s="8"/>
      <c r="DR56" s="8"/>
      <c r="DS56" s="8"/>
      <c r="DT56" s="8"/>
      <c r="DU56" s="8"/>
      <c r="DV56" s="8"/>
      <c r="DW56" s="8"/>
      <c r="DX56" s="8"/>
      <c r="DY56" s="8"/>
      <c r="DZ56" s="8"/>
      <c r="EA56" s="8"/>
      <c r="EB56" s="8"/>
      <c r="EC56" s="8"/>
      <c r="ED56" s="8"/>
      <c r="EE56" s="8"/>
      <c r="EF56" s="8"/>
      <c r="EG56" s="8"/>
      <c r="EH56" s="8"/>
      <c r="EI56" s="8"/>
      <c r="EJ56" s="8"/>
      <c r="EK56" s="8"/>
      <c r="EL56" s="8"/>
      <c r="EM56" s="8"/>
      <c r="EN56" s="8"/>
      <c r="EO56" s="8"/>
      <c r="EP56" s="8"/>
      <c r="EQ56" s="8"/>
      <c r="ER56" s="8"/>
      <c r="ES56" s="8"/>
      <c r="ET56" s="8"/>
      <c r="EU56" s="8"/>
      <c r="EV56" s="8"/>
      <c r="EW56" s="8"/>
      <c r="EX56" s="8"/>
      <c r="EY56" s="8"/>
      <c r="EZ56" s="8"/>
      <c r="FA56" s="8"/>
      <c r="FB56" s="8"/>
      <c r="FC56" s="8"/>
      <c r="FD56" s="8"/>
      <c r="FE56" s="8"/>
      <c r="FF56" s="8"/>
      <c r="FG56" s="8"/>
      <c r="FH56" s="8"/>
      <c r="FI56" s="8"/>
      <c r="FJ56" s="8"/>
      <c r="FK56" s="8"/>
      <c r="FL56" s="8"/>
      <c r="FM56" s="8"/>
      <c r="FN56" s="8"/>
      <c r="FO56" s="8"/>
      <c r="FP56" s="8"/>
      <c r="FQ56" s="8"/>
      <c r="FR56" s="8"/>
      <c r="FS56" s="8"/>
      <c r="FT56" s="8"/>
      <c r="FU56" s="8"/>
      <c r="FV56" s="8"/>
      <c r="FW56" s="8"/>
      <c r="FX56" s="8"/>
      <c r="FY56" s="8"/>
      <c r="FZ56" s="8"/>
      <c r="GA56" s="8"/>
      <c r="GB56" s="8"/>
      <c r="GC56" s="8"/>
      <c r="GD56" s="8"/>
      <c r="GE56" s="8"/>
      <c r="GF56" s="8"/>
      <c r="GG56" s="8"/>
      <c r="GH56" s="8"/>
      <c r="GI56" s="8"/>
      <c r="GJ56" s="8"/>
      <c r="GK56" s="8"/>
      <c r="GL56" s="8"/>
      <c r="GM56" s="8"/>
      <c r="GN56" s="8"/>
      <c r="GO56" s="8"/>
      <c r="GP56" s="8"/>
      <c r="GQ56" s="8"/>
      <c r="GR56" s="8"/>
      <c r="GS56" s="8"/>
      <c r="GT56" s="8"/>
      <c r="GU56" s="8"/>
      <c r="GV56" s="8"/>
      <c r="GW56" s="8"/>
      <c r="GX56" s="8"/>
      <c r="GY56" s="8"/>
      <c r="GZ56" s="8"/>
      <c r="HA56" s="8"/>
      <c r="HB56" s="8"/>
      <c r="HC56" s="8"/>
      <c r="HD56" s="8"/>
      <c r="HE56" s="8"/>
      <c r="HF56" s="8"/>
      <c r="HG56" s="8"/>
      <c r="HH56" s="8"/>
      <c r="HI56" s="8"/>
      <c r="HJ56" s="8"/>
      <c r="HK56" s="8"/>
      <c r="HL56" s="8"/>
      <c r="HM56" s="8"/>
      <c r="HN56" s="8"/>
      <c r="HO56" s="8"/>
      <c r="HP56" s="8"/>
      <c r="HQ56" s="8"/>
      <c r="HR56" s="8"/>
      <c r="HS56" s="8"/>
      <c r="HT56" s="8"/>
      <c r="HU56" s="8"/>
      <c r="HV56" s="8"/>
      <c r="HW56" s="8"/>
      <c r="HX56" s="8"/>
      <c r="HY56" s="8"/>
      <c r="HZ56" s="8"/>
      <c r="IA56" s="8"/>
      <c r="IB56" s="8"/>
      <c r="IC56" s="8"/>
      <c r="ID56" s="8"/>
      <c r="IE56" s="8"/>
      <c r="IF56" s="8"/>
      <c r="IG56" s="8"/>
      <c r="IH56" s="8"/>
      <c r="II56" s="8"/>
      <c r="IJ56" s="8"/>
      <c r="IK56" s="8"/>
      <c r="IL56" s="8"/>
      <c r="IM56" s="8"/>
      <c r="IN56" s="8"/>
      <c r="IO56" s="8"/>
      <c r="IP56" s="8"/>
      <c r="IQ56" s="8"/>
      <c r="IR56" s="8"/>
      <c r="IS56" s="8"/>
      <c r="IT56" s="8"/>
      <c r="IU56" s="8"/>
      <c r="IV56" s="8"/>
      <c r="IW56" s="8"/>
      <c r="IX56" s="8"/>
      <c r="IY56" s="8"/>
      <c r="IZ56" s="8"/>
      <c r="JA56" s="8"/>
      <c r="JB56" s="8"/>
      <c r="JC56" s="8"/>
      <c r="JD56" s="8"/>
      <c r="JE56" s="8"/>
      <c r="JF56" s="8"/>
      <c r="JG56" s="8"/>
      <c r="JH56" s="8"/>
      <c r="JI56" s="8"/>
      <c r="JJ56" s="8"/>
      <c r="JK56" s="8"/>
      <c r="JL56" s="8"/>
      <c r="JM56" s="8"/>
      <c r="JN56" s="8"/>
      <c r="JO56" s="8"/>
      <c r="JP56" s="8"/>
      <c r="JQ56" s="8"/>
      <c r="JR56" s="8"/>
      <c r="JS56" s="8"/>
      <c r="JT56" s="8"/>
      <c r="JU56" s="8"/>
      <c r="JV56" s="8"/>
      <c r="JW56" s="8"/>
      <c r="JX56" s="8"/>
      <c r="JY56" s="8"/>
      <c r="JZ56" s="8"/>
      <c r="KA56" s="8"/>
      <c r="KB56" s="8"/>
      <c r="KC56" s="8"/>
      <c r="KD56" s="8"/>
      <c r="KE56" s="8"/>
      <c r="KF56" s="8"/>
      <c r="KG56" s="8"/>
      <c r="KH56" s="8"/>
      <c r="KI56" s="8"/>
      <c r="KJ56" s="8"/>
      <c r="KK56" s="8"/>
      <c r="KL56" s="8"/>
      <c r="KM56" s="8"/>
      <c r="KN56" s="8"/>
      <c r="KO56" s="8"/>
      <c r="KP56" s="8"/>
      <c r="KQ56" s="8"/>
      <c r="KR56" s="8"/>
      <c r="KS56" s="8"/>
      <c r="KT56" s="8"/>
      <c r="KU56" s="8"/>
      <c r="KV56" s="8"/>
      <c r="KW56" s="8"/>
      <c r="KX56" s="8"/>
      <c r="KY56" s="8"/>
      <c r="KZ56" s="8"/>
      <c r="LA56" s="8"/>
      <c r="LB56" s="8"/>
      <c r="LC56" s="8"/>
      <c r="LD56" s="8"/>
      <c r="LE56" s="8"/>
      <c r="LF56" s="8"/>
      <c r="LG56" s="8"/>
      <c r="LH56" s="8"/>
      <c r="LI56" s="8"/>
      <c r="LJ56" s="8"/>
      <c r="LK56" s="8"/>
      <c r="LL56" s="8"/>
      <c r="LM56" s="8"/>
      <c r="LN56" s="8"/>
      <c r="LO56" s="8"/>
      <c r="LP56" s="8"/>
      <c r="LQ56" s="8"/>
      <c r="LR56" s="8"/>
      <c r="LS56" s="8"/>
      <c r="LT56" s="8"/>
      <c r="LU56" s="8"/>
      <c r="LV56" s="8"/>
      <c r="LW56" s="8"/>
      <c r="LX56" s="8"/>
      <c r="LY56" s="8"/>
      <c r="LZ56" s="8"/>
      <c r="MA56" s="8"/>
      <c r="MB56" s="8"/>
      <c r="MC56" s="8"/>
      <c r="MD56" s="8"/>
      <c r="ME56" s="8"/>
      <c r="MF56" s="8"/>
      <c r="MG56" s="8"/>
      <c r="MH56" s="8"/>
      <c r="MI56" s="8"/>
      <c r="MJ56" s="8"/>
      <c r="MK56" s="8"/>
      <c r="ML56" s="8"/>
      <c r="MM56" s="8"/>
      <c r="MN56" s="8"/>
      <c r="MO56" s="8"/>
      <c r="MP56" s="8"/>
      <c r="MQ56" s="8"/>
      <c r="MR56" s="8"/>
      <c r="MS56" s="8"/>
      <c r="MT56" s="8"/>
      <c r="MU56" s="8"/>
      <c r="MV56" s="8"/>
      <c r="MW56" s="8"/>
      <c r="MX56" s="8"/>
      <c r="MY56" s="8"/>
      <c r="MZ56" s="8"/>
      <c r="NA56" s="8"/>
      <c r="NB56" s="8"/>
      <c r="NC56" s="8"/>
      <c r="ND56" s="8"/>
      <c r="NE56" s="8"/>
      <c r="NF56" s="8"/>
      <c r="NG56" s="8"/>
      <c r="NH56" s="8"/>
      <c r="NI56" s="8"/>
      <c r="NJ56" s="8"/>
      <c r="NK56" s="8"/>
      <c r="NL56" s="8"/>
      <c r="NM56" s="8"/>
      <c r="NN56" s="8"/>
      <c r="NO56" s="8"/>
      <c r="NP56" s="8"/>
      <c r="NQ56" s="8"/>
      <c r="NR56" s="8"/>
      <c r="NS56" s="8"/>
      <c r="NT56" s="8"/>
      <c r="NU56" s="8"/>
      <c r="NV56" s="8"/>
      <c r="NW56" s="8"/>
      <c r="NX56" s="8"/>
      <c r="NY56" s="8"/>
      <c r="NZ56" s="8"/>
      <c r="OA56" s="8"/>
      <c r="OB56" s="8"/>
      <c r="OC56" s="8"/>
      <c r="OD56" s="8"/>
      <c r="OE56" s="8"/>
      <c r="OF56" s="8"/>
    </row>
    <row r="57" spans="1:396" ht="19.2" x14ac:dyDescent="0.3">
      <c r="A57">
        <v>2026</v>
      </c>
      <c r="B57" s="9">
        <v>46266</v>
      </c>
      <c r="C57" s="9">
        <v>46295</v>
      </c>
      <c r="D57" s="2">
        <v>2000</v>
      </c>
      <c r="E57" s="2">
        <v>2200</v>
      </c>
      <c r="F57" s="14" t="s">
        <v>100</v>
      </c>
      <c r="G57" s="14" t="str">
        <f>[1]Recuperado_Hoja1!B16</f>
        <v>MATERIALES Y ARTÍCULOS DE CONSTRUCCIÓN Y DE REPARACIÓN</v>
      </c>
      <c r="H57" s="11">
        <f>[1]Recuperado_Hoja1!C16</f>
        <v>6195000</v>
      </c>
      <c r="I57" s="11">
        <f>[2]Recuperado_Hoja1!G16</f>
        <v>5978319</v>
      </c>
      <c r="J57" s="11">
        <f>[2]Recuperado_Hoja1!H16</f>
        <v>4069090.37</v>
      </c>
      <c r="K57" s="11">
        <f t="shared" si="0"/>
        <v>4069090.37</v>
      </c>
      <c r="L57" s="11">
        <f t="shared" si="1"/>
        <v>4069090.37</v>
      </c>
      <c r="M57" s="11">
        <f t="shared" si="2"/>
        <v>4069090.37</v>
      </c>
      <c r="N57" s="3" t="s">
        <v>52</v>
      </c>
      <c r="O57" s="4" t="s">
        <v>281</v>
      </c>
      <c r="P57" s="3" t="s">
        <v>53</v>
      </c>
      <c r="Q57" s="5">
        <v>46321</v>
      </c>
      <c r="R57" s="5" t="s">
        <v>274</v>
      </c>
    </row>
    <row r="58" spans="1:396" x14ac:dyDescent="0.3">
      <c r="A58">
        <v>2026</v>
      </c>
      <c r="B58" s="9">
        <v>46266</v>
      </c>
      <c r="C58" s="9">
        <v>46295</v>
      </c>
      <c r="D58" s="2">
        <v>2000</v>
      </c>
      <c r="E58" s="2">
        <v>2200</v>
      </c>
      <c r="F58" s="15" t="s">
        <v>101</v>
      </c>
      <c r="G58" s="15" t="str">
        <f>[1]Recuperado_Hoja1!B17</f>
        <v xml:space="preserve">  Productos minerales no metálicos</v>
      </c>
      <c r="H58" s="12">
        <f>[1]Recuperado_Hoja1!C17</f>
        <v>1585000</v>
      </c>
      <c r="I58" s="12">
        <f>[2]Recuperado_Hoja1!G17</f>
        <v>1297344.97</v>
      </c>
      <c r="J58" s="12">
        <f>[2]Recuperado_Hoja1!H17</f>
        <v>1257389</v>
      </c>
      <c r="K58" s="12">
        <f t="shared" si="0"/>
        <v>1257389</v>
      </c>
      <c r="L58" s="12">
        <f t="shared" si="1"/>
        <v>1257389</v>
      </c>
      <c r="M58" s="12">
        <f t="shared" si="2"/>
        <v>1257389</v>
      </c>
      <c r="N58" s="3" t="s">
        <v>52</v>
      </c>
      <c r="O58" s="4" t="s">
        <v>281</v>
      </c>
      <c r="P58" s="3" t="s">
        <v>53</v>
      </c>
      <c r="Q58" s="5">
        <v>46321</v>
      </c>
      <c r="R58" s="5" t="s">
        <v>274</v>
      </c>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8"/>
      <c r="BU58" s="8"/>
      <c r="BV58" s="8"/>
      <c r="BW58" s="8"/>
      <c r="BX58" s="8"/>
      <c r="BY58" s="8"/>
      <c r="BZ58" s="8"/>
      <c r="CA58" s="8"/>
      <c r="CB58" s="8"/>
      <c r="CC58" s="8"/>
      <c r="CD58" s="8"/>
      <c r="CE58" s="8"/>
      <c r="CF58" s="8"/>
      <c r="CG58" s="8"/>
      <c r="CH58" s="8"/>
      <c r="CI58" s="8"/>
      <c r="CJ58" s="8"/>
      <c r="CK58" s="8"/>
      <c r="CL58" s="8"/>
      <c r="CM58" s="8"/>
      <c r="CN58" s="8"/>
      <c r="CO58" s="8"/>
      <c r="CP58" s="8"/>
      <c r="CQ58" s="8"/>
      <c r="CR58" s="8"/>
      <c r="CS58" s="8"/>
      <c r="CT58" s="8"/>
      <c r="CU58" s="8"/>
      <c r="CV58" s="8"/>
      <c r="CW58" s="8"/>
      <c r="CX58" s="8"/>
      <c r="CY58" s="8"/>
      <c r="CZ58" s="8"/>
      <c r="DA58" s="8"/>
      <c r="DB58" s="8"/>
      <c r="DC58" s="8"/>
      <c r="DD58" s="8"/>
      <c r="DE58" s="8"/>
      <c r="DF58" s="8"/>
      <c r="DG58" s="8"/>
      <c r="DH58" s="8"/>
      <c r="DI58" s="8"/>
      <c r="DJ58" s="8"/>
      <c r="DK58" s="8"/>
      <c r="DL58" s="8"/>
      <c r="DM58" s="8"/>
      <c r="DN58" s="8"/>
      <c r="DO58" s="8"/>
      <c r="DP58" s="8"/>
      <c r="DQ58" s="8"/>
      <c r="DR58" s="8"/>
      <c r="DS58" s="8"/>
      <c r="DT58" s="8"/>
      <c r="DU58" s="8"/>
      <c r="DV58" s="8"/>
      <c r="DW58" s="8"/>
      <c r="DX58" s="8"/>
      <c r="DY58" s="8"/>
      <c r="DZ58" s="8"/>
      <c r="EA58" s="8"/>
      <c r="EB58" s="8"/>
      <c r="EC58" s="8"/>
      <c r="ED58" s="8"/>
      <c r="EE58" s="8"/>
      <c r="EF58" s="8"/>
      <c r="EG58" s="8"/>
      <c r="EH58" s="8"/>
      <c r="EI58" s="8"/>
      <c r="EJ58" s="8"/>
      <c r="EK58" s="8"/>
      <c r="EL58" s="8"/>
      <c r="EM58" s="8"/>
      <c r="EN58" s="8"/>
      <c r="EO58" s="8"/>
      <c r="EP58" s="8"/>
      <c r="EQ58" s="8"/>
      <c r="ER58" s="8"/>
      <c r="ES58" s="8"/>
      <c r="ET58" s="8"/>
      <c r="EU58" s="8"/>
      <c r="EV58" s="8"/>
      <c r="EW58" s="8"/>
      <c r="EX58" s="8"/>
      <c r="EY58" s="8"/>
      <c r="EZ58" s="8"/>
      <c r="FA58" s="8"/>
      <c r="FB58" s="8"/>
      <c r="FC58" s="8"/>
      <c r="FD58" s="8"/>
      <c r="FE58" s="8"/>
      <c r="FF58" s="8"/>
      <c r="FG58" s="8"/>
      <c r="FH58" s="8"/>
      <c r="FI58" s="8"/>
      <c r="FJ58" s="8"/>
      <c r="FK58" s="8"/>
      <c r="FL58" s="8"/>
      <c r="FM58" s="8"/>
      <c r="FN58" s="8"/>
      <c r="FO58" s="8"/>
      <c r="FP58" s="8"/>
      <c r="FQ58" s="8"/>
      <c r="FR58" s="8"/>
      <c r="FS58" s="8"/>
      <c r="FT58" s="8"/>
      <c r="FU58" s="8"/>
      <c r="FV58" s="8"/>
      <c r="FW58" s="8"/>
      <c r="FX58" s="8"/>
      <c r="FY58" s="8"/>
      <c r="FZ58" s="8"/>
      <c r="GA58" s="8"/>
      <c r="GB58" s="8"/>
      <c r="GC58" s="8"/>
      <c r="GD58" s="8"/>
      <c r="GE58" s="8"/>
      <c r="GF58" s="8"/>
      <c r="GG58" s="8"/>
      <c r="GH58" s="8"/>
      <c r="GI58" s="8"/>
      <c r="GJ58" s="8"/>
      <c r="GK58" s="8"/>
      <c r="GL58" s="8"/>
      <c r="GM58" s="8"/>
      <c r="GN58" s="8"/>
      <c r="GO58" s="8"/>
      <c r="GP58" s="8"/>
      <c r="GQ58" s="8"/>
      <c r="GR58" s="8"/>
      <c r="GS58" s="8"/>
      <c r="GT58" s="8"/>
      <c r="GU58" s="8"/>
      <c r="GV58" s="8"/>
      <c r="GW58" s="8"/>
      <c r="GX58" s="8"/>
      <c r="GY58" s="8"/>
      <c r="GZ58" s="8"/>
      <c r="HA58" s="8"/>
      <c r="HB58" s="8"/>
      <c r="HC58" s="8"/>
      <c r="HD58" s="8"/>
      <c r="HE58" s="8"/>
      <c r="HF58" s="8"/>
      <c r="HG58" s="8"/>
      <c r="HH58" s="8"/>
      <c r="HI58" s="8"/>
      <c r="HJ58" s="8"/>
      <c r="HK58" s="8"/>
      <c r="HL58" s="8"/>
      <c r="HM58" s="8"/>
      <c r="HN58" s="8"/>
      <c r="HO58" s="8"/>
      <c r="HP58" s="8"/>
      <c r="HQ58" s="8"/>
      <c r="HR58" s="8"/>
      <c r="HS58" s="8"/>
      <c r="HT58" s="8"/>
      <c r="HU58" s="8"/>
      <c r="HV58" s="8"/>
      <c r="HW58" s="8"/>
      <c r="HX58" s="8"/>
      <c r="HY58" s="8"/>
      <c r="HZ58" s="8"/>
      <c r="IA58" s="8"/>
      <c r="IB58" s="8"/>
      <c r="IC58" s="8"/>
      <c r="ID58" s="8"/>
      <c r="IE58" s="8"/>
      <c r="IF58" s="8"/>
      <c r="IG58" s="8"/>
      <c r="IH58" s="8"/>
      <c r="II58" s="8"/>
      <c r="IJ58" s="8"/>
      <c r="IK58" s="8"/>
      <c r="IL58" s="8"/>
      <c r="IM58" s="8"/>
      <c r="IN58" s="8"/>
      <c r="IO58" s="8"/>
      <c r="IP58" s="8"/>
      <c r="IQ58" s="8"/>
      <c r="IR58" s="8"/>
      <c r="IS58" s="8"/>
      <c r="IT58" s="8"/>
      <c r="IU58" s="8"/>
      <c r="IV58" s="8"/>
      <c r="IW58" s="8"/>
      <c r="IX58" s="8"/>
      <c r="IY58" s="8"/>
      <c r="IZ58" s="8"/>
      <c r="JA58" s="8"/>
      <c r="JB58" s="8"/>
      <c r="JC58" s="8"/>
      <c r="JD58" s="8"/>
      <c r="JE58" s="8"/>
      <c r="JF58" s="8"/>
      <c r="JG58" s="8"/>
      <c r="JH58" s="8"/>
      <c r="JI58" s="8"/>
      <c r="JJ58" s="8"/>
      <c r="JK58" s="8"/>
      <c r="JL58" s="8"/>
      <c r="JM58" s="8"/>
      <c r="JN58" s="8"/>
      <c r="JO58" s="8"/>
      <c r="JP58" s="8"/>
      <c r="JQ58" s="8"/>
      <c r="JR58" s="8"/>
      <c r="JS58" s="8"/>
      <c r="JT58" s="8"/>
      <c r="JU58" s="8"/>
      <c r="JV58" s="8"/>
      <c r="JW58" s="8"/>
      <c r="JX58" s="8"/>
      <c r="JY58" s="8"/>
      <c r="JZ58" s="8"/>
      <c r="KA58" s="8"/>
      <c r="KB58" s="8"/>
      <c r="KC58" s="8"/>
      <c r="KD58" s="8"/>
      <c r="KE58" s="8"/>
      <c r="KF58" s="8"/>
      <c r="KG58" s="8"/>
      <c r="KH58" s="8"/>
      <c r="KI58" s="8"/>
      <c r="KJ58" s="8"/>
      <c r="KK58" s="8"/>
      <c r="KL58" s="8"/>
      <c r="KM58" s="8"/>
      <c r="KN58" s="8"/>
      <c r="KO58" s="8"/>
      <c r="KP58" s="8"/>
      <c r="KQ58" s="8"/>
      <c r="KR58" s="8"/>
      <c r="KS58" s="8"/>
      <c r="KT58" s="8"/>
      <c r="KU58" s="8"/>
      <c r="KV58" s="8"/>
      <c r="KW58" s="8"/>
      <c r="KX58" s="8"/>
      <c r="KY58" s="8"/>
      <c r="KZ58" s="8"/>
      <c r="LA58" s="8"/>
      <c r="LB58" s="8"/>
      <c r="LC58" s="8"/>
      <c r="LD58" s="8"/>
      <c r="LE58" s="8"/>
      <c r="LF58" s="8"/>
      <c r="LG58" s="8"/>
      <c r="LH58" s="8"/>
      <c r="LI58" s="8"/>
      <c r="LJ58" s="8"/>
      <c r="LK58" s="8"/>
      <c r="LL58" s="8"/>
      <c r="LM58" s="8"/>
      <c r="LN58" s="8"/>
      <c r="LO58" s="8"/>
      <c r="LP58" s="8"/>
      <c r="LQ58" s="8"/>
      <c r="LR58" s="8"/>
      <c r="LS58" s="8"/>
      <c r="LT58" s="8"/>
      <c r="LU58" s="8"/>
      <c r="LV58" s="8"/>
      <c r="LW58" s="8"/>
      <c r="LX58" s="8"/>
      <c r="LY58" s="8"/>
      <c r="LZ58" s="8"/>
      <c r="MA58" s="8"/>
      <c r="MB58" s="8"/>
      <c r="MC58" s="8"/>
      <c r="MD58" s="8"/>
      <c r="ME58" s="8"/>
      <c r="MF58" s="8"/>
      <c r="MG58" s="8"/>
      <c r="MH58" s="8"/>
      <c r="MI58" s="8"/>
      <c r="MJ58" s="8"/>
      <c r="MK58" s="8"/>
      <c r="ML58" s="8"/>
      <c r="MM58" s="8"/>
      <c r="MN58" s="8"/>
      <c r="MO58" s="8"/>
      <c r="MP58" s="8"/>
      <c r="MQ58" s="8"/>
      <c r="MR58" s="8"/>
      <c r="MS58" s="8"/>
      <c r="MT58" s="8"/>
      <c r="MU58" s="8"/>
      <c r="MV58" s="8"/>
      <c r="MW58" s="8"/>
      <c r="MX58" s="8"/>
      <c r="MY58" s="8"/>
      <c r="MZ58" s="8"/>
      <c r="NA58" s="8"/>
      <c r="NB58" s="8"/>
      <c r="NC58" s="8"/>
      <c r="ND58" s="8"/>
      <c r="NE58" s="8"/>
      <c r="NF58" s="8"/>
      <c r="NG58" s="8"/>
      <c r="NH58" s="8"/>
      <c r="NI58" s="8"/>
      <c r="NJ58" s="8"/>
      <c r="NK58" s="8"/>
      <c r="NL58" s="8"/>
      <c r="NM58" s="8"/>
      <c r="NN58" s="8"/>
      <c r="NO58" s="8"/>
      <c r="NP58" s="8"/>
      <c r="NQ58" s="8"/>
      <c r="NR58" s="8"/>
      <c r="NS58" s="8"/>
      <c r="NT58" s="8"/>
      <c r="NU58" s="8"/>
      <c r="NV58" s="8"/>
      <c r="NW58" s="8"/>
      <c r="NX58" s="8"/>
      <c r="NY58" s="8"/>
      <c r="NZ58" s="8"/>
      <c r="OA58" s="8"/>
      <c r="OB58" s="8"/>
      <c r="OC58" s="8"/>
      <c r="OD58" s="8"/>
      <c r="OE58" s="8"/>
      <c r="OF58" s="8"/>
    </row>
    <row r="59" spans="1:396" x14ac:dyDescent="0.3">
      <c r="A59">
        <v>2026</v>
      </c>
      <c r="B59" s="9">
        <v>46266</v>
      </c>
      <c r="C59" s="9">
        <v>46295</v>
      </c>
      <c r="D59" s="2">
        <v>2000</v>
      </c>
      <c r="E59" s="2">
        <v>2200</v>
      </c>
      <c r="F59" s="15" t="s">
        <v>102</v>
      </c>
      <c r="G59" s="15" t="str">
        <f>[1]Recuperado_Hoja1!B18</f>
        <v xml:space="preserve">  Productos minerales no metálicos</v>
      </c>
      <c r="H59" s="12">
        <f>[1]Recuperado_Hoja1!C18</f>
        <v>1585000</v>
      </c>
      <c r="I59" s="12">
        <f>[2]Recuperado_Hoja1!G18</f>
        <v>1297344.97</v>
      </c>
      <c r="J59" s="12">
        <f>[2]Recuperado_Hoja1!H18</f>
        <v>1257389</v>
      </c>
      <c r="K59" s="12">
        <f t="shared" si="0"/>
        <v>1257389</v>
      </c>
      <c r="L59" s="12">
        <f t="shared" si="1"/>
        <v>1257389</v>
      </c>
      <c r="M59" s="12">
        <f t="shared" si="2"/>
        <v>1257389</v>
      </c>
      <c r="N59" s="3" t="s">
        <v>52</v>
      </c>
      <c r="O59" s="4" t="s">
        <v>281</v>
      </c>
      <c r="P59" s="3" t="s">
        <v>53</v>
      </c>
      <c r="Q59" s="5">
        <v>46321</v>
      </c>
      <c r="R59" s="5" t="s">
        <v>274</v>
      </c>
    </row>
    <row r="60" spans="1:396" x14ac:dyDescent="0.3">
      <c r="A60">
        <v>2026</v>
      </c>
      <c r="B60" s="9">
        <v>46266</v>
      </c>
      <c r="C60" s="9">
        <v>46295</v>
      </c>
      <c r="D60" s="2">
        <v>2000</v>
      </c>
      <c r="E60" s="2">
        <v>2200</v>
      </c>
      <c r="F60" s="15" t="s">
        <v>103</v>
      </c>
      <c r="G60" s="15" t="str">
        <f>[1]Recuperado_Hoja1!B19</f>
        <v xml:space="preserve">  Cemento y productos de concreto</v>
      </c>
      <c r="H60" s="12">
        <f>[1]Recuperado_Hoja1!C19</f>
        <v>590000</v>
      </c>
      <c r="I60" s="12">
        <f>[2]Recuperado_Hoja1!G19</f>
        <v>597198.24</v>
      </c>
      <c r="J60" s="12">
        <f>[2]Recuperado_Hoja1!H19</f>
        <v>462197.33</v>
      </c>
      <c r="K60" s="12">
        <f t="shared" si="0"/>
        <v>462197.33</v>
      </c>
      <c r="L60" s="12">
        <f t="shared" si="1"/>
        <v>462197.33</v>
      </c>
      <c r="M60" s="12">
        <f t="shared" si="2"/>
        <v>462197.33</v>
      </c>
      <c r="N60" s="3" t="s">
        <v>52</v>
      </c>
      <c r="O60" s="4" t="s">
        <v>281</v>
      </c>
      <c r="P60" s="3" t="s">
        <v>53</v>
      </c>
      <c r="Q60" s="5">
        <v>46321</v>
      </c>
      <c r="R60" s="5" t="s">
        <v>274</v>
      </c>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8"/>
      <c r="BU60" s="8"/>
      <c r="BV60" s="8"/>
      <c r="BW60" s="8"/>
      <c r="BX60" s="8"/>
      <c r="BY60" s="8"/>
      <c r="BZ60" s="8"/>
      <c r="CA60" s="8"/>
      <c r="CB60" s="8"/>
      <c r="CC60" s="8"/>
      <c r="CD60" s="8"/>
      <c r="CE60" s="8"/>
      <c r="CF60" s="8"/>
      <c r="CG60" s="8"/>
      <c r="CH60" s="8"/>
      <c r="CI60" s="8"/>
      <c r="CJ60" s="8"/>
      <c r="CK60" s="8"/>
      <c r="CL60" s="8"/>
      <c r="CM60" s="8"/>
      <c r="CN60" s="8"/>
      <c r="CO60" s="8"/>
      <c r="CP60" s="8"/>
      <c r="CQ60" s="8"/>
      <c r="CR60" s="8"/>
      <c r="CS60" s="8"/>
      <c r="CT60" s="8"/>
      <c r="CU60" s="8"/>
      <c r="CV60" s="8"/>
      <c r="CW60" s="8"/>
      <c r="CX60" s="8"/>
      <c r="CY60" s="8"/>
      <c r="CZ60" s="8"/>
      <c r="DA60" s="8"/>
      <c r="DB60" s="8"/>
      <c r="DC60" s="8"/>
      <c r="DD60" s="8"/>
      <c r="DE60" s="8"/>
      <c r="DF60" s="8"/>
      <c r="DG60" s="8"/>
      <c r="DH60" s="8"/>
      <c r="DI60" s="8"/>
      <c r="DJ60" s="8"/>
      <c r="DK60" s="8"/>
      <c r="DL60" s="8"/>
      <c r="DM60" s="8"/>
      <c r="DN60" s="8"/>
      <c r="DO60" s="8"/>
      <c r="DP60" s="8"/>
      <c r="DQ60" s="8"/>
      <c r="DR60" s="8"/>
      <c r="DS60" s="8"/>
      <c r="DT60" s="8"/>
      <c r="DU60" s="8"/>
      <c r="DV60" s="8"/>
      <c r="DW60" s="8"/>
      <c r="DX60" s="8"/>
      <c r="DY60" s="8"/>
      <c r="DZ60" s="8"/>
      <c r="EA60" s="8"/>
      <c r="EB60" s="8"/>
      <c r="EC60" s="8"/>
      <c r="ED60" s="8"/>
      <c r="EE60" s="8"/>
      <c r="EF60" s="8"/>
      <c r="EG60" s="8"/>
      <c r="EH60" s="8"/>
      <c r="EI60" s="8"/>
      <c r="EJ60" s="8"/>
      <c r="EK60" s="8"/>
      <c r="EL60" s="8"/>
      <c r="EM60" s="8"/>
      <c r="EN60" s="8"/>
      <c r="EO60" s="8"/>
      <c r="EP60" s="8"/>
      <c r="EQ60" s="8"/>
      <c r="ER60" s="8"/>
      <c r="ES60" s="8"/>
      <c r="ET60" s="8"/>
      <c r="EU60" s="8"/>
      <c r="EV60" s="8"/>
      <c r="EW60" s="8"/>
      <c r="EX60" s="8"/>
      <c r="EY60" s="8"/>
      <c r="EZ60" s="8"/>
      <c r="FA60" s="8"/>
      <c r="FB60" s="8"/>
      <c r="FC60" s="8"/>
      <c r="FD60" s="8"/>
      <c r="FE60" s="8"/>
      <c r="FF60" s="8"/>
      <c r="FG60" s="8"/>
      <c r="FH60" s="8"/>
      <c r="FI60" s="8"/>
      <c r="FJ60" s="8"/>
      <c r="FK60" s="8"/>
      <c r="FL60" s="8"/>
      <c r="FM60" s="8"/>
      <c r="FN60" s="8"/>
      <c r="FO60" s="8"/>
      <c r="FP60" s="8"/>
      <c r="FQ60" s="8"/>
      <c r="FR60" s="8"/>
      <c r="FS60" s="8"/>
      <c r="FT60" s="8"/>
      <c r="FU60" s="8"/>
      <c r="FV60" s="8"/>
      <c r="FW60" s="8"/>
      <c r="FX60" s="8"/>
      <c r="FY60" s="8"/>
      <c r="FZ60" s="8"/>
      <c r="GA60" s="8"/>
      <c r="GB60" s="8"/>
      <c r="GC60" s="8"/>
      <c r="GD60" s="8"/>
      <c r="GE60" s="8"/>
      <c r="GF60" s="8"/>
      <c r="GG60" s="8"/>
      <c r="GH60" s="8"/>
      <c r="GI60" s="8"/>
      <c r="GJ60" s="8"/>
      <c r="GK60" s="8"/>
      <c r="GL60" s="8"/>
      <c r="GM60" s="8"/>
      <c r="GN60" s="8"/>
      <c r="GO60" s="8"/>
      <c r="GP60" s="8"/>
      <c r="GQ60" s="8"/>
      <c r="GR60" s="8"/>
      <c r="GS60" s="8"/>
      <c r="GT60" s="8"/>
      <c r="GU60" s="8"/>
      <c r="GV60" s="8"/>
      <c r="GW60" s="8"/>
      <c r="GX60" s="8"/>
      <c r="GY60" s="8"/>
      <c r="GZ60" s="8"/>
      <c r="HA60" s="8"/>
      <c r="HB60" s="8"/>
      <c r="HC60" s="8"/>
      <c r="HD60" s="8"/>
      <c r="HE60" s="8"/>
      <c r="HF60" s="8"/>
      <c r="HG60" s="8"/>
      <c r="HH60" s="8"/>
      <c r="HI60" s="8"/>
      <c r="HJ60" s="8"/>
      <c r="HK60" s="8"/>
      <c r="HL60" s="8"/>
      <c r="HM60" s="8"/>
      <c r="HN60" s="8"/>
      <c r="HO60" s="8"/>
      <c r="HP60" s="8"/>
      <c r="HQ60" s="8"/>
      <c r="HR60" s="8"/>
      <c r="HS60" s="8"/>
      <c r="HT60" s="8"/>
      <c r="HU60" s="8"/>
      <c r="HV60" s="8"/>
      <c r="HW60" s="8"/>
      <c r="HX60" s="8"/>
      <c r="HY60" s="8"/>
      <c r="HZ60" s="8"/>
      <c r="IA60" s="8"/>
      <c r="IB60" s="8"/>
      <c r="IC60" s="8"/>
      <c r="ID60" s="8"/>
      <c r="IE60" s="8"/>
      <c r="IF60" s="8"/>
      <c r="IG60" s="8"/>
      <c r="IH60" s="8"/>
      <c r="II60" s="8"/>
      <c r="IJ60" s="8"/>
      <c r="IK60" s="8"/>
      <c r="IL60" s="8"/>
      <c r="IM60" s="8"/>
      <c r="IN60" s="8"/>
      <c r="IO60" s="8"/>
      <c r="IP60" s="8"/>
      <c r="IQ60" s="8"/>
      <c r="IR60" s="8"/>
      <c r="IS60" s="8"/>
      <c r="IT60" s="8"/>
      <c r="IU60" s="8"/>
      <c r="IV60" s="8"/>
      <c r="IW60" s="8"/>
      <c r="IX60" s="8"/>
      <c r="IY60" s="8"/>
      <c r="IZ60" s="8"/>
      <c r="JA60" s="8"/>
      <c r="JB60" s="8"/>
      <c r="JC60" s="8"/>
      <c r="JD60" s="8"/>
      <c r="JE60" s="8"/>
      <c r="JF60" s="8"/>
      <c r="JG60" s="8"/>
      <c r="JH60" s="8"/>
      <c r="JI60" s="8"/>
      <c r="JJ60" s="8"/>
      <c r="JK60" s="8"/>
      <c r="JL60" s="8"/>
      <c r="JM60" s="8"/>
      <c r="JN60" s="8"/>
      <c r="JO60" s="8"/>
      <c r="JP60" s="8"/>
      <c r="JQ60" s="8"/>
      <c r="JR60" s="8"/>
      <c r="JS60" s="8"/>
      <c r="JT60" s="8"/>
      <c r="JU60" s="8"/>
      <c r="JV60" s="8"/>
      <c r="JW60" s="8"/>
      <c r="JX60" s="8"/>
      <c r="JY60" s="8"/>
      <c r="JZ60" s="8"/>
      <c r="KA60" s="8"/>
      <c r="KB60" s="8"/>
      <c r="KC60" s="8"/>
      <c r="KD60" s="8"/>
      <c r="KE60" s="8"/>
      <c r="KF60" s="8"/>
      <c r="KG60" s="8"/>
      <c r="KH60" s="8"/>
      <c r="KI60" s="8"/>
      <c r="KJ60" s="8"/>
      <c r="KK60" s="8"/>
      <c r="KL60" s="8"/>
      <c r="KM60" s="8"/>
      <c r="KN60" s="8"/>
      <c r="KO60" s="8"/>
      <c r="KP60" s="8"/>
      <c r="KQ60" s="8"/>
      <c r="KR60" s="8"/>
      <c r="KS60" s="8"/>
      <c r="KT60" s="8"/>
      <c r="KU60" s="8"/>
      <c r="KV60" s="8"/>
      <c r="KW60" s="8"/>
      <c r="KX60" s="8"/>
      <c r="KY60" s="8"/>
      <c r="KZ60" s="8"/>
      <c r="LA60" s="8"/>
      <c r="LB60" s="8"/>
      <c r="LC60" s="8"/>
      <c r="LD60" s="8"/>
      <c r="LE60" s="8"/>
      <c r="LF60" s="8"/>
      <c r="LG60" s="8"/>
      <c r="LH60" s="8"/>
      <c r="LI60" s="8"/>
      <c r="LJ60" s="8"/>
      <c r="LK60" s="8"/>
      <c r="LL60" s="8"/>
      <c r="LM60" s="8"/>
      <c r="LN60" s="8"/>
      <c r="LO60" s="8"/>
      <c r="LP60" s="8"/>
      <c r="LQ60" s="8"/>
      <c r="LR60" s="8"/>
      <c r="LS60" s="8"/>
      <c r="LT60" s="8"/>
      <c r="LU60" s="8"/>
      <c r="LV60" s="8"/>
      <c r="LW60" s="8"/>
      <c r="LX60" s="8"/>
      <c r="LY60" s="8"/>
      <c r="LZ60" s="8"/>
      <c r="MA60" s="8"/>
      <c r="MB60" s="8"/>
      <c r="MC60" s="8"/>
      <c r="MD60" s="8"/>
      <c r="ME60" s="8"/>
      <c r="MF60" s="8"/>
      <c r="MG60" s="8"/>
      <c r="MH60" s="8"/>
      <c r="MI60" s="8"/>
      <c r="MJ60" s="8"/>
      <c r="MK60" s="8"/>
      <c r="ML60" s="8"/>
      <c r="MM60" s="8"/>
      <c r="MN60" s="8"/>
      <c r="MO60" s="8"/>
      <c r="MP60" s="8"/>
      <c r="MQ60" s="8"/>
      <c r="MR60" s="8"/>
      <c r="MS60" s="8"/>
      <c r="MT60" s="8"/>
      <c r="MU60" s="8"/>
      <c r="MV60" s="8"/>
      <c r="MW60" s="8"/>
      <c r="MX60" s="8"/>
      <c r="MY60" s="8"/>
      <c r="MZ60" s="8"/>
      <c r="NA60" s="8"/>
      <c r="NB60" s="8"/>
      <c r="NC60" s="8"/>
      <c r="ND60" s="8"/>
      <c r="NE60" s="8"/>
      <c r="NF60" s="8"/>
      <c r="NG60" s="8"/>
      <c r="NH60" s="8"/>
      <c r="NI60" s="8"/>
      <c r="NJ60" s="8"/>
      <c r="NK60" s="8"/>
      <c r="NL60" s="8"/>
      <c r="NM60" s="8"/>
      <c r="NN60" s="8"/>
      <c r="NO60" s="8"/>
      <c r="NP60" s="8"/>
      <c r="NQ60" s="8"/>
      <c r="NR60" s="8"/>
      <c r="NS60" s="8"/>
      <c r="NT60" s="8"/>
      <c r="NU60" s="8"/>
      <c r="NV60" s="8"/>
      <c r="NW60" s="8"/>
      <c r="NX60" s="8"/>
      <c r="NY60" s="8"/>
      <c r="NZ60" s="8"/>
      <c r="OA60" s="8"/>
      <c r="OB60" s="8"/>
      <c r="OC60" s="8"/>
      <c r="OD60" s="8"/>
      <c r="OE60" s="8"/>
      <c r="OF60" s="8"/>
    </row>
    <row r="61" spans="1:396" ht="15" customHeight="1" x14ac:dyDescent="0.3">
      <c r="A61">
        <v>2026</v>
      </c>
      <c r="B61" s="9">
        <v>46266</v>
      </c>
      <c r="C61" s="9">
        <v>46295</v>
      </c>
      <c r="D61" s="2">
        <v>2000</v>
      </c>
      <c r="E61" s="2">
        <v>2400</v>
      </c>
      <c r="F61" s="15" t="s">
        <v>104</v>
      </c>
      <c r="G61" s="15" t="str">
        <f>[1]Recuperado_Hoja1!B20</f>
        <v xml:space="preserve">  Cemento y productos de concreto</v>
      </c>
      <c r="H61" s="12">
        <f>[1]Recuperado_Hoja1!C20</f>
        <v>590000</v>
      </c>
      <c r="I61" s="12">
        <f>[2]Recuperado_Hoja1!G20</f>
        <v>597198.24</v>
      </c>
      <c r="J61" s="12">
        <f>[2]Recuperado_Hoja1!H20</f>
        <v>462197.33</v>
      </c>
      <c r="K61" s="12">
        <f t="shared" si="0"/>
        <v>462197.33</v>
      </c>
      <c r="L61" s="12">
        <f t="shared" si="1"/>
        <v>462197.33</v>
      </c>
      <c r="M61" s="12">
        <f t="shared" si="2"/>
        <v>462197.33</v>
      </c>
      <c r="N61" s="3" t="s">
        <v>52</v>
      </c>
      <c r="O61" s="4" t="s">
        <v>281</v>
      </c>
      <c r="P61" s="3" t="s">
        <v>53</v>
      </c>
      <c r="Q61" s="5">
        <v>46321</v>
      </c>
      <c r="R61" s="5" t="s">
        <v>274</v>
      </c>
    </row>
    <row r="62" spans="1:396" x14ac:dyDescent="0.3">
      <c r="A62">
        <v>2026</v>
      </c>
      <c r="B62" s="9">
        <v>46266</v>
      </c>
      <c r="C62" s="9">
        <v>46295</v>
      </c>
      <c r="D62" s="2">
        <v>2000</v>
      </c>
      <c r="E62" s="2">
        <v>2400</v>
      </c>
      <c r="F62" s="15" t="s">
        <v>105</v>
      </c>
      <c r="G62" s="15" t="str">
        <f>[1]Recuperado_Hoja1!B21</f>
        <v xml:space="preserve">  Cal, yeso y productos de yeso</v>
      </c>
      <c r="H62" s="12">
        <f>[1]Recuperado_Hoja1!C21</f>
        <v>5000</v>
      </c>
      <c r="I62" s="12">
        <f>[2]Recuperado_Hoja1!G21</f>
        <v>5000</v>
      </c>
      <c r="J62" s="12">
        <f>[2]Recuperado_Hoja1!H21</f>
        <v>812.5</v>
      </c>
      <c r="K62" s="12">
        <f t="shared" si="0"/>
        <v>812.5</v>
      </c>
      <c r="L62" s="12">
        <f t="shared" si="1"/>
        <v>812.5</v>
      </c>
      <c r="M62" s="12">
        <f t="shared" si="2"/>
        <v>812.5</v>
      </c>
      <c r="N62" s="3" t="s">
        <v>52</v>
      </c>
      <c r="O62" s="4" t="s">
        <v>281</v>
      </c>
      <c r="P62" s="3" t="s">
        <v>53</v>
      </c>
      <c r="Q62" s="5">
        <v>46321</v>
      </c>
      <c r="R62" s="5" t="s">
        <v>274</v>
      </c>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c r="GI62" s="7"/>
      <c r="GJ62" s="7"/>
      <c r="GK62" s="7"/>
      <c r="GL62" s="7"/>
      <c r="GM62" s="7"/>
      <c r="GN62" s="7"/>
      <c r="GO62" s="7"/>
      <c r="GP62" s="7"/>
      <c r="GQ62" s="7"/>
      <c r="GR62" s="7"/>
      <c r="GS62" s="7"/>
      <c r="GT62" s="7"/>
      <c r="GU62" s="7"/>
      <c r="GV62" s="7"/>
      <c r="GW62" s="7"/>
      <c r="GX62" s="7"/>
      <c r="GY62" s="7"/>
      <c r="GZ62" s="7"/>
      <c r="HA62" s="7"/>
      <c r="HB62" s="7"/>
      <c r="HC62" s="7"/>
      <c r="HD62" s="7"/>
      <c r="HE62" s="7"/>
      <c r="HF62" s="7"/>
      <c r="HG62" s="7"/>
      <c r="HH62" s="7"/>
      <c r="HI62" s="7"/>
      <c r="HJ62" s="7"/>
      <c r="HK62" s="7"/>
      <c r="HL62" s="7"/>
      <c r="HM62" s="7"/>
      <c r="HN62" s="7"/>
      <c r="HO62" s="7"/>
      <c r="HP62" s="7"/>
      <c r="HQ62" s="7"/>
      <c r="HR62" s="7"/>
      <c r="HS62" s="7"/>
      <c r="HT62" s="7"/>
      <c r="HU62" s="7"/>
      <c r="HV62" s="7"/>
      <c r="HW62" s="7"/>
      <c r="HX62" s="7"/>
      <c r="HY62" s="7"/>
      <c r="HZ62" s="7"/>
      <c r="IA62" s="7"/>
      <c r="IB62" s="7"/>
      <c r="IC62" s="7"/>
      <c r="ID62" s="7"/>
      <c r="IE62" s="7"/>
      <c r="IF62" s="7"/>
      <c r="IG62" s="7"/>
      <c r="IH62" s="7"/>
      <c r="II62" s="7"/>
      <c r="IJ62" s="7"/>
      <c r="IK62" s="7"/>
      <c r="IL62" s="7"/>
      <c r="IM62" s="7"/>
      <c r="IN62" s="7"/>
      <c r="IO62" s="7"/>
      <c r="IP62" s="7"/>
      <c r="IQ62" s="7"/>
      <c r="IR62" s="7"/>
      <c r="IS62" s="7"/>
      <c r="IT62" s="7"/>
      <c r="IU62" s="7"/>
      <c r="IV62" s="7"/>
      <c r="IW62" s="7"/>
      <c r="IX62" s="7"/>
      <c r="IY62" s="7"/>
      <c r="IZ62" s="7"/>
      <c r="JA62" s="7"/>
      <c r="JB62" s="7"/>
      <c r="JC62" s="7"/>
      <c r="JD62" s="7"/>
      <c r="JE62" s="7"/>
      <c r="JF62" s="7"/>
      <c r="JG62" s="7"/>
      <c r="JH62" s="7"/>
      <c r="JI62" s="7"/>
      <c r="JJ62" s="7"/>
      <c r="JK62" s="7"/>
      <c r="JL62" s="7"/>
      <c r="JM62" s="7"/>
      <c r="JN62" s="7"/>
      <c r="JO62" s="7"/>
      <c r="JP62" s="7"/>
      <c r="JQ62" s="7"/>
      <c r="JR62" s="7"/>
      <c r="JS62" s="7"/>
      <c r="JT62" s="7"/>
      <c r="JU62" s="7"/>
      <c r="JV62" s="7"/>
      <c r="JW62" s="7"/>
      <c r="JX62" s="7"/>
      <c r="JY62" s="7"/>
      <c r="JZ62" s="7"/>
      <c r="KA62" s="7"/>
      <c r="KB62" s="7"/>
      <c r="KC62" s="7"/>
      <c r="KD62" s="7"/>
      <c r="KE62" s="7"/>
      <c r="KF62" s="7"/>
      <c r="KG62" s="7"/>
      <c r="KH62" s="7"/>
      <c r="KI62" s="7"/>
      <c r="KJ62" s="7"/>
      <c r="KK62" s="7"/>
      <c r="KL62" s="7"/>
      <c r="KM62" s="7"/>
      <c r="KN62" s="7"/>
      <c r="KO62" s="7"/>
      <c r="KP62" s="7"/>
      <c r="KQ62" s="7"/>
      <c r="KR62" s="7"/>
      <c r="KS62" s="7"/>
      <c r="KT62" s="7"/>
      <c r="KU62" s="7"/>
      <c r="KV62" s="7"/>
      <c r="KW62" s="7"/>
      <c r="KX62" s="7"/>
      <c r="KY62" s="7"/>
      <c r="KZ62" s="7"/>
      <c r="LA62" s="7"/>
      <c r="LB62" s="7"/>
      <c r="LC62" s="7"/>
      <c r="LD62" s="7"/>
      <c r="LE62" s="7"/>
      <c r="LF62" s="7"/>
      <c r="LG62" s="7"/>
      <c r="LH62" s="7"/>
      <c r="LI62" s="7"/>
      <c r="LJ62" s="7"/>
      <c r="LK62" s="7"/>
      <c r="LL62" s="7"/>
      <c r="LM62" s="7"/>
      <c r="LN62" s="7"/>
      <c r="LO62" s="7"/>
      <c r="LP62" s="7"/>
      <c r="LQ62" s="7"/>
      <c r="LR62" s="7"/>
      <c r="LS62" s="7"/>
      <c r="LT62" s="7"/>
      <c r="LU62" s="7"/>
      <c r="LV62" s="7"/>
      <c r="LW62" s="7"/>
      <c r="LX62" s="7"/>
      <c r="LY62" s="7"/>
      <c r="LZ62" s="7"/>
      <c r="MA62" s="7"/>
      <c r="MB62" s="7"/>
      <c r="MC62" s="7"/>
      <c r="MD62" s="7"/>
      <c r="ME62" s="7"/>
      <c r="MF62" s="7"/>
      <c r="MG62" s="7"/>
      <c r="MH62" s="7"/>
      <c r="MI62" s="7"/>
      <c r="MJ62" s="7"/>
      <c r="MK62" s="7"/>
      <c r="ML62" s="7"/>
      <c r="MM62" s="7"/>
      <c r="MN62" s="7"/>
      <c r="MO62" s="7"/>
      <c r="MP62" s="7"/>
      <c r="MQ62" s="7"/>
      <c r="MR62" s="7"/>
      <c r="MS62" s="7"/>
      <c r="MT62" s="7"/>
      <c r="MU62" s="7"/>
      <c r="MV62" s="7"/>
      <c r="MW62" s="7"/>
      <c r="MX62" s="7"/>
      <c r="MY62" s="7"/>
      <c r="MZ62" s="7"/>
      <c r="NA62" s="7"/>
      <c r="NB62" s="7"/>
      <c r="NC62" s="7"/>
      <c r="ND62" s="7"/>
      <c r="NE62" s="7"/>
      <c r="NF62" s="7"/>
      <c r="NG62" s="7"/>
      <c r="NH62" s="7"/>
      <c r="NI62" s="7"/>
      <c r="NJ62" s="7"/>
      <c r="NK62" s="7"/>
      <c r="NL62" s="7"/>
      <c r="NM62" s="7"/>
      <c r="NN62" s="7"/>
      <c r="NO62" s="7"/>
      <c r="NP62" s="7"/>
      <c r="NQ62" s="7"/>
      <c r="NR62" s="7"/>
      <c r="NS62" s="7"/>
      <c r="NT62" s="7"/>
      <c r="NU62" s="7"/>
      <c r="NV62" s="7"/>
      <c r="NW62" s="7"/>
      <c r="NX62" s="7"/>
      <c r="NY62" s="7"/>
      <c r="NZ62" s="7"/>
      <c r="OA62" s="7"/>
      <c r="OB62" s="7"/>
      <c r="OC62" s="7"/>
      <c r="OD62" s="7"/>
      <c r="OE62" s="7"/>
      <c r="OF62" s="7"/>
    </row>
    <row r="63" spans="1:396" ht="15" customHeight="1" x14ac:dyDescent="0.3">
      <c r="A63">
        <v>2026</v>
      </c>
      <c r="B63" s="9">
        <v>46266</v>
      </c>
      <c r="C63" s="9">
        <v>46295</v>
      </c>
      <c r="D63" s="2">
        <v>2000</v>
      </c>
      <c r="E63" s="2">
        <v>2400</v>
      </c>
      <c r="F63" s="15" t="s">
        <v>106</v>
      </c>
      <c r="G63" s="15" t="str">
        <f>[1]Recuperado_Hoja1!B22</f>
        <v xml:space="preserve">  Cal, yeso y productos de yeso</v>
      </c>
      <c r="H63" s="12">
        <f>[1]Recuperado_Hoja1!C22</f>
        <v>5000</v>
      </c>
      <c r="I63" s="12">
        <f>[2]Recuperado_Hoja1!G22</f>
        <v>5000</v>
      </c>
      <c r="J63" s="12">
        <f>[2]Recuperado_Hoja1!H22</f>
        <v>812.5</v>
      </c>
      <c r="K63" s="12">
        <f t="shared" si="0"/>
        <v>812.5</v>
      </c>
      <c r="L63" s="12">
        <f t="shared" si="1"/>
        <v>812.5</v>
      </c>
      <c r="M63" s="12">
        <f t="shared" si="2"/>
        <v>812.5</v>
      </c>
      <c r="N63" s="3" t="s">
        <v>52</v>
      </c>
      <c r="O63" s="4" t="s">
        <v>281</v>
      </c>
      <c r="P63" s="3" t="s">
        <v>53</v>
      </c>
      <c r="Q63" s="5">
        <v>46321</v>
      </c>
      <c r="R63" s="5" t="s">
        <v>274</v>
      </c>
    </row>
    <row r="64" spans="1:396" ht="15" customHeight="1" x14ac:dyDescent="0.3">
      <c r="A64">
        <v>2026</v>
      </c>
      <c r="B64" s="9">
        <v>46266</v>
      </c>
      <c r="C64" s="9">
        <v>46295</v>
      </c>
      <c r="D64" s="2">
        <v>2000</v>
      </c>
      <c r="E64" s="2">
        <v>2400</v>
      </c>
      <c r="F64" s="15" t="s">
        <v>107</v>
      </c>
      <c r="G64" s="15" t="str">
        <f>[1]Recuperado_Hoja1!B23</f>
        <v xml:space="preserve">  Madera y productos de madera</v>
      </c>
      <c r="H64" s="12">
        <f>[1]Recuperado_Hoja1!C23</f>
        <v>30000</v>
      </c>
      <c r="I64" s="12">
        <f>[2]Recuperado_Hoja1!G23</f>
        <v>30000</v>
      </c>
      <c r="J64" s="12">
        <f>[2]Recuperado_Hoja1!H23</f>
        <v>9226.5499999999993</v>
      </c>
      <c r="K64" s="12">
        <f t="shared" si="0"/>
        <v>9226.5499999999993</v>
      </c>
      <c r="L64" s="12">
        <f t="shared" si="1"/>
        <v>9226.5499999999993</v>
      </c>
      <c r="M64" s="12">
        <f t="shared" si="2"/>
        <v>9226.5499999999993</v>
      </c>
      <c r="N64" s="3" t="s">
        <v>52</v>
      </c>
      <c r="O64" s="4" t="s">
        <v>281</v>
      </c>
      <c r="P64" s="3" t="s">
        <v>53</v>
      </c>
      <c r="Q64" s="5">
        <v>46321</v>
      </c>
      <c r="R64" s="5" t="s">
        <v>274</v>
      </c>
      <c r="S64" s="8"/>
      <c r="T64" s="8"/>
      <c r="U64" s="8"/>
      <c r="V64" s="8"/>
      <c r="W64" s="8"/>
      <c r="X64" s="8"/>
      <c r="Y64" s="8"/>
      <c r="Z64" s="8"/>
      <c r="AA64" s="8"/>
      <c r="AB64" s="8"/>
      <c r="AC64" s="8"/>
      <c r="AD64" s="8"/>
      <c r="AE64" s="8"/>
      <c r="AF64" s="8"/>
      <c r="AG64" s="8"/>
      <c r="AH64" s="8"/>
      <c r="AI64" s="8"/>
      <c r="AJ64" s="8"/>
      <c r="AK64" s="8"/>
      <c r="AL64" s="8"/>
      <c r="AM64" s="8"/>
      <c r="AN64" s="8"/>
      <c r="AO64" s="8"/>
      <c r="AP64" s="8"/>
      <c r="AQ64" s="8"/>
      <c r="AR64" s="8"/>
      <c r="AS64" s="8"/>
      <c r="AT64" s="8"/>
      <c r="AU64" s="8"/>
      <c r="AV64" s="8"/>
      <c r="AW64" s="8"/>
      <c r="AX64" s="8"/>
      <c r="AY64" s="8"/>
      <c r="AZ64" s="8"/>
      <c r="BA64" s="8"/>
      <c r="BB64" s="8"/>
      <c r="BC64" s="8"/>
      <c r="BD64" s="8"/>
      <c r="BE64" s="8"/>
      <c r="BF64" s="8"/>
      <c r="BG64" s="8"/>
      <c r="BH64" s="8"/>
      <c r="BI64" s="8"/>
      <c r="BJ64" s="8"/>
      <c r="BK64" s="8"/>
      <c r="BL64" s="8"/>
      <c r="BM64" s="8"/>
      <c r="BN64" s="8"/>
      <c r="BO64" s="8"/>
      <c r="BP64" s="8"/>
      <c r="BQ64" s="8"/>
      <c r="BR64" s="8"/>
      <c r="BS64" s="8"/>
      <c r="BT64" s="8"/>
      <c r="BU64" s="8"/>
      <c r="BV64" s="8"/>
      <c r="BW64" s="8"/>
      <c r="BX64" s="8"/>
      <c r="BY64" s="8"/>
      <c r="BZ64" s="8"/>
      <c r="CA64" s="8"/>
      <c r="CB64" s="8"/>
      <c r="CC64" s="8"/>
      <c r="CD64" s="8"/>
      <c r="CE64" s="8"/>
      <c r="CF64" s="8"/>
      <c r="CG64" s="8"/>
      <c r="CH64" s="8"/>
      <c r="CI64" s="8"/>
      <c r="CJ64" s="8"/>
      <c r="CK64" s="8"/>
      <c r="CL64" s="8"/>
      <c r="CM64" s="8"/>
      <c r="CN64" s="8"/>
      <c r="CO64" s="8"/>
      <c r="CP64" s="8"/>
      <c r="CQ64" s="8"/>
      <c r="CR64" s="8"/>
      <c r="CS64" s="8"/>
      <c r="CT64" s="8"/>
      <c r="CU64" s="8"/>
      <c r="CV64" s="8"/>
      <c r="CW64" s="8"/>
      <c r="CX64" s="8"/>
      <c r="CY64" s="8"/>
      <c r="CZ64" s="8"/>
      <c r="DA64" s="8"/>
      <c r="DB64" s="8"/>
      <c r="DC64" s="8"/>
      <c r="DD64" s="8"/>
      <c r="DE64" s="8"/>
      <c r="DF64" s="8"/>
      <c r="DG64" s="8"/>
      <c r="DH64" s="8"/>
      <c r="DI64" s="8"/>
      <c r="DJ64" s="8"/>
      <c r="DK64" s="8"/>
      <c r="DL64" s="8"/>
      <c r="DM64" s="8"/>
      <c r="DN64" s="8"/>
      <c r="DO64" s="8"/>
      <c r="DP64" s="8"/>
      <c r="DQ64" s="8"/>
      <c r="DR64" s="8"/>
      <c r="DS64" s="8"/>
      <c r="DT64" s="8"/>
      <c r="DU64" s="8"/>
      <c r="DV64" s="8"/>
      <c r="DW64" s="8"/>
      <c r="DX64" s="8"/>
      <c r="DY64" s="8"/>
      <c r="DZ64" s="8"/>
      <c r="EA64" s="8"/>
      <c r="EB64" s="8"/>
      <c r="EC64" s="8"/>
      <c r="ED64" s="8"/>
      <c r="EE64" s="8"/>
      <c r="EF64" s="8"/>
      <c r="EG64" s="8"/>
      <c r="EH64" s="8"/>
      <c r="EI64" s="8"/>
      <c r="EJ64" s="8"/>
      <c r="EK64" s="8"/>
      <c r="EL64" s="8"/>
      <c r="EM64" s="8"/>
      <c r="EN64" s="8"/>
      <c r="EO64" s="8"/>
      <c r="EP64" s="8"/>
      <c r="EQ64" s="8"/>
      <c r="ER64" s="8"/>
      <c r="ES64" s="8"/>
      <c r="ET64" s="8"/>
      <c r="EU64" s="8"/>
      <c r="EV64" s="8"/>
      <c r="EW64" s="8"/>
      <c r="EX64" s="8"/>
      <c r="EY64" s="8"/>
      <c r="EZ64" s="8"/>
      <c r="FA64" s="8"/>
      <c r="FB64" s="8"/>
      <c r="FC64" s="8"/>
      <c r="FD64" s="8"/>
      <c r="FE64" s="8"/>
      <c r="FF64" s="8"/>
      <c r="FG64" s="8"/>
      <c r="FH64" s="8"/>
      <c r="FI64" s="8"/>
      <c r="FJ64" s="8"/>
      <c r="FK64" s="8"/>
      <c r="FL64" s="8"/>
      <c r="FM64" s="8"/>
      <c r="FN64" s="8"/>
      <c r="FO64" s="8"/>
      <c r="FP64" s="8"/>
      <c r="FQ64" s="8"/>
      <c r="FR64" s="8"/>
      <c r="FS64" s="8"/>
      <c r="FT64" s="8"/>
      <c r="FU64" s="8"/>
      <c r="FV64" s="8"/>
      <c r="FW64" s="8"/>
      <c r="FX64" s="8"/>
      <c r="FY64" s="8"/>
      <c r="FZ64" s="8"/>
      <c r="GA64" s="8"/>
      <c r="GB64" s="8"/>
      <c r="GC64" s="8"/>
      <c r="GD64" s="8"/>
      <c r="GE64" s="8"/>
      <c r="GF64" s="8"/>
      <c r="GG64" s="8"/>
      <c r="GH64" s="8"/>
      <c r="GI64" s="8"/>
      <c r="GJ64" s="8"/>
      <c r="GK64" s="8"/>
      <c r="GL64" s="8"/>
      <c r="GM64" s="8"/>
      <c r="GN64" s="8"/>
      <c r="GO64" s="8"/>
      <c r="GP64" s="8"/>
      <c r="GQ64" s="8"/>
      <c r="GR64" s="8"/>
      <c r="GS64" s="8"/>
      <c r="GT64" s="8"/>
      <c r="GU64" s="8"/>
      <c r="GV64" s="8"/>
      <c r="GW64" s="8"/>
      <c r="GX64" s="8"/>
      <c r="GY64" s="8"/>
      <c r="GZ64" s="8"/>
      <c r="HA64" s="8"/>
      <c r="HB64" s="8"/>
      <c r="HC64" s="8"/>
      <c r="HD64" s="8"/>
      <c r="HE64" s="8"/>
      <c r="HF64" s="8"/>
      <c r="HG64" s="8"/>
      <c r="HH64" s="8"/>
      <c r="HI64" s="8"/>
      <c r="HJ64" s="8"/>
      <c r="HK64" s="8"/>
      <c r="HL64" s="8"/>
      <c r="HM64" s="8"/>
      <c r="HN64" s="8"/>
      <c r="HO64" s="8"/>
      <c r="HP64" s="8"/>
      <c r="HQ64" s="8"/>
      <c r="HR64" s="8"/>
      <c r="HS64" s="8"/>
      <c r="HT64" s="8"/>
      <c r="HU64" s="8"/>
      <c r="HV64" s="8"/>
      <c r="HW64" s="8"/>
      <c r="HX64" s="8"/>
      <c r="HY64" s="8"/>
      <c r="HZ64" s="8"/>
      <c r="IA64" s="8"/>
      <c r="IB64" s="8"/>
      <c r="IC64" s="8"/>
      <c r="ID64" s="8"/>
      <c r="IE64" s="8"/>
      <c r="IF64" s="8"/>
      <c r="IG64" s="8"/>
      <c r="IH64" s="8"/>
      <c r="II64" s="8"/>
      <c r="IJ64" s="8"/>
      <c r="IK64" s="8"/>
      <c r="IL64" s="8"/>
      <c r="IM64" s="8"/>
      <c r="IN64" s="8"/>
      <c r="IO64" s="8"/>
      <c r="IP64" s="8"/>
      <c r="IQ64" s="8"/>
      <c r="IR64" s="8"/>
      <c r="IS64" s="8"/>
      <c r="IT64" s="8"/>
      <c r="IU64" s="8"/>
      <c r="IV64" s="8"/>
      <c r="IW64" s="8"/>
      <c r="IX64" s="8"/>
      <c r="IY64" s="8"/>
      <c r="IZ64" s="8"/>
      <c r="JA64" s="8"/>
      <c r="JB64" s="8"/>
      <c r="JC64" s="8"/>
      <c r="JD64" s="8"/>
      <c r="JE64" s="8"/>
      <c r="JF64" s="8"/>
      <c r="JG64" s="8"/>
      <c r="JH64" s="8"/>
      <c r="JI64" s="8"/>
      <c r="JJ64" s="8"/>
      <c r="JK64" s="8"/>
      <c r="JL64" s="8"/>
      <c r="JM64" s="8"/>
      <c r="JN64" s="8"/>
      <c r="JO64" s="8"/>
      <c r="JP64" s="8"/>
      <c r="JQ64" s="8"/>
      <c r="JR64" s="8"/>
      <c r="JS64" s="8"/>
      <c r="JT64" s="8"/>
      <c r="JU64" s="8"/>
      <c r="JV64" s="8"/>
      <c r="JW64" s="8"/>
      <c r="JX64" s="8"/>
      <c r="JY64" s="8"/>
      <c r="JZ64" s="8"/>
      <c r="KA64" s="8"/>
      <c r="KB64" s="8"/>
      <c r="KC64" s="8"/>
      <c r="KD64" s="8"/>
      <c r="KE64" s="8"/>
      <c r="KF64" s="8"/>
      <c r="KG64" s="8"/>
      <c r="KH64" s="8"/>
      <c r="KI64" s="8"/>
      <c r="KJ64" s="8"/>
      <c r="KK64" s="8"/>
      <c r="KL64" s="8"/>
      <c r="KM64" s="8"/>
      <c r="KN64" s="8"/>
      <c r="KO64" s="8"/>
      <c r="KP64" s="8"/>
      <c r="KQ64" s="8"/>
      <c r="KR64" s="8"/>
      <c r="KS64" s="8"/>
      <c r="KT64" s="8"/>
      <c r="KU64" s="8"/>
      <c r="KV64" s="8"/>
      <c r="KW64" s="8"/>
      <c r="KX64" s="8"/>
      <c r="KY64" s="8"/>
      <c r="KZ64" s="8"/>
      <c r="LA64" s="8"/>
      <c r="LB64" s="8"/>
      <c r="LC64" s="8"/>
      <c r="LD64" s="8"/>
      <c r="LE64" s="8"/>
      <c r="LF64" s="8"/>
      <c r="LG64" s="8"/>
      <c r="LH64" s="8"/>
      <c r="LI64" s="8"/>
      <c r="LJ64" s="8"/>
      <c r="LK64" s="8"/>
      <c r="LL64" s="8"/>
      <c r="LM64" s="8"/>
      <c r="LN64" s="8"/>
      <c r="LO64" s="8"/>
      <c r="LP64" s="8"/>
      <c r="LQ64" s="8"/>
      <c r="LR64" s="8"/>
      <c r="LS64" s="8"/>
      <c r="LT64" s="8"/>
      <c r="LU64" s="8"/>
      <c r="LV64" s="8"/>
      <c r="LW64" s="8"/>
      <c r="LX64" s="8"/>
      <c r="LY64" s="8"/>
      <c r="LZ64" s="8"/>
      <c r="MA64" s="8"/>
      <c r="MB64" s="8"/>
      <c r="MC64" s="8"/>
      <c r="MD64" s="8"/>
      <c r="ME64" s="8"/>
      <c r="MF64" s="8"/>
      <c r="MG64" s="8"/>
      <c r="MH64" s="8"/>
      <c r="MI64" s="8"/>
      <c r="MJ64" s="8"/>
      <c r="MK64" s="8"/>
      <c r="ML64" s="8"/>
      <c r="MM64" s="8"/>
      <c r="MN64" s="8"/>
      <c r="MO64" s="8"/>
      <c r="MP64" s="8"/>
      <c r="MQ64" s="8"/>
      <c r="MR64" s="8"/>
      <c r="MS64" s="8"/>
      <c r="MT64" s="8"/>
      <c r="MU64" s="8"/>
      <c r="MV64" s="8"/>
      <c r="MW64" s="8"/>
      <c r="MX64" s="8"/>
      <c r="MY64" s="8"/>
      <c r="MZ64" s="8"/>
      <c r="NA64" s="8"/>
      <c r="NB64" s="8"/>
      <c r="NC64" s="8"/>
      <c r="ND64" s="8"/>
      <c r="NE64" s="8"/>
      <c r="NF64" s="8"/>
      <c r="NG64" s="8"/>
      <c r="NH64" s="8"/>
      <c r="NI64" s="8"/>
      <c r="NJ64" s="8"/>
      <c r="NK64" s="8"/>
      <c r="NL64" s="8"/>
      <c r="NM64" s="8"/>
      <c r="NN64" s="8"/>
      <c r="NO64" s="8"/>
      <c r="NP64" s="8"/>
      <c r="NQ64" s="8"/>
      <c r="NR64" s="8"/>
      <c r="NS64" s="8"/>
      <c r="NT64" s="8"/>
      <c r="NU64" s="8"/>
      <c r="NV64" s="8"/>
      <c r="NW64" s="8"/>
      <c r="NX64" s="8"/>
      <c r="NY64" s="8"/>
      <c r="NZ64" s="8"/>
      <c r="OA64" s="8"/>
      <c r="OB64" s="8"/>
      <c r="OC64" s="8"/>
      <c r="OD64" s="8"/>
      <c r="OE64" s="8"/>
      <c r="OF64" s="8"/>
    </row>
    <row r="65" spans="1:396" x14ac:dyDescent="0.3">
      <c r="A65">
        <v>2026</v>
      </c>
      <c r="B65" s="9">
        <v>46266</v>
      </c>
      <c r="C65" s="9">
        <v>46295</v>
      </c>
      <c r="D65" s="2">
        <v>2000</v>
      </c>
      <c r="E65" s="2">
        <v>2400</v>
      </c>
      <c r="F65" s="15" t="s">
        <v>108</v>
      </c>
      <c r="G65" s="15" t="str">
        <f>[1]Recuperado_Hoja1!B24</f>
        <v xml:space="preserve">  Madera y productos de madera</v>
      </c>
      <c r="H65" s="12">
        <f>[1]Recuperado_Hoja1!C24</f>
        <v>30000</v>
      </c>
      <c r="I65" s="12">
        <f>[2]Recuperado_Hoja1!G24</f>
        <v>30000</v>
      </c>
      <c r="J65" s="12">
        <f>[2]Recuperado_Hoja1!H24</f>
        <v>9226.5499999999993</v>
      </c>
      <c r="K65" s="12">
        <f t="shared" si="0"/>
        <v>9226.5499999999993</v>
      </c>
      <c r="L65" s="12">
        <f t="shared" si="1"/>
        <v>9226.5499999999993</v>
      </c>
      <c r="M65" s="12">
        <f t="shared" si="2"/>
        <v>9226.5499999999993</v>
      </c>
      <c r="N65" s="3" t="s">
        <v>52</v>
      </c>
      <c r="O65" s="4" t="s">
        <v>281</v>
      </c>
      <c r="P65" s="3" t="s">
        <v>53</v>
      </c>
      <c r="Q65" s="5">
        <v>46321</v>
      </c>
      <c r="R65" s="5" t="s">
        <v>274</v>
      </c>
    </row>
    <row r="66" spans="1:396" x14ac:dyDescent="0.3">
      <c r="A66">
        <v>2026</v>
      </c>
      <c r="B66" s="9">
        <v>46266</v>
      </c>
      <c r="C66" s="9">
        <v>46295</v>
      </c>
      <c r="D66" s="2">
        <v>2000</v>
      </c>
      <c r="E66" s="2">
        <v>2400</v>
      </c>
      <c r="F66" s="15" t="s">
        <v>109</v>
      </c>
      <c r="G66" s="15" t="str">
        <f>[1]Recuperado_Hoja1!B25</f>
        <v xml:space="preserve">  Vidrio y productos de vidrio</v>
      </c>
      <c r="H66" s="12">
        <f>[1]Recuperado_Hoja1!C25</f>
        <v>5000</v>
      </c>
      <c r="I66" s="12">
        <f>[2]Recuperado_Hoja1!G25</f>
        <v>5000</v>
      </c>
      <c r="J66" s="12">
        <f>[2]Recuperado_Hoja1!H25</f>
        <v>258.62</v>
      </c>
      <c r="K66" s="12">
        <f t="shared" si="0"/>
        <v>258.62</v>
      </c>
      <c r="L66" s="12">
        <f t="shared" si="1"/>
        <v>258.62</v>
      </c>
      <c r="M66" s="12">
        <f t="shared" si="2"/>
        <v>258.62</v>
      </c>
      <c r="N66" s="3" t="s">
        <v>52</v>
      </c>
      <c r="O66" s="4" t="s">
        <v>281</v>
      </c>
      <c r="P66" s="3" t="s">
        <v>53</v>
      </c>
      <c r="Q66" s="5">
        <v>46321</v>
      </c>
      <c r="R66" s="5" t="s">
        <v>274</v>
      </c>
      <c r="S66" s="8"/>
      <c r="T66" s="8"/>
      <c r="U66" s="8"/>
      <c r="V66" s="8"/>
      <c r="W66" s="8"/>
      <c r="X66" s="8"/>
      <c r="Y66" s="8"/>
      <c r="Z66" s="8"/>
      <c r="AA66" s="8"/>
      <c r="AB66" s="8"/>
      <c r="AC66" s="8"/>
      <c r="AD66" s="8"/>
      <c r="AE66" s="8"/>
      <c r="AF66" s="8"/>
      <c r="AG66" s="8"/>
      <c r="AH66" s="8"/>
      <c r="AI66" s="8"/>
      <c r="AJ66" s="8"/>
      <c r="AK66" s="8"/>
      <c r="AL66" s="8"/>
      <c r="AM66" s="8"/>
      <c r="AN66" s="8"/>
      <c r="AO66" s="8"/>
      <c r="AP66" s="8"/>
      <c r="AQ66" s="8"/>
      <c r="AR66" s="8"/>
      <c r="AS66" s="8"/>
      <c r="AT66" s="8"/>
      <c r="AU66" s="8"/>
      <c r="AV66" s="8"/>
      <c r="AW66" s="8"/>
      <c r="AX66" s="8"/>
      <c r="AY66" s="8"/>
      <c r="AZ66" s="8"/>
      <c r="BA66" s="8"/>
      <c r="BB66" s="8"/>
      <c r="BC66" s="8"/>
      <c r="BD66" s="8"/>
      <c r="BE66" s="8"/>
      <c r="BF66" s="8"/>
      <c r="BG66" s="8"/>
      <c r="BH66" s="8"/>
      <c r="BI66" s="8"/>
      <c r="BJ66" s="8"/>
      <c r="BK66" s="8"/>
      <c r="BL66" s="8"/>
      <c r="BM66" s="8"/>
      <c r="BN66" s="8"/>
      <c r="BO66" s="8"/>
      <c r="BP66" s="8"/>
      <c r="BQ66" s="8"/>
      <c r="BR66" s="8"/>
      <c r="BS66" s="8"/>
      <c r="BT66" s="8"/>
      <c r="BU66" s="8"/>
      <c r="BV66" s="8"/>
      <c r="BW66" s="8"/>
      <c r="BX66" s="8"/>
      <c r="BY66" s="8"/>
      <c r="BZ66" s="8"/>
      <c r="CA66" s="8"/>
      <c r="CB66" s="8"/>
      <c r="CC66" s="8"/>
      <c r="CD66" s="8"/>
      <c r="CE66" s="8"/>
      <c r="CF66" s="8"/>
      <c r="CG66" s="8"/>
      <c r="CH66" s="8"/>
      <c r="CI66" s="8"/>
      <c r="CJ66" s="8"/>
      <c r="CK66" s="8"/>
      <c r="CL66" s="8"/>
      <c r="CM66" s="8"/>
      <c r="CN66" s="8"/>
      <c r="CO66" s="8"/>
      <c r="CP66" s="8"/>
      <c r="CQ66" s="8"/>
      <c r="CR66" s="8"/>
      <c r="CS66" s="8"/>
      <c r="CT66" s="8"/>
      <c r="CU66" s="8"/>
      <c r="CV66" s="8"/>
      <c r="CW66" s="8"/>
      <c r="CX66" s="8"/>
      <c r="CY66" s="8"/>
      <c r="CZ66" s="8"/>
      <c r="DA66" s="8"/>
      <c r="DB66" s="8"/>
      <c r="DC66" s="8"/>
      <c r="DD66" s="8"/>
      <c r="DE66" s="8"/>
      <c r="DF66" s="8"/>
      <c r="DG66" s="8"/>
      <c r="DH66" s="8"/>
      <c r="DI66" s="8"/>
      <c r="DJ66" s="8"/>
      <c r="DK66" s="8"/>
      <c r="DL66" s="8"/>
      <c r="DM66" s="8"/>
      <c r="DN66" s="8"/>
      <c r="DO66" s="8"/>
      <c r="DP66" s="8"/>
      <c r="DQ66" s="8"/>
      <c r="DR66" s="8"/>
      <c r="DS66" s="8"/>
      <c r="DT66" s="8"/>
      <c r="DU66" s="8"/>
      <c r="DV66" s="8"/>
      <c r="DW66" s="8"/>
      <c r="DX66" s="8"/>
      <c r="DY66" s="8"/>
      <c r="DZ66" s="8"/>
      <c r="EA66" s="8"/>
      <c r="EB66" s="8"/>
      <c r="EC66" s="8"/>
      <c r="ED66" s="8"/>
      <c r="EE66" s="8"/>
      <c r="EF66" s="8"/>
      <c r="EG66" s="8"/>
      <c r="EH66" s="8"/>
      <c r="EI66" s="8"/>
      <c r="EJ66" s="8"/>
      <c r="EK66" s="8"/>
      <c r="EL66" s="8"/>
      <c r="EM66" s="8"/>
      <c r="EN66" s="8"/>
      <c r="EO66" s="8"/>
      <c r="EP66" s="8"/>
      <c r="EQ66" s="8"/>
      <c r="ER66" s="8"/>
      <c r="ES66" s="8"/>
      <c r="ET66" s="8"/>
      <c r="EU66" s="8"/>
      <c r="EV66" s="8"/>
      <c r="EW66" s="8"/>
      <c r="EX66" s="8"/>
      <c r="EY66" s="8"/>
      <c r="EZ66" s="8"/>
      <c r="FA66" s="8"/>
      <c r="FB66" s="8"/>
      <c r="FC66" s="8"/>
      <c r="FD66" s="8"/>
      <c r="FE66" s="8"/>
      <c r="FF66" s="8"/>
      <c r="FG66" s="8"/>
      <c r="FH66" s="8"/>
      <c r="FI66" s="8"/>
      <c r="FJ66" s="8"/>
      <c r="FK66" s="8"/>
      <c r="FL66" s="8"/>
      <c r="FM66" s="8"/>
      <c r="FN66" s="8"/>
      <c r="FO66" s="8"/>
      <c r="FP66" s="8"/>
      <c r="FQ66" s="8"/>
      <c r="FR66" s="8"/>
      <c r="FS66" s="8"/>
      <c r="FT66" s="8"/>
      <c r="FU66" s="8"/>
      <c r="FV66" s="8"/>
      <c r="FW66" s="8"/>
      <c r="FX66" s="8"/>
      <c r="FY66" s="8"/>
      <c r="FZ66" s="8"/>
      <c r="GA66" s="8"/>
      <c r="GB66" s="8"/>
      <c r="GC66" s="8"/>
      <c r="GD66" s="8"/>
      <c r="GE66" s="8"/>
      <c r="GF66" s="8"/>
      <c r="GG66" s="8"/>
      <c r="GH66" s="8"/>
      <c r="GI66" s="8"/>
      <c r="GJ66" s="8"/>
      <c r="GK66" s="8"/>
      <c r="GL66" s="8"/>
      <c r="GM66" s="8"/>
      <c r="GN66" s="8"/>
      <c r="GO66" s="8"/>
      <c r="GP66" s="8"/>
      <c r="GQ66" s="8"/>
      <c r="GR66" s="8"/>
      <c r="GS66" s="8"/>
      <c r="GT66" s="8"/>
      <c r="GU66" s="8"/>
      <c r="GV66" s="8"/>
      <c r="GW66" s="8"/>
      <c r="GX66" s="8"/>
      <c r="GY66" s="8"/>
      <c r="GZ66" s="8"/>
      <c r="HA66" s="8"/>
      <c r="HB66" s="8"/>
      <c r="HC66" s="8"/>
      <c r="HD66" s="8"/>
      <c r="HE66" s="8"/>
      <c r="HF66" s="8"/>
      <c r="HG66" s="8"/>
      <c r="HH66" s="8"/>
      <c r="HI66" s="8"/>
      <c r="HJ66" s="8"/>
      <c r="HK66" s="8"/>
      <c r="HL66" s="8"/>
      <c r="HM66" s="8"/>
      <c r="HN66" s="8"/>
      <c r="HO66" s="8"/>
      <c r="HP66" s="8"/>
      <c r="HQ66" s="8"/>
      <c r="HR66" s="8"/>
      <c r="HS66" s="8"/>
      <c r="HT66" s="8"/>
      <c r="HU66" s="8"/>
      <c r="HV66" s="8"/>
      <c r="HW66" s="8"/>
      <c r="HX66" s="8"/>
      <c r="HY66" s="8"/>
      <c r="HZ66" s="8"/>
      <c r="IA66" s="8"/>
      <c r="IB66" s="8"/>
      <c r="IC66" s="8"/>
      <c r="ID66" s="8"/>
      <c r="IE66" s="8"/>
      <c r="IF66" s="8"/>
      <c r="IG66" s="8"/>
      <c r="IH66" s="8"/>
      <c r="II66" s="8"/>
      <c r="IJ66" s="8"/>
      <c r="IK66" s="8"/>
      <c r="IL66" s="8"/>
      <c r="IM66" s="8"/>
      <c r="IN66" s="8"/>
      <c r="IO66" s="8"/>
      <c r="IP66" s="8"/>
      <c r="IQ66" s="8"/>
      <c r="IR66" s="8"/>
      <c r="IS66" s="8"/>
      <c r="IT66" s="8"/>
      <c r="IU66" s="8"/>
      <c r="IV66" s="8"/>
      <c r="IW66" s="8"/>
      <c r="IX66" s="8"/>
      <c r="IY66" s="8"/>
      <c r="IZ66" s="8"/>
      <c r="JA66" s="8"/>
      <c r="JB66" s="8"/>
      <c r="JC66" s="8"/>
      <c r="JD66" s="8"/>
      <c r="JE66" s="8"/>
      <c r="JF66" s="8"/>
      <c r="JG66" s="8"/>
      <c r="JH66" s="8"/>
      <c r="JI66" s="8"/>
      <c r="JJ66" s="8"/>
      <c r="JK66" s="8"/>
      <c r="JL66" s="8"/>
      <c r="JM66" s="8"/>
      <c r="JN66" s="8"/>
      <c r="JO66" s="8"/>
      <c r="JP66" s="8"/>
      <c r="JQ66" s="8"/>
      <c r="JR66" s="8"/>
      <c r="JS66" s="8"/>
      <c r="JT66" s="8"/>
      <c r="JU66" s="8"/>
      <c r="JV66" s="8"/>
      <c r="JW66" s="8"/>
      <c r="JX66" s="8"/>
      <c r="JY66" s="8"/>
      <c r="JZ66" s="8"/>
      <c r="KA66" s="8"/>
      <c r="KB66" s="8"/>
      <c r="KC66" s="8"/>
      <c r="KD66" s="8"/>
      <c r="KE66" s="8"/>
      <c r="KF66" s="8"/>
      <c r="KG66" s="8"/>
      <c r="KH66" s="8"/>
      <c r="KI66" s="8"/>
      <c r="KJ66" s="8"/>
      <c r="KK66" s="8"/>
      <c r="KL66" s="8"/>
      <c r="KM66" s="8"/>
      <c r="KN66" s="8"/>
      <c r="KO66" s="8"/>
      <c r="KP66" s="8"/>
      <c r="KQ66" s="8"/>
      <c r="KR66" s="8"/>
      <c r="KS66" s="8"/>
      <c r="KT66" s="8"/>
      <c r="KU66" s="8"/>
      <c r="KV66" s="8"/>
      <c r="KW66" s="8"/>
      <c r="KX66" s="8"/>
      <c r="KY66" s="8"/>
      <c r="KZ66" s="8"/>
      <c r="LA66" s="8"/>
      <c r="LB66" s="8"/>
      <c r="LC66" s="8"/>
      <c r="LD66" s="8"/>
      <c r="LE66" s="8"/>
      <c r="LF66" s="8"/>
      <c r="LG66" s="8"/>
      <c r="LH66" s="8"/>
      <c r="LI66" s="8"/>
      <c r="LJ66" s="8"/>
      <c r="LK66" s="8"/>
      <c r="LL66" s="8"/>
      <c r="LM66" s="8"/>
      <c r="LN66" s="8"/>
      <c r="LO66" s="8"/>
      <c r="LP66" s="8"/>
      <c r="LQ66" s="8"/>
      <c r="LR66" s="8"/>
      <c r="LS66" s="8"/>
      <c r="LT66" s="8"/>
      <c r="LU66" s="8"/>
      <c r="LV66" s="8"/>
      <c r="LW66" s="8"/>
      <c r="LX66" s="8"/>
      <c r="LY66" s="8"/>
      <c r="LZ66" s="8"/>
      <c r="MA66" s="8"/>
      <c r="MB66" s="8"/>
      <c r="MC66" s="8"/>
      <c r="MD66" s="8"/>
      <c r="ME66" s="8"/>
      <c r="MF66" s="8"/>
      <c r="MG66" s="8"/>
      <c r="MH66" s="8"/>
      <c r="MI66" s="8"/>
      <c r="MJ66" s="8"/>
      <c r="MK66" s="8"/>
      <c r="ML66" s="8"/>
      <c r="MM66" s="8"/>
      <c r="MN66" s="8"/>
      <c r="MO66" s="8"/>
      <c r="MP66" s="8"/>
      <c r="MQ66" s="8"/>
      <c r="MR66" s="8"/>
      <c r="MS66" s="8"/>
      <c r="MT66" s="8"/>
      <c r="MU66" s="8"/>
      <c r="MV66" s="8"/>
      <c r="MW66" s="8"/>
      <c r="MX66" s="8"/>
      <c r="MY66" s="8"/>
      <c r="MZ66" s="8"/>
      <c r="NA66" s="8"/>
      <c r="NB66" s="8"/>
      <c r="NC66" s="8"/>
      <c r="ND66" s="8"/>
      <c r="NE66" s="8"/>
      <c r="NF66" s="8"/>
      <c r="NG66" s="8"/>
      <c r="NH66" s="8"/>
      <c r="NI66" s="8"/>
      <c r="NJ66" s="8"/>
      <c r="NK66" s="8"/>
      <c r="NL66" s="8"/>
      <c r="NM66" s="8"/>
      <c r="NN66" s="8"/>
      <c r="NO66" s="8"/>
      <c r="NP66" s="8"/>
      <c r="NQ66" s="8"/>
      <c r="NR66" s="8"/>
      <c r="NS66" s="8"/>
      <c r="NT66" s="8"/>
      <c r="NU66" s="8"/>
      <c r="NV66" s="8"/>
      <c r="NW66" s="8"/>
      <c r="NX66" s="8"/>
      <c r="NY66" s="8"/>
      <c r="NZ66" s="8"/>
      <c r="OA66" s="8"/>
      <c r="OB66" s="8"/>
      <c r="OC66" s="8"/>
      <c r="OD66" s="8"/>
      <c r="OE66" s="8"/>
      <c r="OF66" s="8"/>
    </row>
    <row r="67" spans="1:396" x14ac:dyDescent="0.3">
      <c r="A67">
        <v>2026</v>
      </c>
      <c r="B67" s="9">
        <v>46266</v>
      </c>
      <c r="C67" s="9">
        <v>46295</v>
      </c>
      <c r="D67" s="2">
        <v>2000</v>
      </c>
      <c r="E67" s="2">
        <v>2400</v>
      </c>
      <c r="F67" s="15" t="s">
        <v>110</v>
      </c>
      <c r="G67" s="15" t="str">
        <f>[1]Recuperado_Hoja1!B26</f>
        <v xml:space="preserve">  Vidrio y productos de vidrio</v>
      </c>
      <c r="H67" s="12">
        <f>[1]Recuperado_Hoja1!C26</f>
        <v>5000</v>
      </c>
      <c r="I67" s="12">
        <f>[2]Recuperado_Hoja1!G26</f>
        <v>5000</v>
      </c>
      <c r="J67" s="12">
        <f>[2]Recuperado_Hoja1!H26</f>
        <v>258.62</v>
      </c>
      <c r="K67" s="12">
        <f t="shared" si="0"/>
        <v>258.62</v>
      </c>
      <c r="L67" s="12">
        <f t="shared" si="1"/>
        <v>258.62</v>
      </c>
      <c r="M67" s="12">
        <f t="shared" si="2"/>
        <v>258.62</v>
      </c>
      <c r="N67" s="3" t="s">
        <v>52</v>
      </c>
      <c r="O67" s="4" t="s">
        <v>281</v>
      </c>
      <c r="P67" s="3" t="s">
        <v>53</v>
      </c>
      <c r="Q67" s="5">
        <v>46321</v>
      </c>
      <c r="R67" s="5" t="s">
        <v>274</v>
      </c>
    </row>
    <row r="68" spans="1:396" x14ac:dyDescent="0.3">
      <c r="A68">
        <v>2026</v>
      </c>
      <c r="B68" s="9">
        <v>46266</v>
      </c>
      <c r="C68" s="9">
        <v>46295</v>
      </c>
      <c r="D68" s="2">
        <v>2000</v>
      </c>
      <c r="E68" s="2">
        <v>2400</v>
      </c>
      <c r="F68" s="15" t="s">
        <v>111</v>
      </c>
      <c r="G68" s="15" t="str">
        <f>[1]Recuperado_Hoja1!B27</f>
        <v xml:space="preserve">  Material eléctrico y electrónico</v>
      </c>
      <c r="H68" s="12">
        <f>[1]Recuperado_Hoja1!C27</f>
        <v>190000</v>
      </c>
      <c r="I68" s="12">
        <f>[2]Recuperado_Hoja1!G27</f>
        <v>190000</v>
      </c>
      <c r="J68" s="12">
        <f>[2]Recuperado_Hoja1!H27</f>
        <v>25254.080000000002</v>
      </c>
      <c r="K68" s="12">
        <f t="shared" si="0"/>
        <v>25254.080000000002</v>
      </c>
      <c r="L68" s="12">
        <f t="shared" si="1"/>
        <v>25254.080000000002</v>
      </c>
      <c r="M68" s="12">
        <f t="shared" si="2"/>
        <v>25254.080000000002</v>
      </c>
      <c r="N68" s="3" t="s">
        <v>52</v>
      </c>
      <c r="O68" s="4" t="s">
        <v>281</v>
      </c>
      <c r="P68" s="3" t="s">
        <v>53</v>
      </c>
      <c r="Q68" s="5">
        <v>46321</v>
      </c>
      <c r="R68" s="5" t="s">
        <v>274</v>
      </c>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row>
    <row r="69" spans="1:396" x14ac:dyDescent="0.3">
      <c r="A69">
        <v>2026</v>
      </c>
      <c r="B69" s="9">
        <v>46266</v>
      </c>
      <c r="C69" s="9">
        <v>46295</v>
      </c>
      <c r="D69" s="2">
        <v>2000</v>
      </c>
      <c r="E69" s="2">
        <v>2400</v>
      </c>
      <c r="F69" s="15" t="s">
        <v>112</v>
      </c>
      <c r="G69" s="15" t="str">
        <f>[1]Recuperado_Hoja1!B28</f>
        <v xml:space="preserve">  Material eléctrico y electrónico</v>
      </c>
      <c r="H69" s="12">
        <f>[1]Recuperado_Hoja1!C28</f>
        <v>190000</v>
      </c>
      <c r="I69" s="12">
        <f>[2]Recuperado_Hoja1!G28</f>
        <v>190000</v>
      </c>
      <c r="J69" s="12">
        <f>[2]Recuperado_Hoja1!H28</f>
        <v>25254.080000000002</v>
      </c>
      <c r="K69" s="12">
        <f t="shared" si="0"/>
        <v>25254.080000000002</v>
      </c>
      <c r="L69" s="12">
        <f t="shared" si="1"/>
        <v>25254.080000000002</v>
      </c>
      <c r="M69" s="12">
        <f t="shared" si="2"/>
        <v>25254.080000000002</v>
      </c>
      <c r="N69" s="3" t="s">
        <v>52</v>
      </c>
      <c r="O69" s="4" t="s">
        <v>281</v>
      </c>
      <c r="P69" s="3" t="s">
        <v>53</v>
      </c>
      <c r="Q69" s="5">
        <v>46321</v>
      </c>
      <c r="R69" s="5" t="s">
        <v>274</v>
      </c>
    </row>
    <row r="70" spans="1:396" ht="15" customHeight="1" x14ac:dyDescent="0.3">
      <c r="A70">
        <v>2026</v>
      </c>
      <c r="B70" s="9">
        <v>46266</v>
      </c>
      <c r="C70" s="9">
        <v>46295</v>
      </c>
      <c r="D70" s="2">
        <v>2000</v>
      </c>
      <c r="E70" s="2">
        <v>2400</v>
      </c>
      <c r="F70" s="15" t="s">
        <v>113</v>
      </c>
      <c r="G70" s="15" t="str">
        <f>[1]Recuperado_Hoja1!B29</f>
        <v xml:space="preserve">  Artículos metálicos para la construcción</v>
      </c>
      <c r="H70" s="12">
        <f>[1]Recuperado_Hoja1!C29</f>
        <v>1540000</v>
      </c>
      <c r="I70" s="12">
        <f>[2]Recuperado_Hoja1!G29</f>
        <v>1273780.21</v>
      </c>
      <c r="J70" s="12">
        <f>[2]Recuperado_Hoja1!H29</f>
        <v>1048538.19</v>
      </c>
      <c r="K70" s="12">
        <f t="shared" si="0"/>
        <v>1048538.19</v>
      </c>
      <c r="L70" s="12">
        <f t="shared" si="1"/>
        <v>1048538.19</v>
      </c>
      <c r="M70" s="12">
        <f t="shared" si="2"/>
        <v>1048538.19</v>
      </c>
      <c r="N70" s="3" t="s">
        <v>52</v>
      </c>
      <c r="O70" s="4" t="s">
        <v>281</v>
      </c>
      <c r="P70" s="3" t="s">
        <v>53</v>
      </c>
      <c r="Q70" s="5">
        <v>46321</v>
      </c>
      <c r="R70" s="5" t="s">
        <v>274</v>
      </c>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c r="GI70" s="7"/>
      <c r="GJ70" s="7"/>
      <c r="GK70" s="7"/>
      <c r="GL70" s="7"/>
      <c r="GM70" s="7"/>
      <c r="GN70" s="7"/>
      <c r="GO70" s="7"/>
      <c r="GP70" s="7"/>
      <c r="GQ70" s="7"/>
      <c r="GR70" s="7"/>
      <c r="GS70" s="7"/>
      <c r="GT70" s="7"/>
      <c r="GU70" s="7"/>
      <c r="GV70" s="7"/>
      <c r="GW70" s="7"/>
      <c r="GX70" s="7"/>
      <c r="GY70" s="7"/>
      <c r="GZ70" s="7"/>
      <c r="HA70" s="7"/>
      <c r="HB70" s="7"/>
      <c r="HC70" s="7"/>
      <c r="HD70" s="7"/>
      <c r="HE70" s="7"/>
      <c r="HF70" s="7"/>
      <c r="HG70" s="7"/>
      <c r="HH70" s="7"/>
      <c r="HI70" s="7"/>
      <c r="HJ70" s="7"/>
      <c r="HK70" s="7"/>
      <c r="HL70" s="7"/>
      <c r="HM70" s="7"/>
      <c r="HN70" s="7"/>
      <c r="HO70" s="7"/>
      <c r="HP70" s="7"/>
      <c r="HQ70" s="7"/>
      <c r="HR70" s="7"/>
      <c r="HS70" s="7"/>
      <c r="HT70" s="7"/>
      <c r="HU70" s="7"/>
      <c r="HV70" s="7"/>
      <c r="HW70" s="7"/>
      <c r="HX70" s="7"/>
      <c r="HY70" s="7"/>
      <c r="HZ70" s="7"/>
      <c r="IA70" s="7"/>
      <c r="IB70" s="7"/>
      <c r="IC70" s="7"/>
      <c r="ID70" s="7"/>
      <c r="IE70" s="7"/>
      <c r="IF70" s="7"/>
      <c r="IG70" s="7"/>
      <c r="IH70" s="7"/>
      <c r="II70" s="7"/>
      <c r="IJ70" s="7"/>
      <c r="IK70" s="7"/>
      <c r="IL70" s="7"/>
      <c r="IM70" s="7"/>
      <c r="IN70" s="7"/>
      <c r="IO70" s="7"/>
      <c r="IP70" s="7"/>
      <c r="IQ70" s="7"/>
      <c r="IR70" s="7"/>
      <c r="IS70" s="7"/>
      <c r="IT70" s="7"/>
      <c r="IU70" s="7"/>
      <c r="IV70" s="7"/>
      <c r="IW70" s="7"/>
      <c r="IX70" s="7"/>
      <c r="IY70" s="7"/>
      <c r="IZ70" s="7"/>
      <c r="JA70" s="7"/>
      <c r="JB70" s="7"/>
      <c r="JC70" s="7"/>
      <c r="JD70" s="7"/>
      <c r="JE70" s="7"/>
      <c r="JF70" s="7"/>
      <c r="JG70" s="7"/>
      <c r="JH70" s="7"/>
      <c r="JI70" s="7"/>
      <c r="JJ70" s="7"/>
      <c r="JK70" s="7"/>
      <c r="JL70" s="7"/>
      <c r="JM70" s="7"/>
      <c r="JN70" s="7"/>
      <c r="JO70" s="7"/>
      <c r="JP70" s="7"/>
      <c r="JQ70" s="7"/>
      <c r="JR70" s="7"/>
      <c r="JS70" s="7"/>
      <c r="JT70" s="7"/>
      <c r="JU70" s="7"/>
      <c r="JV70" s="7"/>
      <c r="JW70" s="7"/>
      <c r="JX70" s="7"/>
      <c r="JY70" s="7"/>
      <c r="JZ70" s="7"/>
      <c r="KA70" s="7"/>
      <c r="KB70" s="7"/>
      <c r="KC70" s="7"/>
      <c r="KD70" s="7"/>
      <c r="KE70" s="7"/>
      <c r="KF70" s="7"/>
      <c r="KG70" s="7"/>
      <c r="KH70" s="7"/>
      <c r="KI70" s="7"/>
      <c r="KJ70" s="7"/>
      <c r="KK70" s="7"/>
      <c r="KL70" s="7"/>
      <c r="KM70" s="7"/>
      <c r="KN70" s="7"/>
      <c r="KO70" s="7"/>
      <c r="KP70" s="7"/>
      <c r="KQ70" s="7"/>
      <c r="KR70" s="7"/>
      <c r="KS70" s="7"/>
      <c r="KT70" s="7"/>
      <c r="KU70" s="7"/>
      <c r="KV70" s="7"/>
      <c r="KW70" s="7"/>
      <c r="KX70" s="7"/>
      <c r="KY70" s="7"/>
      <c r="KZ70" s="7"/>
      <c r="LA70" s="7"/>
      <c r="LB70" s="7"/>
      <c r="LC70" s="7"/>
      <c r="LD70" s="7"/>
      <c r="LE70" s="7"/>
      <c r="LF70" s="7"/>
      <c r="LG70" s="7"/>
      <c r="LH70" s="7"/>
      <c r="LI70" s="7"/>
      <c r="LJ70" s="7"/>
      <c r="LK70" s="7"/>
      <c r="LL70" s="7"/>
      <c r="LM70" s="7"/>
      <c r="LN70" s="7"/>
      <c r="LO70" s="7"/>
      <c r="LP70" s="7"/>
      <c r="LQ70" s="7"/>
      <c r="LR70" s="7"/>
      <c r="LS70" s="7"/>
      <c r="LT70" s="7"/>
      <c r="LU70" s="7"/>
      <c r="LV70" s="7"/>
      <c r="LW70" s="7"/>
      <c r="LX70" s="7"/>
      <c r="LY70" s="7"/>
      <c r="LZ70" s="7"/>
      <c r="MA70" s="7"/>
      <c r="MB70" s="7"/>
      <c r="MC70" s="7"/>
      <c r="MD70" s="7"/>
      <c r="ME70" s="7"/>
      <c r="MF70" s="7"/>
      <c r="MG70" s="7"/>
      <c r="MH70" s="7"/>
      <c r="MI70" s="7"/>
      <c r="MJ70" s="7"/>
      <c r="MK70" s="7"/>
      <c r="ML70" s="7"/>
      <c r="MM70" s="7"/>
      <c r="MN70" s="7"/>
      <c r="MO70" s="7"/>
      <c r="MP70" s="7"/>
      <c r="MQ70" s="7"/>
      <c r="MR70" s="7"/>
      <c r="MS70" s="7"/>
      <c r="MT70" s="7"/>
      <c r="MU70" s="7"/>
      <c r="MV70" s="7"/>
      <c r="MW70" s="7"/>
      <c r="MX70" s="7"/>
      <c r="MY70" s="7"/>
      <c r="MZ70" s="7"/>
      <c r="NA70" s="7"/>
      <c r="NB70" s="7"/>
      <c r="NC70" s="7"/>
      <c r="ND70" s="7"/>
      <c r="NE70" s="7"/>
      <c r="NF70" s="7"/>
      <c r="NG70" s="7"/>
      <c r="NH70" s="7"/>
      <c r="NI70" s="7"/>
      <c r="NJ70" s="7"/>
      <c r="NK70" s="7"/>
      <c r="NL70" s="7"/>
      <c r="NM70" s="7"/>
      <c r="NN70" s="7"/>
      <c r="NO70" s="7"/>
      <c r="NP70" s="7"/>
      <c r="NQ70" s="7"/>
      <c r="NR70" s="7"/>
      <c r="NS70" s="7"/>
      <c r="NT70" s="7"/>
      <c r="NU70" s="7"/>
      <c r="NV70" s="7"/>
      <c r="NW70" s="7"/>
      <c r="NX70" s="7"/>
      <c r="NY70" s="7"/>
      <c r="NZ70" s="7"/>
      <c r="OA70" s="7"/>
      <c r="OB70" s="7"/>
      <c r="OC70" s="7"/>
      <c r="OD70" s="7"/>
      <c r="OE70" s="7"/>
      <c r="OF70" s="7"/>
    </row>
    <row r="71" spans="1:396" x14ac:dyDescent="0.3">
      <c r="A71">
        <v>2026</v>
      </c>
      <c r="B71" s="9">
        <v>46266</v>
      </c>
      <c r="C71" s="9">
        <v>46295</v>
      </c>
      <c r="D71" s="2">
        <v>2000</v>
      </c>
      <c r="E71" s="2">
        <v>2400</v>
      </c>
      <c r="F71" s="15" t="s">
        <v>114</v>
      </c>
      <c r="G71" s="15" t="str">
        <f>[1]Recuperado_Hoja1!B30</f>
        <v xml:space="preserve">  Artículos metálicos para la construcción</v>
      </c>
      <c r="H71" s="12">
        <f>[1]Recuperado_Hoja1!C30</f>
        <v>1540000</v>
      </c>
      <c r="I71" s="12">
        <f>[2]Recuperado_Hoja1!G30</f>
        <v>1273780.21</v>
      </c>
      <c r="J71" s="12">
        <f>[2]Recuperado_Hoja1!H30</f>
        <v>1048538.19</v>
      </c>
      <c r="K71" s="12">
        <f t="shared" si="0"/>
        <v>1048538.19</v>
      </c>
      <c r="L71" s="12">
        <f t="shared" si="1"/>
        <v>1048538.19</v>
      </c>
      <c r="M71" s="12">
        <f t="shared" si="2"/>
        <v>1048538.19</v>
      </c>
      <c r="N71" s="3" t="s">
        <v>52</v>
      </c>
      <c r="O71" s="4" t="s">
        <v>281</v>
      </c>
      <c r="P71" s="3" t="s">
        <v>53</v>
      </c>
      <c r="Q71" s="5">
        <v>46321</v>
      </c>
      <c r="R71" s="5" t="s">
        <v>274</v>
      </c>
    </row>
    <row r="72" spans="1:396" x14ac:dyDescent="0.3">
      <c r="A72">
        <v>2026</v>
      </c>
      <c r="B72" s="9">
        <v>46266</v>
      </c>
      <c r="C72" s="9">
        <v>46295</v>
      </c>
      <c r="D72" s="2">
        <v>2000</v>
      </c>
      <c r="E72" s="2">
        <v>2400</v>
      </c>
      <c r="F72" s="15" t="s">
        <v>279</v>
      </c>
      <c r="G72" s="15" t="str">
        <f>[1]Recuperado_Hoja1!B31</f>
        <v xml:space="preserve">  Materiales complementarios</v>
      </c>
      <c r="H72" s="12">
        <f>[1]Recuperado_Hoja1!C31</f>
        <v>1000000</v>
      </c>
      <c r="I72" s="12">
        <f>[2]Recuperado_Hoja1!G31</f>
        <v>672055.2</v>
      </c>
      <c r="J72" s="12">
        <f>[2]Recuperado_Hoja1!H31</f>
        <v>0</v>
      </c>
      <c r="K72" s="12">
        <f t="shared" ref="K72:K135" si="3">J72</f>
        <v>0</v>
      </c>
      <c r="L72" s="12">
        <f t="shared" ref="L72:L135" si="4">J72</f>
        <v>0</v>
      </c>
      <c r="M72" s="12">
        <f t="shared" ref="M72:M135" si="5">J72</f>
        <v>0</v>
      </c>
      <c r="N72" s="3" t="s">
        <v>52</v>
      </c>
      <c r="O72" s="4" t="s">
        <v>281</v>
      </c>
      <c r="P72" s="3" t="s">
        <v>53</v>
      </c>
      <c r="Q72" s="5">
        <v>46321</v>
      </c>
      <c r="R72" s="5" t="s">
        <v>274</v>
      </c>
      <c r="S72" s="8"/>
      <c r="T72" s="8"/>
      <c r="U72" s="8"/>
      <c r="V72" s="8"/>
      <c r="W72" s="8"/>
      <c r="X72" s="8"/>
      <c r="Y72" s="8"/>
      <c r="Z72" s="8"/>
      <c r="AA72" s="8"/>
      <c r="AB72" s="8"/>
      <c r="AC72" s="8"/>
      <c r="AD72" s="8"/>
      <c r="AE72" s="8"/>
      <c r="AF72" s="8"/>
      <c r="AG72" s="8"/>
      <c r="AH72" s="8"/>
      <c r="AI72" s="8"/>
      <c r="AJ72" s="8"/>
      <c r="AK72" s="8"/>
      <c r="AL72" s="8"/>
      <c r="AM72" s="8"/>
      <c r="AN72" s="8"/>
      <c r="AO72" s="8"/>
      <c r="AP72" s="8"/>
      <c r="AQ72" s="8"/>
      <c r="AR72" s="8"/>
      <c r="AS72" s="8"/>
      <c r="AT72" s="8"/>
      <c r="AU72" s="8"/>
      <c r="AV72" s="8"/>
      <c r="AW72" s="8"/>
      <c r="AX72" s="8"/>
      <c r="AY72" s="8"/>
      <c r="AZ72" s="8"/>
      <c r="BA72" s="8"/>
      <c r="BB72" s="8"/>
      <c r="BC72" s="8"/>
      <c r="BD72" s="8"/>
      <c r="BE72" s="8"/>
      <c r="BF72" s="8"/>
      <c r="BG72" s="8"/>
      <c r="BH72" s="8"/>
      <c r="BI72" s="8"/>
      <c r="BJ72" s="8"/>
      <c r="BK72" s="8"/>
      <c r="BL72" s="8"/>
      <c r="BM72" s="8"/>
      <c r="BN72" s="8"/>
      <c r="BO72" s="8"/>
      <c r="BP72" s="8"/>
      <c r="BQ72" s="8"/>
      <c r="BR72" s="8"/>
      <c r="BS72" s="8"/>
      <c r="BT72" s="8"/>
      <c r="BU72" s="8"/>
      <c r="BV72" s="8"/>
      <c r="BW72" s="8"/>
      <c r="BX72" s="8"/>
      <c r="BY72" s="8"/>
      <c r="BZ72" s="8"/>
      <c r="CA72" s="8"/>
      <c r="CB72" s="8"/>
      <c r="CC72" s="8"/>
      <c r="CD72" s="8"/>
      <c r="CE72" s="8"/>
      <c r="CF72" s="8"/>
      <c r="CG72" s="8"/>
      <c r="CH72" s="8"/>
      <c r="CI72" s="8"/>
      <c r="CJ72" s="8"/>
      <c r="CK72" s="8"/>
      <c r="CL72" s="8"/>
      <c r="CM72" s="8"/>
      <c r="CN72" s="8"/>
      <c r="CO72" s="8"/>
      <c r="CP72" s="8"/>
      <c r="CQ72" s="8"/>
      <c r="CR72" s="8"/>
      <c r="CS72" s="8"/>
      <c r="CT72" s="8"/>
      <c r="CU72" s="8"/>
      <c r="CV72" s="8"/>
      <c r="CW72" s="8"/>
      <c r="CX72" s="8"/>
      <c r="CY72" s="8"/>
      <c r="CZ72" s="8"/>
      <c r="DA72" s="8"/>
      <c r="DB72" s="8"/>
      <c r="DC72" s="8"/>
      <c r="DD72" s="8"/>
      <c r="DE72" s="8"/>
      <c r="DF72" s="8"/>
      <c r="DG72" s="8"/>
      <c r="DH72" s="8"/>
      <c r="DI72" s="8"/>
      <c r="DJ72" s="8"/>
      <c r="DK72" s="8"/>
      <c r="DL72" s="8"/>
      <c r="DM72" s="8"/>
      <c r="DN72" s="8"/>
      <c r="DO72" s="8"/>
      <c r="DP72" s="8"/>
      <c r="DQ72" s="8"/>
      <c r="DR72" s="8"/>
      <c r="DS72" s="8"/>
      <c r="DT72" s="8"/>
      <c r="DU72" s="8"/>
      <c r="DV72" s="8"/>
      <c r="DW72" s="8"/>
      <c r="DX72" s="8"/>
      <c r="DY72" s="8"/>
      <c r="DZ72" s="8"/>
      <c r="EA72" s="8"/>
      <c r="EB72" s="8"/>
      <c r="EC72" s="8"/>
      <c r="ED72" s="8"/>
      <c r="EE72" s="8"/>
      <c r="EF72" s="8"/>
      <c r="EG72" s="8"/>
      <c r="EH72" s="8"/>
      <c r="EI72" s="8"/>
      <c r="EJ72" s="8"/>
      <c r="EK72" s="8"/>
      <c r="EL72" s="8"/>
      <c r="EM72" s="8"/>
      <c r="EN72" s="8"/>
      <c r="EO72" s="8"/>
      <c r="EP72" s="8"/>
      <c r="EQ72" s="8"/>
      <c r="ER72" s="8"/>
      <c r="ES72" s="8"/>
      <c r="ET72" s="8"/>
      <c r="EU72" s="8"/>
      <c r="EV72" s="8"/>
      <c r="EW72" s="8"/>
      <c r="EX72" s="8"/>
      <c r="EY72" s="8"/>
      <c r="EZ72" s="8"/>
      <c r="FA72" s="8"/>
      <c r="FB72" s="8"/>
      <c r="FC72" s="8"/>
      <c r="FD72" s="8"/>
      <c r="FE72" s="8"/>
      <c r="FF72" s="8"/>
      <c r="FG72" s="8"/>
      <c r="FH72" s="8"/>
      <c r="FI72" s="8"/>
      <c r="FJ72" s="8"/>
      <c r="FK72" s="8"/>
      <c r="FL72" s="8"/>
      <c r="FM72" s="8"/>
      <c r="FN72" s="8"/>
      <c r="FO72" s="8"/>
      <c r="FP72" s="8"/>
      <c r="FQ72" s="8"/>
      <c r="FR72" s="8"/>
      <c r="FS72" s="8"/>
      <c r="FT72" s="8"/>
      <c r="FU72" s="8"/>
      <c r="FV72" s="8"/>
      <c r="FW72" s="8"/>
      <c r="FX72" s="8"/>
      <c r="FY72" s="8"/>
      <c r="FZ72" s="8"/>
      <c r="GA72" s="8"/>
      <c r="GB72" s="8"/>
      <c r="GC72" s="8"/>
      <c r="GD72" s="8"/>
      <c r="GE72" s="8"/>
      <c r="GF72" s="8"/>
      <c r="GG72" s="8"/>
      <c r="GH72" s="8"/>
      <c r="GI72" s="8"/>
      <c r="GJ72" s="8"/>
      <c r="GK72" s="8"/>
      <c r="GL72" s="8"/>
      <c r="GM72" s="8"/>
      <c r="GN72" s="8"/>
      <c r="GO72" s="8"/>
      <c r="GP72" s="8"/>
      <c r="GQ72" s="8"/>
      <c r="GR72" s="8"/>
      <c r="GS72" s="8"/>
      <c r="GT72" s="8"/>
      <c r="GU72" s="8"/>
      <c r="GV72" s="8"/>
      <c r="GW72" s="8"/>
      <c r="GX72" s="8"/>
      <c r="GY72" s="8"/>
      <c r="GZ72" s="8"/>
      <c r="HA72" s="8"/>
      <c r="HB72" s="8"/>
      <c r="HC72" s="8"/>
      <c r="HD72" s="8"/>
      <c r="HE72" s="8"/>
      <c r="HF72" s="8"/>
      <c r="HG72" s="8"/>
      <c r="HH72" s="8"/>
      <c r="HI72" s="8"/>
      <c r="HJ72" s="8"/>
      <c r="HK72" s="8"/>
      <c r="HL72" s="8"/>
      <c r="HM72" s="8"/>
      <c r="HN72" s="8"/>
      <c r="HO72" s="8"/>
      <c r="HP72" s="8"/>
      <c r="HQ72" s="8"/>
      <c r="HR72" s="8"/>
      <c r="HS72" s="8"/>
      <c r="HT72" s="8"/>
      <c r="HU72" s="8"/>
      <c r="HV72" s="8"/>
      <c r="HW72" s="8"/>
      <c r="HX72" s="8"/>
      <c r="HY72" s="8"/>
      <c r="HZ72" s="8"/>
      <c r="IA72" s="8"/>
      <c r="IB72" s="8"/>
      <c r="IC72" s="8"/>
      <c r="ID72" s="8"/>
      <c r="IE72" s="8"/>
      <c r="IF72" s="8"/>
      <c r="IG72" s="8"/>
      <c r="IH72" s="8"/>
      <c r="II72" s="8"/>
      <c r="IJ72" s="8"/>
      <c r="IK72" s="8"/>
      <c r="IL72" s="8"/>
      <c r="IM72" s="8"/>
      <c r="IN72" s="8"/>
      <c r="IO72" s="8"/>
      <c r="IP72" s="8"/>
      <c r="IQ72" s="8"/>
      <c r="IR72" s="8"/>
      <c r="IS72" s="8"/>
      <c r="IT72" s="8"/>
      <c r="IU72" s="8"/>
      <c r="IV72" s="8"/>
      <c r="IW72" s="8"/>
      <c r="IX72" s="8"/>
      <c r="IY72" s="8"/>
      <c r="IZ72" s="8"/>
      <c r="JA72" s="8"/>
      <c r="JB72" s="8"/>
      <c r="JC72" s="8"/>
      <c r="JD72" s="8"/>
      <c r="JE72" s="8"/>
      <c r="JF72" s="8"/>
      <c r="JG72" s="8"/>
      <c r="JH72" s="8"/>
      <c r="JI72" s="8"/>
      <c r="JJ72" s="8"/>
      <c r="JK72" s="8"/>
      <c r="JL72" s="8"/>
      <c r="JM72" s="8"/>
      <c r="JN72" s="8"/>
      <c r="JO72" s="8"/>
      <c r="JP72" s="8"/>
      <c r="JQ72" s="8"/>
      <c r="JR72" s="8"/>
      <c r="JS72" s="8"/>
      <c r="JT72" s="8"/>
      <c r="JU72" s="8"/>
      <c r="JV72" s="8"/>
      <c r="JW72" s="8"/>
      <c r="JX72" s="8"/>
      <c r="JY72" s="8"/>
      <c r="JZ72" s="8"/>
      <c r="KA72" s="8"/>
      <c r="KB72" s="8"/>
      <c r="KC72" s="8"/>
      <c r="KD72" s="8"/>
      <c r="KE72" s="8"/>
      <c r="KF72" s="8"/>
      <c r="KG72" s="8"/>
      <c r="KH72" s="8"/>
      <c r="KI72" s="8"/>
      <c r="KJ72" s="8"/>
      <c r="KK72" s="8"/>
      <c r="KL72" s="8"/>
      <c r="KM72" s="8"/>
      <c r="KN72" s="8"/>
      <c r="KO72" s="8"/>
      <c r="KP72" s="8"/>
      <c r="KQ72" s="8"/>
      <c r="KR72" s="8"/>
      <c r="KS72" s="8"/>
      <c r="KT72" s="8"/>
      <c r="KU72" s="8"/>
      <c r="KV72" s="8"/>
      <c r="KW72" s="8"/>
      <c r="KX72" s="8"/>
      <c r="KY72" s="8"/>
      <c r="KZ72" s="8"/>
      <c r="LA72" s="8"/>
      <c r="LB72" s="8"/>
      <c r="LC72" s="8"/>
      <c r="LD72" s="8"/>
      <c r="LE72" s="8"/>
      <c r="LF72" s="8"/>
      <c r="LG72" s="8"/>
      <c r="LH72" s="8"/>
      <c r="LI72" s="8"/>
      <c r="LJ72" s="8"/>
      <c r="LK72" s="8"/>
      <c r="LL72" s="8"/>
      <c r="LM72" s="8"/>
      <c r="LN72" s="8"/>
      <c r="LO72" s="8"/>
      <c r="LP72" s="8"/>
      <c r="LQ72" s="8"/>
      <c r="LR72" s="8"/>
      <c r="LS72" s="8"/>
      <c r="LT72" s="8"/>
      <c r="LU72" s="8"/>
      <c r="LV72" s="8"/>
      <c r="LW72" s="8"/>
      <c r="LX72" s="8"/>
      <c r="LY72" s="8"/>
      <c r="LZ72" s="8"/>
      <c r="MA72" s="8"/>
      <c r="MB72" s="8"/>
      <c r="MC72" s="8"/>
      <c r="MD72" s="8"/>
      <c r="ME72" s="8"/>
      <c r="MF72" s="8"/>
      <c r="MG72" s="8"/>
      <c r="MH72" s="8"/>
      <c r="MI72" s="8"/>
      <c r="MJ72" s="8"/>
      <c r="MK72" s="8"/>
      <c r="ML72" s="8"/>
      <c r="MM72" s="8"/>
      <c r="MN72" s="8"/>
      <c r="MO72" s="8"/>
      <c r="MP72" s="8"/>
      <c r="MQ72" s="8"/>
      <c r="MR72" s="8"/>
      <c r="MS72" s="8"/>
      <c r="MT72" s="8"/>
      <c r="MU72" s="8"/>
      <c r="MV72" s="8"/>
      <c r="MW72" s="8"/>
      <c r="MX72" s="8"/>
      <c r="MY72" s="8"/>
      <c r="MZ72" s="8"/>
      <c r="NA72" s="8"/>
      <c r="NB72" s="8"/>
      <c r="NC72" s="8"/>
      <c r="ND72" s="8"/>
      <c r="NE72" s="8"/>
      <c r="NF72" s="8"/>
      <c r="NG72" s="8"/>
      <c r="NH72" s="8"/>
      <c r="NI72" s="8"/>
      <c r="NJ72" s="8"/>
      <c r="NK72" s="8"/>
      <c r="NL72" s="8"/>
      <c r="NM72" s="8"/>
      <c r="NN72" s="8"/>
      <c r="NO72" s="8"/>
      <c r="NP72" s="8"/>
      <c r="NQ72" s="8"/>
      <c r="NR72" s="8"/>
      <c r="NS72" s="8"/>
      <c r="NT72" s="8"/>
      <c r="NU72" s="8"/>
      <c r="NV72" s="8"/>
      <c r="NW72" s="8"/>
      <c r="NX72" s="8"/>
      <c r="NY72" s="8"/>
      <c r="NZ72" s="8"/>
      <c r="OA72" s="8"/>
      <c r="OB72" s="8"/>
      <c r="OC72" s="8"/>
      <c r="OD72" s="8"/>
      <c r="OE72" s="8"/>
      <c r="OF72" s="8"/>
    </row>
    <row r="73" spans="1:396" x14ac:dyDescent="0.3">
      <c r="A73">
        <v>2026</v>
      </c>
      <c r="B73" s="9">
        <v>46266</v>
      </c>
      <c r="C73" s="9">
        <v>46295</v>
      </c>
      <c r="D73" s="2">
        <v>2000</v>
      </c>
      <c r="E73" s="2">
        <v>2400</v>
      </c>
      <c r="F73" s="15" t="s">
        <v>280</v>
      </c>
      <c r="G73" s="15" t="str">
        <f>[1]Recuperado_Hoja1!B32</f>
        <v xml:space="preserve">  Materiales complementarios</v>
      </c>
      <c r="H73" s="12">
        <f>[1]Recuperado_Hoja1!C32</f>
        <v>1000000</v>
      </c>
      <c r="I73" s="12">
        <f>[2]Recuperado_Hoja1!G32</f>
        <v>672055.2</v>
      </c>
      <c r="J73" s="12">
        <f>[2]Recuperado_Hoja1!H32</f>
        <v>0</v>
      </c>
      <c r="K73" s="12">
        <f t="shared" si="3"/>
        <v>0</v>
      </c>
      <c r="L73" s="12">
        <f t="shared" si="4"/>
        <v>0</v>
      </c>
      <c r="M73" s="12">
        <f t="shared" si="5"/>
        <v>0</v>
      </c>
      <c r="N73" s="3" t="s">
        <v>52</v>
      </c>
      <c r="O73" s="4" t="s">
        <v>281</v>
      </c>
      <c r="P73" s="3" t="s">
        <v>53</v>
      </c>
      <c r="Q73" s="5">
        <v>46321</v>
      </c>
      <c r="R73" s="5" t="s">
        <v>274</v>
      </c>
    </row>
    <row r="74" spans="1:396" x14ac:dyDescent="0.3">
      <c r="A74">
        <v>2026</v>
      </c>
      <c r="B74" s="9">
        <v>46266</v>
      </c>
      <c r="C74" s="9">
        <v>46295</v>
      </c>
      <c r="D74" s="2">
        <v>2000</v>
      </c>
      <c r="E74" s="2">
        <v>2400</v>
      </c>
      <c r="F74" s="15" t="s">
        <v>115</v>
      </c>
      <c r="G74" s="15" t="str">
        <f>[1]Recuperado_Hoja1!B33</f>
        <v xml:space="preserve">  Otros materiales y artículos de construcción y reparación</v>
      </c>
      <c r="H74" s="12">
        <f>[1]Recuperado_Hoja1!C33</f>
        <v>1250000</v>
      </c>
      <c r="I74" s="12">
        <f>[2]Recuperado_Hoja1!G33</f>
        <v>1907940.38</v>
      </c>
      <c r="J74" s="12">
        <f>[2]Recuperado_Hoja1!H33</f>
        <v>1265414.1000000001</v>
      </c>
      <c r="K74" s="12">
        <f t="shared" si="3"/>
        <v>1265414.1000000001</v>
      </c>
      <c r="L74" s="12">
        <f t="shared" si="4"/>
        <v>1265414.1000000001</v>
      </c>
      <c r="M74" s="12">
        <f t="shared" si="5"/>
        <v>1265414.1000000001</v>
      </c>
      <c r="N74" s="3" t="s">
        <v>52</v>
      </c>
      <c r="O74" s="4" t="s">
        <v>281</v>
      </c>
      <c r="P74" s="3" t="s">
        <v>53</v>
      </c>
      <c r="Q74" s="5">
        <v>46321</v>
      </c>
      <c r="R74" s="5" t="s">
        <v>274</v>
      </c>
      <c r="S74" s="8"/>
      <c r="T74" s="8"/>
      <c r="U74" s="8"/>
      <c r="V74" s="8"/>
      <c r="W74" s="8"/>
      <c r="X74" s="8"/>
      <c r="Y74" s="8"/>
      <c r="Z74" s="8"/>
      <c r="AA74" s="8"/>
      <c r="AB74" s="8"/>
      <c r="AC74" s="8"/>
      <c r="AD74" s="8"/>
      <c r="AE74" s="8"/>
      <c r="AF74" s="8"/>
      <c r="AG74" s="8"/>
      <c r="AH74" s="8"/>
      <c r="AI74" s="8"/>
      <c r="AJ74" s="8"/>
      <c r="AK74" s="8"/>
      <c r="AL74" s="8"/>
      <c r="AM74" s="8"/>
      <c r="AN74" s="8"/>
      <c r="AO74" s="8"/>
      <c r="AP74" s="8"/>
      <c r="AQ74" s="8"/>
      <c r="AR74" s="8"/>
      <c r="AS74" s="8"/>
      <c r="AT74" s="8"/>
      <c r="AU74" s="8"/>
      <c r="AV74" s="8"/>
      <c r="AW74" s="8"/>
      <c r="AX74" s="8"/>
      <c r="AY74" s="8"/>
      <c r="AZ74" s="8"/>
      <c r="BA74" s="8"/>
      <c r="BB74" s="8"/>
      <c r="BC74" s="8"/>
      <c r="BD74" s="8"/>
      <c r="BE74" s="8"/>
      <c r="BF74" s="8"/>
      <c r="BG74" s="8"/>
      <c r="BH74" s="8"/>
      <c r="BI74" s="8"/>
      <c r="BJ74" s="8"/>
      <c r="BK74" s="8"/>
      <c r="BL74" s="8"/>
      <c r="BM74" s="8"/>
      <c r="BN74" s="8"/>
      <c r="BO74" s="8"/>
      <c r="BP74" s="8"/>
      <c r="BQ74" s="8"/>
      <c r="BR74" s="8"/>
      <c r="BS74" s="8"/>
      <c r="BT74" s="8"/>
      <c r="BU74" s="8"/>
      <c r="BV74" s="8"/>
      <c r="BW74" s="8"/>
      <c r="BX74" s="8"/>
      <c r="BY74" s="8"/>
      <c r="BZ74" s="8"/>
      <c r="CA74" s="8"/>
      <c r="CB74" s="8"/>
      <c r="CC74" s="8"/>
      <c r="CD74" s="8"/>
      <c r="CE74" s="8"/>
      <c r="CF74" s="8"/>
      <c r="CG74" s="8"/>
      <c r="CH74" s="8"/>
      <c r="CI74" s="8"/>
      <c r="CJ74" s="8"/>
      <c r="CK74" s="8"/>
      <c r="CL74" s="8"/>
      <c r="CM74" s="8"/>
      <c r="CN74" s="8"/>
      <c r="CO74" s="8"/>
      <c r="CP74" s="8"/>
      <c r="CQ74" s="8"/>
      <c r="CR74" s="8"/>
      <c r="CS74" s="8"/>
      <c r="CT74" s="8"/>
      <c r="CU74" s="8"/>
      <c r="CV74" s="8"/>
      <c r="CW74" s="8"/>
      <c r="CX74" s="8"/>
      <c r="CY74" s="8"/>
      <c r="CZ74" s="8"/>
      <c r="DA74" s="8"/>
      <c r="DB74" s="8"/>
      <c r="DC74" s="8"/>
      <c r="DD74" s="8"/>
      <c r="DE74" s="8"/>
      <c r="DF74" s="8"/>
      <c r="DG74" s="8"/>
      <c r="DH74" s="8"/>
      <c r="DI74" s="8"/>
      <c r="DJ74" s="8"/>
      <c r="DK74" s="8"/>
      <c r="DL74" s="8"/>
      <c r="DM74" s="8"/>
      <c r="DN74" s="8"/>
      <c r="DO74" s="8"/>
      <c r="DP74" s="8"/>
      <c r="DQ74" s="8"/>
      <c r="DR74" s="8"/>
      <c r="DS74" s="8"/>
      <c r="DT74" s="8"/>
      <c r="DU74" s="8"/>
      <c r="DV74" s="8"/>
      <c r="DW74" s="8"/>
      <c r="DX74" s="8"/>
      <c r="DY74" s="8"/>
      <c r="DZ74" s="8"/>
      <c r="EA74" s="8"/>
      <c r="EB74" s="8"/>
      <c r="EC74" s="8"/>
      <c r="ED74" s="8"/>
      <c r="EE74" s="8"/>
      <c r="EF74" s="8"/>
      <c r="EG74" s="8"/>
      <c r="EH74" s="8"/>
      <c r="EI74" s="8"/>
      <c r="EJ74" s="8"/>
      <c r="EK74" s="8"/>
      <c r="EL74" s="8"/>
      <c r="EM74" s="8"/>
      <c r="EN74" s="8"/>
      <c r="EO74" s="8"/>
      <c r="EP74" s="8"/>
      <c r="EQ74" s="8"/>
      <c r="ER74" s="8"/>
      <c r="ES74" s="8"/>
      <c r="ET74" s="8"/>
      <c r="EU74" s="8"/>
      <c r="EV74" s="8"/>
      <c r="EW74" s="8"/>
      <c r="EX74" s="8"/>
      <c r="EY74" s="8"/>
      <c r="EZ74" s="8"/>
      <c r="FA74" s="8"/>
      <c r="FB74" s="8"/>
      <c r="FC74" s="8"/>
      <c r="FD74" s="8"/>
      <c r="FE74" s="8"/>
      <c r="FF74" s="8"/>
      <c r="FG74" s="8"/>
      <c r="FH74" s="8"/>
      <c r="FI74" s="8"/>
      <c r="FJ74" s="8"/>
      <c r="FK74" s="8"/>
      <c r="FL74" s="8"/>
      <c r="FM74" s="8"/>
      <c r="FN74" s="8"/>
      <c r="FO74" s="8"/>
      <c r="FP74" s="8"/>
      <c r="FQ74" s="8"/>
      <c r="FR74" s="8"/>
      <c r="FS74" s="8"/>
      <c r="FT74" s="8"/>
      <c r="FU74" s="8"/>
      <c r="FV74" s="8"/>
      <c r="FW74" s="8"/>
      <c r="FX74" s="8"/>
      <c r="FY74" s="8"/>
      <c r="FZ74" s="8"/>
      <c r="GA74" s="8"/>
      <c r="GB74" s="8"/>
      <c r="GC74" s="8"/>
      <c r="GD74" s="8"/>
      <c r="GE74" s="8"/>
      <c r="GF74" s="8"/>
      <c r="GG74" s="8"/>
      <c r="GH74" s="8"/>
      <c r="GI74" s="8"/>
      <c r="GJ74" s="8"/>
      <c r="GK74" s="8"/>
      <c r="GL74" s="8"/>
      <c r="GM74" s="8"/>
      <c r="GN74" s="8"/>
      <c r="GO74" s="8"/>
      <c r="GP74" s="8"/>
      <c r="GQ74" s="8"/>
      <c r="GR74" s="8"/>
      <c r="GS74" s="8"/>
      <c r="GT74" s="8"/>
      <c r="GU74" s="8"/>
      <c r="GV74" s="8"/>
      <c r="GW74" s="8"/>
      <c r="GX74" s="8"/>
      <c r="GY74" s="8"/>
      <c r="GZ74" s="8"/>
      <c r="HA74" s="8"/>
      <c r="HB74" s="8"/>
      <c r="HC74" s="8"/>
      <c r="HD74" s="8"/>
      <c r="HE74" s="8"/>
      <c r="HF74" s="8"/>
      <c r="HG74" s="8"/>
      <c r="HH74" s="8"/>
      <c r="HI74" s="8"/>
      <c r="HJ74" s="8"/>
      <c r="HK74" s="8"/>
      <c r="HL74" s="8"/>
      <c r="HM74" s="8"/>
      <c r="HN74" s="8"/>
      <c r="HO74" s="8"/>
      <c r="HP74" s="8"/>
      <c r="HQ74" s="8"/>
      <c r="HR74" s="8"/>
      <c r="HS74" s="8"/>
      <c r="HT74" s="8"/>
      <c r="HU74" s="8"/>
      <c r="HV74" s="8"/>
      <c r="HW74" s="8"/>
      <c r="HX74" s="8"/>
      <c r="HY74" s="8"/>
      <c r="HZ74" s="8"/>
      <c r="IA74" s="8"/>
      <c r="IB74" s="8"/>
      <c r="IC74" s="8"/>
      <c r="ID74" s="8"/>
      <c r="IE74" s="8"/>
      <c r="IF74" s="8"/>
      <c r="IG74" s="8"/>
      <c r="IH74" s="8"/>
      <c r="II74" s="8"/>
      <c r="IJ74" s="8"/>
      <c r="IK74" s="8"/>
      <c r="IL74" s="8"/>
      <c r="IM74" s="8"/>
      <c r="IN74" s="8"/>
      <c r="IO74" s="8"/>
      <c r="IP74" s="8"/>
      <c r="IQ74" s="8"/>
      <c r="IR74" s="8"/>
      <c r="IS74" s="8"/>
      <c r="IT74" s="8"/>
      <c r="IU74" s="8"/>
      <c r="IV74" s="8"/>
      <c r="IW74" s="8"/>
      <c r="IX74" s="8"/>
      <c r="IY74" s="8"/>
      <c r="IZ74" s="8"/>
      <c r="JA74" s="8"/>
      <c r="JB74" s="8"/>
      <c r="JC74" s="8"/>
      <c r="JD74" s="8"/>
      <c r="JE74" s="8"/>
      <c r="JF74" s="8"/>
      <c r="JG74" s="8"/>
      <c r="JH74" s="8"/>
      <c r="JI74" s="8"/>
      <c r="JJ74" s="8"/>
      <c r="JK74" s="8"/>
      <c r="JL74" s="8"/>
      <c r="JM74" s="8"/>
      <c r="JN74" s="8"/>
      <c r="JO74" s="8"/>
      <c r="JP74" s="8"/>
      <c r="JQ74" s="8"/>
      <c r="JR74" s="8"/>
      <c r="JS74" s="8"/>
      <c r="JT74" s="8"/>
      <c r="JU74" s="8"/>
      <c r="JV74" s="8"/>
      <c r="JW74" s="8"/>
      <c r="JX74" s="8"/>
      <c r="JY74" s="8"/>
      <c r="JZ74" s="8"/>
      <c r="KA74" s="8"/>
      <c r="KB74" s="8"/>
      <c r="KC74" s="8"/>
      <c r="KD74" s="8"/>
      <c r="KE74" s="8"/>
      <c r="KF74" s="8"/>
      <c r="KG74" s="8"/>
      <c r="KH74" s="8"/>
      <c r="KI74" s="8"/>
      <c r="KJ74" s="8"/>
      <c r="KK74" s="8"/>
      <c r="KL74" s="8"/>
      <c r="KM74" s="8"/>
      <c r="KN74" s="8"/>
      <c r="KO74" s="8"/>
      <c r="KP74" s="8"/>
      <c r="KQ74" s="8"/>
      <c r="KR74" s="8"/>
      <c r="KS74" s="8"/>
      <c r="KT74" s="8"/>
      <c r="KU74" s="8"/>
      <c r="KV74" s="8"/>
      <c r="KW74" s="8"/>
      <c r="KX74" s="8"/>
      <c r="KY74" s="8"/>
      <c r="KZ74" s="8"/>
      <c r="LA74" s="8"/>
      <c r="LB74" s="8"/>
      <c r="LC74" s="8"/>
      <c r="LD74" s="8"/>
      <c r="LE74" s="8"/>
      <c r="LF74" s="8"/>
      <c r="LG74" s="8"/>
      <c r="LH74" s="8"/>
      <c r="LI74" s="8"/>
      <c r="LJ74" s="8"/>
      <c r="LK74" s="8"/>
      <c r="LL74" s="8"/>
      <c r="LM74" s="8"/>
      <c r="LN74" s="8"/>
      <c r="LO74" s="8"/>
      <c r="LP74" s="8"/>
      <c r="LQ74" s="8"/>
      <c r="LR74" s="8"/>
      <c r="LS74" s="8"/>
      <c r="LT74" s="8"/>
      <c r="LU74" s="8"/>
      <c r="LV74" s="8"/>
      <c r="LW74" s="8"/>
      <c r="LX74" s="8"/>
      <c r="LY74" s="8"/>
      <c r="LZ74" s="8"/>
      <c r="MA74" s="8"/>
      <c r="MB74" s="8"/>
      <c r="MC74" s="8"/>
      <c r="MD74" s="8"/>
      <c r="ME74" s="8"/>
      <c r="MF74" s="8"/>
      <c r="MG74" s="8"/>
      <c r="MH74" s="8"/>
      <c r="MI74" s="8"/>
      <c r="MJ74" s="8"/>
      <c r="MK74" s="8"/>
      <c r="ML74" s="8"/>
      <c r="MM74" s="8"/>
      <c r="MN74" s="8"/>
      <c r="MO74" s="8"/>
      <c r="MP74" s="8"/>
      <c r="MQ74" s="8"/>
      <c r="MR74" s="8"/>
      <c r="MS74" s="8"/>
      <c r="MT74" s="8"/>
      <c r="MU74" s="8"/>
      <c r="MV74" s="8"/>
      <c r="MW74" s="8"/>
      <c r="MX74" s="8"/>
      <c r="MY74" s="8"/>
      <c r="MZ74" s="8"/>
      <c r="NA74" s="8"/>
      <c r="NB74" s="8"/>
      <c r="NC74" s="8"/>
      <c r="ND74" s="8"/>
      <c r="NE74" s="8"/>
      <c r="NF74" s="8"/>
      <c r="NG74" s="8"/>
      <c r="NH74" s="8"/>
      <c r="NI74" s="8"/>
      <c r="NJ74" s="8"/>
      <c r="NK74" s="8"/>
      <c r="NL74" s="8"/>
      <c r="NM74" s="8"/>
      <c r="NN74" s="8"/>
      <c r="NO74" s="8"/>
      <c r="NP74" s="8"/>
      <c r="NQ74" s="8"/>
      <c r="NR74" s="8"/>
      <c r="NS74" s="8"/>
      <c r="NT74" s="8"/>
      <c r="NU74" s="8"/>
      <c r="NV74" s="8"/>
      <c r="NW74" s="8"/>
      <c r="NX74" s="8"/>
      <c r="NY74" s="8"/>
      <c r="NZ74" s="8"/>
      <c r="OA74" s="8"/>
      <c r="OB74" s="8"/>
      <c r="OC74" s="8"/>
      <c r="OD74" s="8"/>
      <c r="OE74" s="8"/>
      <c r="OF74" s="8"/>
    </row>
    <row r="75" spans="1:396" x14ac:dyDescent="0.3">
      <c r="A75">
        <v>2026</v>
      </c>
      <c r="B75" s="9">
        <v>46266</v>
      </c>
      <c r="C75" s="9">
        <v>46295</v>
      </c>
      <c r="D75" s="2">
        <v>2000</v>
      </c>
      <c r="E75" s="2">
        <v>2400</v>
      </c>
      <c r="F75" s="15" t="s">
        <v>116</v>
      </c>
      <c r="G75" s="15" t="str">
        <f>[1]Recuperado_Hoja1!B34</f>
        <v xml:space="preserve">  Otros materiales y artículos de construcción y reparación</v>
      </c>
      <c r="H75" s="12">
        <f>[1]Recuperado_Hoja1!C34</f>
        <v>210000</v>
      </c>
      <c r="I75" s="12">
        <f>[2]Recuperado_Hoja1!G34</f>
        <v>185000</v>
      </c>
      <c r="J75" s="12">
        <f>[2]Recuperado_Hoja1!H34</f>
        <v>125793.87</v>
      </c>
      <c r="K75" s="12">
        <f t="shared" si="3"/>
        <v>125793.87</v>
      </c>
      <c r="L75" s="12">
        <f t="shared" si="4"/>
        <v>125793.87</v>
      </c>
      <c r="M75" s="12">
        <f t="shared" si="5"/>
        <v>125793.87</v>
      </c>
      <c r="N75" s="3" t="s">
        <v>52</v>
      </c>
      <c r="O75" s="4" t="s">
        <v>281</v>
      </c>
      <c r="P75" s="3" t="s">
        <v>53</v>
      </c>
      <c r="Q75" s="5">
        <v>46321</v>
      </c>
      <c r="R75" s="5" t="s">
        <v>274</v>
      </c>
    </row>
    <row r="76" spans="1:396" x14ac:dyDescent="0.3">
      <c r="A76">
        <v>2026</v>
      </c>
      <c r="B76" s="9">
        <v>46266</v>
      </c>
      <c r="C76" s="9">
        <v>46295</v>
      </c>
      <c r="D76" s="2">
        <v>2000</v>
      </c>
      <c r="E76" s="2">
        <v>2400</v>
      </c>
      <c r="F76" s="18" t="s">
        <v>117</v>
      </c>
      <c r="G76" s="18" t="str">
        <f>[1]Recuperado_Hoja2!C1</f>
        <v xml:space="preserve">  Tubería de P.V.C. plástico y derivados</v>
      </c>
      <c r="H76" s="21">
        <f>[1]Recuperado_Hoja2!D1</f>
        <v>1040000</v>
      </c>
      <c r="I76" s="21">
        <f>[2]Recuperado_Hoja2!H1</f>
        <v>1722940.38</v>
      </c>
      <c r="J76" s="21">
        <f>[2]Recuperado_Hoja2!I1</f>
        <v>1139620.23</v>
      </c>
      <c r="K76" s="21">
        <f t="shared" si="3"/>
        <v>1139620.23</v>
      </c>
      <c r="L76" s="21">
        <f t="shared" si="4"/>
        <v>1139620.23</v>
      </c>
      <c r="M76" s="21">
        <f t="shared" si="5"/>
        <v>1139620.23</v>
      </c>
      <c r="N76" s="3" t="s">
        <v>52</v>
      </c>
      <c r="O76" s="4" t="s">
        <v>281</v>
      </c>
      <c r="P76" s="3" t="s">
        <v>53</v>
      </c>
      <c r="Q76" s="5">
        <v>46321</v>
      </c>
      <c r="R76" s="5" t="s">
        <v>274</v>
      </c>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8"/>
      <c r="BU76" s="8"/>
      <c r="BV76" s="8"/>
      <c r="BW76" s="8"/>
      <c r="BX76" s="8"/>
      <c r="BY76" s="8"/>
      <c r="BZ76" s="8"/>
      <c r="CA76" s="8"/>
      <c r="CB76" s="8"/>
      <c r="CC76" s="8"/>
      <c r="CD76" s="8"/>
      <c r="CE76" s="8"/>
      <c r="CF76" s="8"/>
      <c r="CG76" s="8"/>
      <c r="CH76" s="8"/>
      <c r="CI76" s="8"/>
      <c r="CJ76" s="8"/>
      <c r="CK76" s="8"/>
      <c r="CL76" s="8"/>
      <c r="CM76" s="8"/>
      <c r="CN76" s="8"/>
      <c r="CO76" s="8"/>
      <c r="CP76" s="8"/>
      <c r="CQ76" s="8"/>
      <c r="CR76" s="8"/>
      <c r="CS76" s="8"/>
      <c r="CT76" s="8"/>
      <c r="CU76" s="8"/>
      <c r="CV76" s="8"/>
      <c r="CW76" s="8"/>
      <c r="CX76" s="8"/>
      <c r="CY76" s="8"/>
      <c r="CZ76" s="8"/>
      <c r="DA76" s="8"/>
      <c r="DB76" s="8"/>
      <c r="DC76" s="8"/>
      <c r="DD76" s="8"/>
      <c r="DE76" s="8"/>
      <c r="DF76" s="8"/>
      <c r="DG76" s="8"/>
      <c r="DH76" s="8"/>
      <c r="DI76" s="8"/>
      <c r="DJ76" s="8"/>
      <c r="DK76" s="8"/>
      <c r="DL76" s="8"/>
      <c r="DM76" s="8"/>
      <c r="DN76" s="8"/>
      <c r="DO76" s="8"/>
      <c r="DP76" s="8"/>
      <c r="DQ76" s="8"/>
      <c r="DR76" s="8"/>
      <c r="DS76" s="8"/>
      <c r="DT76" s="8"/>
      <c r="DU76" s="8"/>
      <c r="DV76" s="8"/>
      <c r="DW76" s="8"/>
      <c r="DX76" s="8"/>
      <c r="DY76" s="8"/>
      <c r="DZ76" s="8"/>
      <c r="EA76" s="8"/>
      <c r="EB76" s="8"/>
      <c r="EC76" s="8"/>
      <c r="ED76" s="8"/>
      <c r="EE76" s="8"/>
      <c r="EF76" s="8"/>
      <c r="EG76" s="8"/>
      <c r="EH76" s="8"/>
      <c r="EI76" s="8"/>
      <c r="EJ76" s="8"/>
      <c r="EK76" s="8"/>
      <c r="EL76" s="8"/>
      <c r="EM76" s="8"/>
      <c r="EN76" s="8"/>
      <c r="EO76" s="8"/>
      <c r="EP76" s="8"/>
      <c r="EQ76" s="8"/>
      <c r="ER76" s="8"/>
      <c r="ES76" s="8"/>
      <c r="ET76" s="8"/>
      <c r="EU76" s="8"/>
      <c r="EV76" s="8"/>
      <c r="EW76" s="8"/>
      <c r="EX76" s="8"/>
      <c r="EY76" s="8"/>
      <c r="EZ76" s="8"/>
      <c r="FA76" s="8"/>
      <c r="FB76" s="8"/>
      <c r="FC76" s="8"/>
      <c r="FD76" s="8"/>
      <c r="FE76" s="8"/>
      <c r="FF76" s="8"/>
      <c r="FG76" s="8"/>
      <c r="FH76" s="8"/>
      <c r="FI76" s="8"/>
      <c r="FJ76" s="8"/>
      <c r="FK76" s="8"/>
      <c r="FL76" s="8"/>
      <c r="FM76" s="8"/>
      <c r="FN76" s="8"/>
      <c r="FO76" s="8"/>
      <c r="FP76" s="8"/>
      <c r="FQ76" s="8"/>
      <c r="FR76" s="8"/>
      <c r="FS76" s="8"/>
      <c r="FT76" s="8"/>
      <c r="FU76" s="8"/>
      <c r="FV76" s="8"/>
      <c r="FW76" s="8"/>
      <c r="FX76" s="8"/>
      <c r="FY76" s="8"/>
      <c r="FZ76" s="8"/>
      <c r="GA76" s="8"/>
      <c r="GB76" s="8"/>
      <c r="GC76" s="8"/>
      <c r="GD76" s="8"/>
      <c r="GE76" s="8"/>
      <c r="GF76" s="8"/>
      <c r="GG76" s="8"/>
      <c r="GH76" s="8"/>
      <c r="GI76" s="8"/>
      <c r="GJ76" s="8"/>
      <c r="GK76" s="8"/>
      <c r="GL76" s="8"/>
      <c r="GM76" s="8"/>
      <c r="GN76" s="8"/>
      <c r="GO76" s="8"/>
      <c r="GP76" s="8"/>
      <c r="GQ76" s="8"/>
      <c r="GR76" s="8"/>
      <c r="GS76" s="8"/>
      <c r="GT76" s="8"/>
      <c r="GU76" s="8"/>
      <c r="GV76" s="8"/>
      <c r="GW76" s="8"/>
      <c r="GX76" s="8"/>
      <c r="GY76" s="8"/>
      <c r="GZ76" s="8"/>
      <c r="HA76" s="8"/>
      <c r="HB76" s="8"/>
      <c r="HC76" s="8"/>
      <c r="HD76" s="8"/>
      <c r="HE76" s="8"/>
      <c r="HF76" s="8"/>
      <c r="HG76" s="8"/>
      <c r="HH76" s="8"/>
      <c r="HI76" s="8"/>
      <c r="HJ76" s="8"/>
      <c r="HK76" s="8"/>
      <c r="HL76" s="8"/>
      <c r="HM76" s="8"/>
      <c r="HN76" s="8"/>
      <c r="HO76" s="8"/>
      <c r="HP76" s="8"/>
      <c r="HQ76" s="8"/>
      <c r="HR76" s="8"/>
      <c r="HS76" s="8"/>
      <c r="HT76" s="8"/>
      <c r="HU76" s="8"/>
      <c r="HV76" s="8"/>
      <c r="HW76" s="8"/>
      <c r="HX76" s="8"/>
      <c r="HY76" s="8"/>
      <c r="HZ76" s="8"/>
      <c r="IA76" s="8"/>
      <c r="IB76" s="8"/>
      <c r="IC76" s="8"/>
      <c r="ID76" s="8"/>
      <c r="IE76" s="8"/>
      <c r="IF76" s="8"/>
      <c r="IG76" s="8"/>
      <c r="IH76" s="8"/>
      <c r="II76" s="8"/>
      <c r="IJ76" s="8"/>
      <c r="IK76" s="8"/>
      <c r="IL76" s="8"/>
      <c r="IM76" s="8"/>
      <c r="IN76" s="8"/>
      <c r="IO76" s="8"/>
      <c r="IP76" s="8"/>
      <c r="IQ76" s="8"/>
      <c r="IR76" s="8"/>
      <c r="IS76" s="8"/>
      <c r="IT76" s="8"/>
      <c r="IU76" s="8"/>
      <c r="IV76" s="8"/>
      <c r="IW76" s="8"/>
      <c r="IX76" s="8"/>
      <c r="IY76" s="8"/>
      <c r="IZ76" s="8"/>
      <c r="JA76" s="8"/>
      <c r="JB76" s="8"/>
      <c r="JC76" s="8"/>
      <c r="JD76" s="8"/>
      <c r="JE76" s="8"/>
      <c r="JF76" s="8"/>
      <c r="JG76" s="8"/>
      <c r="JH76" s="8"/>
      <c r="JI76" s="8"/>
      <c r="JJ76" s="8"/>
      <c r="JK76" s="8"/>
      <c r="JL76" s="8"/>
      <c r="JM76" s="8"/>
      <c r="JN76" s="8"/>
      <c r="JO76" s="8"/>
      <c r="JP76" s="8"/>
      <c r="JQ76" s="8"/>
      <c r="JR76" s="8"/>
      <c r="JS76" s="8"/>
      <c r="JT76" s="8"/>
      <c r="JU76" s="8"/>
      <c r="JV76" s="8"/>
      <c r="JW76" s="8"/>
      <c r="JX76" s="8"/>
      <c r="JY76" s="8"/>
      <c r="JZ76" s="8"/>
      <c r="KA76" s="8"/>
      <c r="KB76" s="8"/>
      <c r="KC76" s="8"/>
      <c r="KD76" s="8"/>
      <c r="KE76" s="8"/>
      <c r="KF76" s="8"/>
      <c r="KG76" s="8"/>
      <c r="KH76" s="8"/>
      <c r="KI76" s="8"/>
      <c r="KJ76" s="8"/>
      <c r="KK76" s="8"/>
      <c r="KL76" s="8"/>
      <c r="KM76" s="8"/>
      <c r="KN76" s="8"/>
      <c r="KO76" s="8"/>
      <c r="KP76" s="8"/>
      <c r="KQ76" s="8"/>
      <c r="KR76" s="8"/>
      <c r="KS76" s="8"/>
      <c r="KT76" s="8"/>
      <c r="KU76" s="8"/>
      <c r="KV76" s="8"/>
      <c r="KW76" s="8"/>
      <c r="KX76" s="8"/>
      <c r="KY76" s="8"/>
      <c r="KZ76" s="8"/>
      <c r="LA76" s="8"/>
      <c r="LB76" s="8"/>
      <c r="LC76" s="8"/>
      <c r="LD76" s="8"/>
      <c r="LE76" s="8"/>
      <c r="LF76" s="8"/>
      <c r="LG76" s="8"/>
      <c r="LH76" s="8"/>
      <c r="LI76" s="8"/>
      <c r="LJ76" s="8"/>
      <c r="LK76" s="8"/>
      <c r="LL76" s="8"/>
      <c r="LM76" s="8"/>
      <c r="LN76" s="8"/>
      <c r="LO76" s="8"/>
      <c r="LP76" s="8"/>
      <c r="LQ76" s="8"/>
      <c r="LR76" s="8"/>
      <c r="LS76" s="8"/>
      <c r="LT76" s="8"/>
      <c r="LU76" s="8"/>
      <c r="LV76" s="8"/>
      <c r="LW76" s="8"/>
      <c r="LX76" s="8"/>
      <c r="LY76" s="8"/>
      <c r="LZ76" s="8"/>
      <c r="MA76" s="8"/>
      <c r="MB76" s="8"/>
      <c r="MC76" s="8"/>
      <c r="MD76" s="8"/>
      <c r="ME76" s="8"/>
      <c r="MF76" s="8"/>
      <c r="MG76" s="8"/>
      <c r="MH76" s="8"/>
      <c r="MI76" s="8"/>
      <c r="MJ76" s="8"/>
      <c r="MK76" s="8"/>
      <c r="ML76" s="8"/>
      <c r="MM76" s="8"/>
      <c r="MN76" s="8"/>
      <c r="MO76" s="8"/>
      <c r="MP76" s="8"/>
      <c r="MQ76" s="8"/>
      <c r="MR76" s="8"/>
      <c r="MS76" s="8"/>
      <c r="MT76" s="8"/>
      <c r="MU76" s="8"/>
      <c r="MV76" s="8"/>
      <c r="MW76" s="8"/>
      <c r="MX76" s="8"/>
      <c r="MY76" s="8"/>
      <c r="MZ76" s="8"/>
      <c r="NA76" s="8"/>
      <c r="NB76" s="8"/>
      <c r="NC76" s="8"/>
      <c r="ND76" s="8"/>
      <c r="NE76" s="8"/>
      <c r="NF76" s="8"/>
      <c r="NG76" s="8"/>
      <c r="NH76" s="8"/>
      <c r="NI76" s="8"/>
      <c r="NJ76" s="8"/>
      <c r="NK76" s="8"/>
      <c r="NL76" s="8"/>
      <c r="NM76" s="8"/>
      <c r="NN76" s="8"/>
      <c r="NO76" s="8"/>
      <c r="NP76" s="8"/>
      <c r="NQ76" s="8"/>
      <c r="NR76" s="8"/>
      <c r="NS76" s="8"/>
      <c r="NT76" s="8"/>
      <c r="NU76" s="8"/>
      <c r="NV76" s="8"/>
      <c r="NW76" s="8"/>
      <c r="NX76" s="8"/>
      <c r="NY76" s="8"/>
      <c r="NZ76" s="8"/>
      <c r="OA76" s="8"/>
      <c r="OB76" s="8"/>
      <c r="OC76" s="8"/>
      <c r="OD76" s="8"/>
      <c r="OE76" s="8"/>
      <c r="OF76" s="8"/>
    </row>
    <row r="77" spans="1:396" x14ac:dyDescent="0.3">
      <c r="A77">
        <v>2026</v>
      </c>
      <c r="B77" s="9">
        <v>46266</v>
      </c>
      <c r="C77" s="9">
        <v>46295</v>
      </c>
      <c r="D77" s="2">
        <v>2000</v>
      </c>
      <c r="E77" s="2">
        <v>2400</v>
      </c>
      <c r="F77" s="18" t="s">
        <v>118</v>
      </c>
      <c r="G77" s="18" t="str">
        <f>[1]Recuperado_Hoja2!C2</f>
        <v>PRODUCTOS QUÍMICOS, FARMACÉUTICOS Y DE LABORATORIO</v>
      </c>
      <c r="H77" s="21">
        <f>[1]Recuperado_Hoja2!D2</f>
        <v>3912119.63</v>
      </c>
      <c r="I77" s="21">
        <f>[2]Recuperado_Hoja2!H2</f>
        <v>3889819.63</v>
      </c>
      <c r="J77" s="21">
        <f>[2]Recuperado_Hoja2!I2</f>
        <v>2362090.7599999998</v>
      </c>
      <c r="K77" s="21">
        <f t="shared" si="3"/>
        <v>2362090.7599999998</v>
      </c>
      <c r="L77" s="21">
        <f t="shared" si="4"/>
        <v>2362090.7599999998</v>
      </c>
      <c r="M77" s="21">
        <f t="shared" si="5"/>
        <v>2362090.7599999998</v>
      </c>
      <c r="N77" s="3" t="s">
        <v>52</v>
      </c>
      <c r="O77" s="4" t="s">
        <v>281</v>
      </c>
      <c r="P77" s="3" t="s">
        <v>53</v>
      </c>
      <c r="Q77" s="5">
        <v>46321</v>
      </c>
      <c r="R77" s="5" t="s">
        <v>274</v>
      </c>
    </row>
    <row r="78" spans="1:396" x14ac:dyDescent="0.3">
      <c r="A78">
        <v>2026</v>
      </c>
      <c r="B78" s="9">
        <v>46266</v>
      </c>
      <c r="C78" s="9">
        <v>46295</v>
      </c>
      <c r="D78" s="2">
        <v>2000</v>
      </c>
      <c r="E78" s="2">
        <v>2400</v>
      </c>
      <c r="F78" s="18" t="s">
        <v>119</v>
      </c>
      <c r="G78" s="18" t="str">
        <f>[1]Recuperado_Hoja2!C3</f>
        <v xml:space="preserve">  Medicinas y productos farmacéuticos</v>
      </c>
      <c r="H78" s="21">
        <f>[1]Recuperado_Hoja2!D3</f>
        <v>3476119.63</v>
      </c>
      <c r="I78" s="21">
        <f>[2]Recuperado_Hoja2!H3</f>
        <v>3476119.63</v>
      </c>
      <c r="J78" s="21">
        <f>[2]Recuperado_Hoja2!I3</f>
        <v>2137177.41</v>
      </c>
      <c r="K78" s="21">
        <f t="shared" si="3"/>
        <v>2137177.41</v>
      </c>
      <c r="L78" s="21">
        <f t="shared" si="4"/>
        <v>2137177.41</v>
      </c>
      <c r="M78" s="21">
        <f t="shared" si="5"/>
        <v>2137177.41</v>
      </c>
      <c r="N78" s="3" t="s">
        <v>52</v>
      </c>
      <c r="O78" s="4" t="s">
        <v>281</v>
      </c>
      <c r="P78" s="3" t="s">
        <v>53</v>
      </c>
      <c r="Q78" s="5">
        <v>46321</v>
      </c>
      <c r="R78" s="5" t="s">
        <v>274</v>
      </c>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8"/>
      <c r="BU78" s="8"/>
      <c r="BV78" s="8"/>
      <c r="BW78" s="8"/>
      <c r="BX78" s="8"/>
      <c r="BY78" s="8"/>
      <c r="BZ78" s="8"/>
      <c r="CA78" s="8"/>
      <c r="CB78" s="8"/>
      <c r="CC78" s="8"/>
      <c r="CD78" s="8"/>
      <c r="CE78" s="8"/>
      <c r="CF78" s="8"/>
      <c r="CG78" s="8"/>
      <c r="CH78" s="8"/>
      <c r="CI78" s="8"/>
      <c r="CJ78" s="8"/>
      <c r="CK78" s="8"/>
      <c r="CL78" s="8"/>
      <c r="CM78" s="8"/>
      <c r="CN78" s="8"/>
      <c r="CO78" s="8"/>
      <c r="CP78" s="8"/>
      <c r="CQ78" s="8"/>
      <c r="CR78" s="8"/>
      <c r="CS78" s="8"/>
      <c r="CT78" s="8"/>
      <c r="CU78" s="8"/>
      <c r="CV78" s="8"/>
      <c r="CW78" s="8"/>
      <c r="CX78" s="8"/>
      <c r="CY78" s="8"/>
      <c r="CZ78" s="8"/>
      <c r="DA78" s="8"/>
      <c r="DB78" s="8"/>
      <c r="DC78" s="8"/>
      <c r="DD78" s="8"/>
      <c r="DE78" s="8"/>
      <c r="DF78" s="8"/>
      <c r="DG78" s="8"/>
      <c r="DH78" s="8"/>
      <c r="DI78" s="8"/>
      <c r="DJ78" s="8"/>
      <c r="DK78" s="8"/>
      <c r="DL78" s="8"/>
      <c r="DM78" s="8"/>
      <c r="DN78" s="8"/>
      <c r="DO78" s="8"/>
      <c r="DP78" s="8"/>
      <c r="DQ78" s="8"/>
      <c r="DR78" s="8"/>
      <c r="DS78" s="8"/>
      <c r="DT78" s="8"/>
      <c r="DU78" s="8"/>
      <c r="DV78" s="8"/>
      <c r="DW78" s="8"/>
      <c r="DX78" s="8"/>
      <c r="DY78" s="8"/>
      <c r="DZ78" s="8"/>
      <c r="EA78" s="8"/>
      <c r="EB78" s="8"/>
      <c r="EC78" s="8"/>
      <c r="ED78" s="8"/>
      <c r="EE78" s="8"/>
      <c r="EF78" s="8"/>
      <c r="EG78" s="8"/>
      <c r="EH78" s="8"/>
      <c r="EI78" s="8"/>
      <c r="EJ78" s="8"/>
      <c r="EK78" s="8"/>
      <c r="EL78" s="8"/>
      <c r="EM78" s="8"/>
      <c r="EN78" s="8"/>
      <c r="EO78" s="8"/>
      <c r="EP78" s="8"/>
      <c r="EQ78" s="8"/>
      <c r="ER78" s="8"/>
      <c r="ES78" s="8"/>
      <c r="ET78" s="8"/>
      <c r="EU78" s="8"/>
      <c r="EV78" s="8"/>
      <c r="EW78" s="8"/>
      <c r="EX78" s="8"/>
      <c r="EY78" s="8"/>
      <c r="EZ78" s="8"/>
      <c r="FA78" s="8"/>
      <c r="FB78" s="8"/>
      <c r="FC78" s="8"/>
      <c r="FD78" s="8"/>
      <c r="FE78" s="8"/>
      <c r="FF78" s="8"/>
      <c r="FG78" s="8"/>
      <c r="FH78" s="8"/>
      <c r="FI78" s="8"/>
      <c r="FJ78" s="8"/>
      <c r="FK78" s="8"/>
      <c r="FL78" s="8"/>
      <c r="FM78" s="8"/>
      <c r="FN78" s="8"/>
      <c r="FO78" s="8"/>
      <c r="FP78" s="8"/>
      <c r="FQ78" s="8"/>
      <c r="FR78" s="8"/>
      <c r="FS78" s="8"/>
      <c r="FT78" s="8"/>
      <c r="FU78" s="8"/>
      <c r="FV78" s="8"/>
      <c r="FW78" s="8"/>
      <c r="FX78" s="8"/>
      <c r="FY78" s="8"/>
      <c r="FZ78" s="8"/>
      <c r="GA78" s="8"/>
      <c r="GB78" s="8"/>
      <c r="GC78" s="8"/>
      <c r="GD78" s="8"/>
      <c r="GE78" s="8"/>
      <c r="GF78" s="8"/>
      <c r="GG78" s="8"/>
      <c r="GH78" s="8"/>
      <c r="GI78" s="8"/>
      <c r="GJ78" s="8"/>
      <c r="GK78" s="8"/>
      <c r="GL78" s="8"/>
      <c r="GM78" s="8"/>
      <c r="GN78" s="8"/>
      <c r="GO78" s="8"/>
      <c r="GP78" s="8"/>
      <c r="GQ78" s="8"/>
      <c r="GR78" s="8"/>
      <c r="GS78" s="8"/>
      <c r="GT78" s="8"/>
      <c r="GU78" s="8"/>
      <c r="GV78" s="8"/>
      <c r="GW78" s="8"/>
      <c r="GX78" s="8"/>
      <c r="GY78" s="8"/>
      <c r="GZ78" s="8"/>
      <c r="HA78" s="8"/>
      <c r="HB78" s="8"/>
      <c r="HC78" s="8"/>
      <c r="HD78" s="8"/>
      <c r="HE78" s="8"/>
      <c r="HF78" s="8"/>
      <c r="HG78" s="8"/>
      <c r="HH78" s="8"/>
      <c r="HI78" s="8"/>
      <c r="HJ78" s="8"/>
      <c r="HK78" s="8"/>
      <c r="HL78" s="8"/>
      <c r="HM78" s="8"/>
      <c r="HN78" s="8"/>
      <c r="HO78" s="8"/>
      <c r="HP78" s="8"/>
      <c r="HQ78" s="8"/>
      <c r="HR78" s="8"/>
      <c r="HS78" s="8"/>
      <c r="HT78" s="8"/>
      <c r="HU78" s="8"/>
      <c r="HV78" s="8"/>
      <c r="HW78" s="8"/>
      <c r="HX78" s="8"/>
      <c r="HY78" s="8"/>
      <c r="HZ78" s="8"/>
      <c r="IA78" s="8"/>
      <c r="IB78" s="8"/>
      <c r="IC78" s="8"/>
      <c r="ID78" s="8"/>
      <c r="IE78" s="8"/>
      <c r="IF78" s="8"/>
      <c r="IG78" s="8"/>
      <c r="IH78" s="8"/>
      <c r="II78" s="8"/>
      <c r="IJ78" s="8"/>
      <c r="IK78" s="8"/>
      <c r="IL78" s="8"/>
      <c r="IM78" s="8"/>
      <c r="IN78" s="8"/>
      <c r="IO78" s="8"/>
      <c r="IP78" s="8"/>
      <c r="IQ78" s="8"/>
      <c r="IR78" s="8"/>
      <c r="IS78" s="8"/>
      <c r="IT78" s="8"/>
      <c r="IU78" s="8"/>
      <c r="IV78" s="8"/>
      <c r="IW78" s="8"/>
      <c r="IX78" s="8"/>
      <c r="IY78" s="8"/>
      <c r="IZ78" s="8"/>
      <c r="JA78" s="8"/>
      <c r="JB78" s="8"/>
      <c r="JC78" s="8"/>
      <c r="JD78" s="8"/>
      <c r="JE78" s="8"/>
      <c r="JF78" s="8"/>
      <c r="JG78" s="8"/>
      <c r="JH78" s="8"/>
      <c r="JI78" s="8"/>
      <c r="JJ78" s="8"/>
      <c r="JK78" s="8"/>
      <c r="JL78" s="8"/>
      <c r="JM78" s="8"/>
      <c r="JN78" s="8"/>
      <c r="JO78" s="8"/>
      <c r="JP78" s="8"/>
      <c r="JQ78" s="8"/>
      <c r="JR78" s="8"/>
      <c r="JS78" s="8"/>
      <c r="JT78" s="8"/>
      <c r="JU78" s="8"/>
      <c r="JV78" s="8"/>
      <c r="JW78" s="8"/>
      <c r="JX78" s="8"/>
      <c r="JY78" s="8"/>
      <c r="JZ78" s="8"/>
      <c r="KA78" s="8"/>
      <c r="KB78" s="8"/>
      <c r="KC78" s="8"/>
      <c r="KD78" s="8"/>
      <c r="KE78" s="8"/>
      <c r="KF78" s="8"/>
      <c r="KG78" s="8"/>
      <c r="KH78" s="8"/>
      <c r="KI78" s="8"/>
      <c r="KJ78" s="8"/>
      <c r="KK78" s="8"/>
      <c r="KL78" s="8"/>
      <c r="KM78" s="8"/>
      <c r="KN78" s="8"/>
      <c r="KO78" s="8"/>
      <c r="KP78" s="8"/>
      <c r="KQ78" s="8"/>
      <c r="KR78" s="8"/>
      <c r="KS78" s="8"/>
      <c r="KT78" s="8"/>
      <c r="KU78" s="8"/>
      <c r="KV78" s="8"/>
      <c r="KW78" s="8"/>
      <c r="KX78" s="8"/>
      <c r="KY78" s="8"/>
      <c r="KZ78" s="8"/>
      <c r="LA78" s="8"/>
      <c r="LB78" s="8"/>
      <c r="LC78" s="8"/>
      <c r="LD78" s="8"/>
      <c r="LE78" s="8"/>
      <c r="LF78" s="8"/>
      <c r="LG78" s="8"/>
      <c r="LH78" s="8"/>
      <c r="LI78" s="8"/>
      <c r="LJ78" s="8"/>
      <c r="LK78" s="8"/>
      <c r="LL78" s="8"/>
      <c r="LM78" s="8"/>
      <c r="LN78" s="8"/>
      <c r="LO78" s="8"/>
      <c r="LP78" s="8"/>
      <c r="LQ78" s="8"/>
      <c r="LR78" s="8"/>
      <c r="LS78" s="8"/>
      <c r="LT78" s="8"/>
      <c r="LU78" s="8"/>
      <c r="LV78" s="8"/>
      <c r="LW78" s="8"/>
      <c r="LX78" s="8"/>
      <c r="LY78" s="8"/>
      <c r="LZ78" s="8"/>
      <c r="MA78" s="8"/>
      <c r="MB78" s="8"/>
      <c r="MC78" s="8"/>
      <c r="MD78" s="8"/>
      <c r="ME78" s="8"/>
      <c r="MF78" s="8"/>
      <c r="MG78" s="8"/>
      <c r="MH78" s="8"/>
      <c r="MI78" s="8"/>
      <c r="MJ78" s="8"/>
      <c r="MK78" s="8"/>
      <c r="ML78" s="8"/>
      <c r="MM78" s="8"/>
      <c r="MN78" s="8"/>
      <c r="MO78" s="8"/>
      <c r="MP78" s="8"/>
      <c r="MQ78" s="8"/>
      <c r="MR78" s="8"/>
      <c r="MS78" s="8"/>
      <c r="MT78" s="8"/>
      <c r="MU78" s="8"/>
      <c r="MV78" s="8"/>
      <c r="MW78" s="8"/>
      <c r="MX78" s="8"/>
      <c r="MY78" s="8"/>
      <c r="MZ78" s="8"/>
      <c r="NA78" s="8"/>
      <c r="NB78" s="8"/>
      <c r="NC78" s="8"/>
      <c r="ND78" s="8"/>
      <c r="NE78" s="8"/>
      <c r="NF78" s="8"/>
      <c r="NG78" s="8"/>
      <c r="NH78" s="8"/>
      <c r="NI78" s="8"/>
      <c r="NJ78" s="8"/>
      <c r="NK78" s="8"/>
      <c r="NL78" s="8"/>
      <c r="NM78" s="8"/>
      <c r="NN78" s="8"/>
      <c r="NO78" s="8"/>
      <c r="NP78" s="8"/>
      <c r="NQ78" s="8"/>
      <c r="NR78" s="8"/>
      <c r="NS78" s="8"/>
      <c r="NT78" s="8"/>
      <c r="NU78" s="8"/>
      <c r="NV78" s="8"/>
      <c r="NW78" s="8"/>
      <c r="NX78" s="8"/>
      <c r="NY78" s="8"/>
      <c r="NZ78" s="8"/>
      <c r="OA78" s="8"/>
      <c r="OB78" s="8"/>
      <c r="OC78" s="8"/>
      <c r="OD78" s="8"/>
      <c r="OE78" s="8"/>
      <c r="OF78" s="8"/>
    </row>
    <row r="79" spans="1:396" ht="15" customHeight="1" x14ac:dyDescent="0.3">
      <c r="A79">
        <v>2026</v>
      </c>
      <c r="B79" s="9">
        <v>46266</v>
      </c>
      <c r="C79" s="9">
        <v>46295</v>
      </c>
      <c r="D79" s="2">
        <v>2000</v>
      </c>
      <c r="E79" s="2">
        <v>2500</v>
      </c>
      <c r="F79" s="18" t="s">
        <v>120</v>
      </c>
      <c r="G79" s="18" t="str">
        <f>[1]Recuperado_Hoja2!C4</f>
        <v xml:space="preserve">  Medicinas y productos farmacéuticos</v>
      </c>
      <c r="H79" s="21">
        <f>[1]Recuperado_Hoja2!D4</f>
        <v>3476119.63</v>
      </c>
      <c r="I79" s="21">
        <f>[2]Recuperado_Hoja2!H4</f>
        <v>3476119.63</v>
      </c>
      <c r="J79" s="21">
        <f>[2]Recuperado_Hoja2!I4</f>
        <v>2137177.41</v>
      </c>
      <c r="K79" s="21">
        <f t="shared" si="3"/>
        <v>2137177.41</v>
      </c>
      <c r="L79" s="21">
        <f t="shared" si="4"/>
        <v>2137177.41</v>
      </c>
      <c r="M79" s="21">
        <f t="shared" si="5"/>
        <v>2137177.41</v>
      </c>
      <c r="N79" s="3" t="s">
        <v>52</v>
      </c>
      <c r="O79" s="4" t="s">
        <v>281</v>
      </c>
      <c r="P79" s="3" t="s">
        <v>53</v>
      </c>
      <c r="Q79" s="5">
        <v>46321</v>
      </c>
      <c r="R79" s="5" t="s">
        <v>274</v>
      </c>
    </row>
    <row r="80" spans="1:396" x14ac:dyDescent="0.3">
      <c r="A80">
        <v>2026</v>
      </c>
      <c r="B80" s="9">
        <v>46266</v>
      </c>
      <c r="C80" s="9">
        <v>46295</v>
      </c>
      <c r="D80" s="2">
        <v>2000</v>
      </c>
      <c r="E80" s="2">
        <v>2500</v>
      </c>
      <c r="F80" s="18" t="s">
        <v>121</v>
      </c>
      <c r="G80" s="18" t="str">
        <f>[1]Recuperado_Hoja2!C5</f>
        <v xml:space="preserve">  Materiales, accesorios y suministros de laboratorio</v>
      </c>
      <c r="H80" s="21">
        <f>[1]Recuperado_Hoja2!D5</f>
        <v>6000</v>
      </c>
      <c r="I80" s="21">
        <f>[2]Recuperado_Hoja2!H5</f>
        <v>6000</v>
      </c>
      <c r="J80" s="21">
        <f>[2]Recuperado_Hoja2!I5</f>
        <v>0</v>
      </c>
      <c r="K80" s="21">
        <f t="shared" si="3"/>
        <v>0</v>
      </c>
      <c r="L80" s="21">
        <f t="shared" si="4"/>
        <v>0</v>
      </c>
      <c r="M80" s="21">
        <f t="shared" si="5"/>
        <v>0</v>
      </c>
      <c r="N80" s="3" t="s">
        <v>52</v>
      </c>
      <c r="O80" s="4" t="s">
        <v>281</v>
      </c>
      <c r="P80" s="3" t="s">
        <v>53</v>
      </c>
      <c r="Q80" s="5">
        <v>46321</v>
      </c>
      <c r="R80" s="5" t="s">
        <v>274</v>
      </c>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8"/>
      <c r="BU80" s="8"/>
      <c r="BV80" s="8"/>
      <c r="BW80" s="8"/>
      <c r="BX80" s="8"/>
      <c r="BY80" s="8"/>
      <c r="BZ80" s="8"/>
      <c r="CA80" s="8"/>
      <c r="CB80" s="8"/>
      <c r="CC80" s="8"/>
      <c r="CD80" s="8"/>
      <c r="CE80" s="8"/>
      <c r="CF80" s="8"/>
      <c r="CG80" s="8"/>
      <c r="CH80" s="8"/>
      <c r="CI80" s="8"/>
      <c r="CJ80" s="8"/>
      <c r="CK80" s="8"/>
      <c r="CL80" s="8"/>
      <c r="CM80" s="8"/>
      <c r="CN80" s="8"/>
      <c r="CO80" s="8"/>
      <c r="CP80" s="8"/>
      <c r="CQ80" s="8"/>
      <c r="CR80" s="8"/>
      <c r="CS80" s="8"/>
      <c r="CT80" s="8"/>
      <c r="CU80" s="8"/>
      <c r="CV80" s="8"/>
      <c r="CW80" s="8"/>
      <c r="CX80" s="8"/>
      <c r="CY80" s="8"/>
      <c r="CZ80" s="8"/>
      <c r="DA80" s="8"/>
      <c r="DB80" s="8"/>
      <c r="DC80" s="8"/>
      <c r="DD80" s="8"/>
      <c r="DE80" s="8"/>
      <c r="DF80" s="8"/>
      <c r="DG80" s="8"/>
      <c r="DH80" s="8"/>
      <c r="DI80" s="8"/>
      <c r="DJ80" s="8"/>
      <c r="DK80" s="8"/>
      <c r="DL80" s="8"/>
      <c r="DM80" s="8"/>
      <c r="DN80" s="8"/>
      <c r="DO80" s="8"/>
      <c r="DP80" s="8"/>
      <c r="DQ80" s="8"/>
      <c r="DR80" s="8"/>
      <c r="DS80" s="8"/>
      <c r="DT80" s="8"/>
      <c r="DU80" s="8"/>
      <c r="DV80" s="8"/>
      <c r="DW80" s="8"/>
      <c r="DX80" s="8"/>
      <c r="DY80" s="8"/>
      <c r="DZ80" s="8"/>
      <c r="EA80" s="8"/>
      <c r="EB80" s="8"/>
      <c r="EC80" s="8"/>
      <c r="ED80" s="8"/>
      <c r="EE80" s="8"/>
      <c r="EF80" s="8"/>
      <c r="EG80" s="8"/>
      <c r="EH80" s="8"/>
      <c r="EI80" s="8"/>
      <c r="EJ80" s="8"/>
      <c r="EK80" s="8"/>
      <c r="EL80" s="8"/>
      <c r="EM80" s="8"/>
      <c r="EN80" s="8"/>
      <c r="EO80" s="8"/>
      <c r="EP80" s="8"/>
      <c r="EQ80" s="8"/>
      <c r="ER80" s="8"/>
      <c r="ES80" s="8"/>
      <c r="ET80" s="8"/>
      <c r="EU80" s="8"/>
      <c r="EV80" s="8"/>
      <c r="EW80" s="8"/>
      <c r="EX80" s="8"/>
      <c r="EY80" s="8"/>
      <c r="EZ80" s="8"/>
      <c r="FA80" s="8"/>
      <c r="FB80" s="8"/>
      <c r="FC80" s="8"/>
      <c r="FD80" s="8"/>
      <c r="FE80" s="8"/>
      <c r="FF80" s="8"/>
      <c r="FG80" s="8"/>
      <c r="FH80" s="8"/>
      <c r="FI80" s="8"/>
      <c r="FJ80" s="8"/>
      <c r="FK80" s="8"/>
      <c r="FL80" s="8"/>
      <c r="FM80" s="8"/>
      <c r="FN80" s="8"/>
      <c r="FO80" s="8"/>
      <c r="FP80" s="8"/>
      <c r="FQ80" s="8"/>
      <c r="FR80" s="8"/>
      <c r="FS80" s="8"/>
      <c r="FT80" s="8"/>
      <c r="FU80" s="8"/>
      <c r="FV80" s="8"/>
      <c r="FW80" s="8"/>
      <c r="FX80" s="8"/>
      <c r="FY80" s="8"/>
      <c r="FZ80" s="8"/>
      <c r="GA80" s="8"/>
      <c r="GB80" s="8"/>
      <c r="GC80" s="8"/>
      <c r="GD80" s="8"/>
      <c r="GE80" s="8"/>
      <c r="GF80" s="8"/>
      <c r="GG80" s="8"/>
      <c r="GH80" s="8"/>
      <c r="GI80" s="8"/>
      <c r="GJ80" s="8"/>
      <c r="GK80" s="8"/>
      <c r="GL80" s="8"/>
      <c r="GM80" s="8"/>
      <c r="GN80" s="8"/>
      <c r="GO80" s="8"/>
      <c r="GP80" s="8"/>
      <c r="GQ80" s="8"/>
      <c r="GR80" s="8"/>
      <c r="GS80" s="8"/>
      <c r="GT80" s="8"/>
      <c r="GU80" s="8"/>
      <c r="GV80" s="8"/>
      <c r="GW80" s="8"/>
      <c r="GX80" s="8"/>
      <c r="GY80" s="8"/>
      <c r="GZ80" s="8"/>
      <c r="HA80" s="8"/>
      <c r="HB80" s="8"/>
      <c r="HC80" s="8"/>
      <c r="HD80" s="8"/>
      <c r="HE80" s="8"/>
      <c r="HF80" s="8"/>
      <c r="HG80" s="8"/>
      <c r="HH80" s="8"/>
      <c r="HI80" s="8"/>
      <c r="HJ80" s="8"/>
      <c r="HK80" s="8"/>
      <c r="HL80" s="8"/>
      <c r="HM80" s="8"/>
      <c r="HN80" s="8"/>
      <c r="HO80" s="8"/>
      <c r="HP80" s="8"/>
      <c r="HQ80" s="8"/>
      <c r="HR80" s="8"/>
      <c r="HS80" s="8"/>
      <c r="HT80" s="8"/>
      <c r="HU80" s="8"/>
      <c r="HV80" s="8"/>
      <c r="HW80" s="8"/>
      <c r="HX80" s="8"/>
      <c r="HY80" s="8"/>
      <c r="HZ80" s="8"/>
      <c r="IA80" s="8"/>
      <c r="IB80" s="8"/>
      <c r="IC80" s="8"/>
      <c r="ID80" s="8"/>
      <c r="IE80" s="8"/>
      <c r="IF80" s="8"/>
      <c r="IG80" s="8"/>
      <c r="IH80" s="8"/>
      <c r="II80" s="8"/>
      <c r="IJ80" s="8"/>
      <c r="IK80" s="8"/>
      <c r="IL80" s="8"/>
      <c r="IM80" s="8"/>
      <c r="IN80" s="8"/>
      <c r="IO80" s="8"/>
      <c r="IP80" s="8"/>
      <c r="IQ80" s="8"/>
      <c r="IR80" s="8"/>
      <c r="IS80" s="8"/>
      <c r="IT80" s="8"/>
      <c r="IU80" s="8"/>
      <c r="IV80" s="8"/>
      <c r="IW80" s="8"/>
      <c r="IX80" s="8"/>
      <c r="IY80" s="8"/>
      <c r="IZ80" s="8"/>
      <c r="JA80" s="8"/>
      <c r="JB80" s="8"/>
      <c r="JC80" s="8"/>
      <c r="JD80" s="8"/>
      <c r="JE80" s="8"/>
      <c r="JF80" s="8"/>
      <c r="JG80" s="8"/>
      <c r="JH80" s="8"/>
      <c r="JI80" s="8"/>
      <c r="JJ80" s="8"/>
      <c r="JK80" s="8"/>
      <c r="JL80" s="8"/>
      <c r="JM80" s="8"/>
      <c r="JN80" s="8"/>
      <c r="JO80" s="8"/>
      <c r="JP80" s="8"/>
      <c r="JQ80" s="8"/>
      <c r="JR80" s="8"/>
      <c r="JS80" s="8"/>
      <c r="JT80" s="8"/>
      <c r="JU80" s="8"/>
      <c r="JV80" s="8"/>
      <c r="JW80" s="8"/>
      <c r="JX80" s="8"/>
      <c r="JY80" s="8"/>
      <c r="JZ80" s="8"/>
      <c r="KA80" s="8"/>
      <c r="KB80" s="8"/>
      <c r="KC80" s="8"/>
      <c r="KD80" s="8"/>
      <c r="KE80" s="8"/>
      <c r="KF80" s="8"/>
      <c r="KG80" s="8"/>
      <c r="KH80" s="8"/>
      <c r="KI80" s="8"/>
      <c r="KJ80" s="8"/>
      <c r="KK80" s="8"/>
      <c r="KL80" s="8"/>
      <c r="KM80" s="8"/>
      <c r="KN80" s="8"/>
      <c r="KO80" s="8"/>
      <c r="KP80" s="8"/>
      <c r="KQ80" s="8"/>
      <c r="KR80" s="8"/>
      <c r="KS80" s="8"/>
      <c r="KT80" s="8"/>
      <c r="KU80" s="8"/>
      <c r="KV80" s="8"/>
      <c r="KW80" s="8"/>
      <c r="KX80" s="8"/>
      <c r="KY80" s="8"/>
      <c r="KZ80" s="8"/>
      <c r="LA80" s="8"/>
      <c r="LB80" s="8"/>
      <c r="LC80" s="8"/>
      <c r="LD80" s="8"/>
      <c r="LE80" s="8"/>
      <c r="LF80" s="8"/>
      <c r="LG80" s="8"/>
      <c r="LH80" s="8"/>
      <c r="LI80" s="8"/>
      <c r="LJ80" s="8"/>
      <c r="LK80" s="8"/>
      <c r="LL80" s="8"/>
      <c r="LM80" s="8"/>
      <c r="LN80" s="8"/>
      <c r="LO80" s="8"/>
      <c r="LP80" s="8"/>
      <c r="LQ80" s="8"/>
      <c r="LR80" s="8"/>
      <c r="LS80" s="8"/>
      <c r="LT80" s="8"/>
      <c r="LU80" s="8"/>
      <c r="LV80" s="8"/>
      <c r="LW80" s="8"/>
      <c r="LX80" s="8"/>
      <c r="LY80" s="8"/>
      <c r="LZ80" s="8"/>
      <c r="MA80" s="8"/>
      <c r="MB80" s="8"/>
      <c r="MC80" s="8"/>
      <c r="MD80" s="8"/>
      <c r="ME80" s="8"/>
      <c r="MF80" s="8"/>
      <c r="MG80" s="8"/>
      <c r="MH80" s="8"/>
      <c r="MI80" s="8"/>
      <c r="MJ80" s="8"/>
      <c r="MK80" s="8"/>
      <c r="ML80" s="8"/>
      <c r="MM80" s="8"/>
      <c r="MN80" s="8"/>
      <c r="MO80" s="8"/>
      <c r="MP80" s="8"/>
      <c r="MQ80" s="8"/>
      <c r="MR80" s="8"/>
      <c r="MS80" s="8"/>
      <c r="MT80" s="8"/>
      <c r="MU80" s="8"/>
      <c r="MV80" s="8"/>
      <c r="MW80" s="8"/>
      <c r="MX80" s="8"/>
      <c r="MY80" s="8"/>
      <c r="MZ80" s="8"/>
      <c r="NA80" s="8"/>
      <c r="NB80" s="8"/>
      <c r="NC80" s="8"/>
      <c r="ND80" s="8"/>
      <c r="NE80" s="8"/>
      <c r="NF80" s="8"/>
      <c r="NG80" s="8"/>
      <c r="NH80" s="8"/>
      <c r="NI80" s="8"/>
      <c r="NJ80" s="8"/>
      <c r="NK80" s="8"/>
      <c r="NL80" s="8"/>
      <c r="NM80" s="8"/>
      <c r="NN80" s="8"/>
      <c r="NO80" s="8"/>
      <c r="NP80" s="8"/>
      <c r="NQ80" s="8"/>
      <c r="NR80" s="8"/>
      <c r="NS80" s="8"/>
      <c r="NT80" s="8"/>
      <c r="NU80" s="8"/>
      <c r="NV80" s="8"/>
      <c r="NW80" s="8"/>
      <c r="NX80" s="8"/>
      <c r="NY80" s="8"/>
      <c r="NZ80" s="8"/>
      <c r="OA80" s="8"/>
      <c r="OB80" s="8"/>
      <c r="OC80" s="8"/>
      <c r="OD80" s="8"/>
      <c r="OE80" s="8"/>
      <c r="OF80" s="8"/>
    </row>
    <row r="81" spans="1:396" x14ac:dyDescent="0.3">
      <c r="A81">
        <v>2026</v>
      </c>
      <c r="B81" s="9">
        <v>46266</v>
      </c>
      <c r="C81" s="9">
        <v>46295</v>
      </c>
      <c r="D81" s="2">
        <v>2000</v>
      </c>
      <c r="E81" s="2">
        <v>2500</v>
      </c>
      <c r="F81" s="18" t="s">
        <v>122</v>
      </c>
      <c r="G81" s="18" t="str">
        <f>[1]Recuperado_Hoja2!C6</f>
        <v xml:space="preserve">  Materiales, accesorios y suministros de laboratorio</v>
      </c>
      <c r="H81" s="21">
        <f>[1]Recuperado_Hoja2!D6</f>
        <v>6000</v>
      </c>
      <c r="I81" s="21">
        <f>[2]Recuperado_Hoja2!H6</f>
        <v>6000</v>
      </c>
      <c r="J81" s="21">
        <f>[2]Recuperado_Hoja2!I6</f>
        <v>0</v>
      </c>
      <c r="K81" s="21">
        <f t="shared" si="3"/>
        <v>0</v>
      </c>
      <c r="L81" s="21">
        <f t="shared" si="4"/>
        <v>0</v>
      </c>
      <c r="M81" s="21">
        <f t="shared" si="5"/>
        <v>0</v>
      </c>
      <c r="N81" s="3" t="s">
        <v>52</v>
      </c>
      <c r="O81" s="4" t="s">
        <v>281</v>
      </c>
      <c r="P81" s="3" t="s">
        <v>53</v>
      </c>
      <c r="Q81" s="5">
        <v>46321</v>
      </c>
      <c r="R81" s="5" t="s">
        <v>274</v>
      </c>
    </row>
    <row r="82" spans="1:396" x14ac:dyDescent="0.3">
      <c r="A82">
        <v>2026</v>
      </c>
      <c r="B82" s="9">
        <v>46266</v>
      </c>
      <c r="C82" s="9">
        <v>46295</v>
      </c>
      <c r="D82" s="2">
        <v>2000</v>
      </c>
      <c r="E82" s="2">
        <v>2400</v>
      </c>
      <c r="F82" s="18" t="s">
        <v>123</v>
      </c>
      <c r="G82" s="18" t="str">
        <f>[1]Recuperado_Hoja2!C7</f>
        <v xml:space="preserve">  Otros productos químicos</v>
      </c>
      <c r="H82" s="21">
        <f>[1]Recuperado_Hoja2!D7</f>
        <v>430000</v>
      </c>
      <c r="I82" s="21">
        <f>[2]Recuperado_Hoja2!H7</f>
        <v>407700</v>
      </c>
      <c r="J82" s="21">
        <f>[2]Recuperado_Hoja2!I7</f>
        <v>224913.35</v>
      </c>
      <c r="K82" s="21">
        <f t="shared" si="3"/>
        <v>224913.35</v>
      </c>
      <c r="L82" s="21">
        <f t="shared" si="4"/>
        <v>224913.35</v>
      </c>
      <c r="M82" s="21">
        <f t="shared" si="5"/>
        <v>224913.35</v>
      </c>
      <c r="N82" s="3" t="s">
        <v>52</v>
      </c>
      <c r="O82" s="4" t="s">
        <v>281</v>
      </c>
      <c r="P82" s="3" t="s">
        <v>53</v>
      </c>
      <c r="Q82" s="5">
        <v>46321</v>
      </c>
      <c r="R82" s="5" t="s">
        <v>274</v>
      </c>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8"/>
      <c r="BU82" s="8"/>
      <c r="BV82" s="8"/>
      <c r="BW82" s="8"/>
      <c r="BX82" s="8"/>
      <c r="BY82" s="8"/>
      <c r="BZ82" s="8"/>
      <c r="CA82" s="8"/>
      <c r="CB82" s="8"/>
      <c r="CC82" s="8"/>
      <c r="CD82" s="8"/>
      <c r="CE82" s="8"/>
      <c r="CF82" s="8"/>
      <c r="CG82" s="8"/>
      <c r="CH82" s="8"/>
      <c r="CI82" s="8"/>
      <c r="CJ82" s="8"/>
      <c r="CK82" s="8"/>
      <c r="CL82" s="8"/>
      <c r="CM82" s="8"/>
      <c r="CN82" s="8"/>
      <c r="CO82" s="8"/>
      <c r="CP82" s="8"/>
      <c r="CQ82" s="8"/>
      <c r="CR82" s="8"/>
      <c r="CS82" s="8"/>
      <c r="CT82" s="8"/>
      <c r="CU82" s="8"/>
      <c r="CV82" s="8"/>
      <c r="CW82" s="8"/>
      <c r="CX82" s="8"/>
      <c r="CY82" s="8"/>
      <c r="CZ82" s="8"/>
      <c r="DA82" s="8"/>
      <c r="DB82" s="8"/>
      <c r="DC82" s="8"/>
      <c r="DD82" s="8"/>
      <c r="DE82" s="8"/>
      <c r="DF82" s="8"/>
      <c r="DG82" s="8"/>
      <c r="DH82" s="8"/>
      <c r="DI82" s="8"/>
      <c r="DJ82" s="8"/>
      <c r="DK82" s="8"/>
      <c r="DL82" s="8"/>
      <c r="DM82" s="8"/>
      <c r="DN82" s="8"/>
      <c r="DO82" s="8"/>
      <c r="DP82" s="8"/>
      <c r="DQ82" s="8"/>
      <c r="DR82" s="8"/>
      <c r="DS82" s="8"/>
      <c r="DT82" s="8"/>
      <c r="DU82" s="8"/>
      <c r="DV82" s="8"/>
      <c r="DW82" s="8"/>
      <c r="DX82" s="8"/>
      <c r="DY82" s="8"/>
      <c r="DZ82" s="8"/>
      <c r="EA82" s="8"/>
      <c r="EB82" s="8"/>
      <c r="EC82" s="8"/>
      <c r="ED82" s="8"/>
      <c r="EE82" s="8"/>
      <c r="EF82" s="8"/>
      <c r="EG82" s="8"/>
      <c r="EH82" s="8"/>
      <c r="EI82" s="8"/>
      <c r="EJ82" s="8"/>
      <c r="EK82" s="8"/>
      <c r="EL82" s="8"/>
      <c r="EM82" s="8"/>
      <c r="EN82" s="8"/>
      <c r="EO82" s="8"/>
      <c r="EP82" s="8"/>
      <c r="EQ82" s="8"/>
      <c r="ER82" s="8"/>
      <c r="ES82" s="8"/>
      <c r="ET82" s="8"/>
      <c r="EU82" s="8"/>
      <c r="EV82" s="8"/>
      <c r="EW82" s="8"/>
      <c r="EX82" s="8"/>
      <c r="EY82" s="8"/>
      <c r="EZ82" s="8"/>
      <c r="FA82" s="8"/>
      <c r="FB82" s="8"/>
      <c r="FC82" s="8"/>
      <c r="FD82" s="8"/>
      <c r="FE82" s="8"/>
      <c r="FF82" s="8"/>
      <c r="FG82" s="8"/>
      <c r="FH82" s="8"/>
      <c r="FI82" s="8"/>
      <c r="FJ82" s="8"/>
      <c r="FK82" s="8"/>
      <c r="FL82" s="8"/>
      <c r="FM82" s="8"/>
      <c r="FN82" s="8"/>
      <c r="FO82" s="8"/>
      <c r="FP82" s="8"/>
      <c r="FQ82" s="8"/>
      <c r="FR82" s="8"/>
      <c r="FS82" s="8"/>
      <c r="FT82" s="8"/>
      <c r="FU82" s="8"/>
      <c r="FV82" s="8"/>
      <c r="FW82" s="8"/>
      <c r="FX82" s="8"/>
      <c r="FY82" s="8"/>
      <c r="FZ82" s="8"/>
      <c r="GA82" s="8"/>
      <c r="GB82" s="8"/>
      <c r="GC82" s="8"/>
      <c r="GD82" s="8"/>
      <c r="GE82" s="8"/>
      <c r="GF82" s="8"/>
      <c r="GG82" s="8"/>
      <c r="GH82" s="8"/>
      <c r="GI82" s="8"/>
      <c r="GJ82" s="8"/>
      <c r="GK82" s="8"/>
      <c r="GL82" s="8"/>
      <c r="GM82" s="8"/>
      <c r="GN82" s="8"/>
      <c r="GO82" s="8"/>
      <c r="GP82" s="8"/>
      <c r="GQ82" s="8"/>
      <c r="GR82" s="8"/>
      <c r="GS82" s="8"/>
      <c r="GT82" s="8"/>
      <c r="GU82" s="8"/>
      <c r="GV82" s="8"/>
      <c r="GW82" s="8"/>
      <c r="GX82" s="8"/>
      <c r="GY82" s="8"/>
      <c r="GZ82" s="8"/>
      <c r="HA82" s="8"/>
      <c r="HB82" s="8"/>
      <c r="HC82" s="8"/>
      <c r="HD82" s="8"/>
      <c r="HE82" s="8"/>
      <c r="HF82" s="8"/>
      <c r="HG82" s="8"/>
      <c r="HH82" s="8"/>
      <c r="HI82" s="8"/>
      <c r="HJ82" s="8"/>
      <c r="HK82" s="8"/>
      <c r="HL82" s="8"/>
      <c r="HM82" s="8"/>
      <c r="HN82" s="8"/>
      <c r="HO82" s="8"/>
      <c r="HP82" s="8"/>
      <c r="HQ82" s="8"/>
      <c r="HR82" s="8"/>
      <c r="HS82" s="8"/>
      <c r="HT82" s="8"/>
      <c r="HU82" s="8"/>
      <c r="HV82" s="8"/>
      <c r="HW82" s="8"/>
      <c r="HX82" s="8"/>
      <c r="HY82" s="8"/>
      <c r="HZ82" s="8"/>
      <c r="IA82" s="8"/>
      <c r="IB82" s="8"/>
      <c r="IC82" s="8"/>
      <c r="ID82" s="8"/>
      <c r="IE82" s="8"/>
      <c r="IF82" s="8"/>
      <c r="IG82" s="8"/>
      <c r="IH82" s="8"/>
      <c r="II82" s="8"/>
      <c r="IJ82" s="8"/>
      <c r="IK82" s="8"/>
      <c r="IL82" s="8"/>
      <c r="IM82" s="8"/>
      <c r="IN82" s="8"/>
      <c r="IO82" s="8"/>
      <c r="IP82" s="8"/>
      <c r="IQ82" s="8"/>
      <c r="IR82" s="8"/>
      <c r="IS82" s="8"/>
      <c r="IT82" s="8"/>
      <c r="IU82" s="8"/>
      <c r="IV82" s="8"/>
      <c r="IW82" s="8"/>
      <c r="IX82" s="8"/>
      <c r="IY82" s="8"/>
      <c r="IZ82" s="8"/>
      <c r="JA82" s="8"/>
      <c r="JB82" s="8"/>
      <c r="JC82" s="8"/>
      <c r="JD82" s="8"/>
      <c r="JE82" s="8"/>
      <c r="JF82" s="8"/>
      <c r="JG82" s="8"/>
      <c r="JH82" s="8"/>
      <c r="JI82" s="8"/>
      <c r="JJ82" s="8"/>
      <c r="JK82" s="8"/>
      <c r="JL82" s="8"/>
      <c r="JM82" s="8"/>
      <c r="JN82" s="8"/>
      <c r="JO82" s="8"/>
      <c r="JP82" s="8"/>
      <c r="JQ82" s="8"/>
      <c r="JR82" s="8"/>
      <c r="JS82" s="8"/>
      <c r="JT82" s="8"/>
      <c r="JU82" s="8"/>
      <c r="JV82" s="8"/>
      <c r="JW82" s="8"/>
      <c r="JX82" s="8"/>
      <c r="JY82" s="8"/>
      <c r="JZ82" s="8"/>
      <c r="KA82" s="8"/>
      <c r="KB82" s="8"/>
      <c r="KC82" s="8"/>
      <c r="KD82" s="8"/>
      <c r="KE82" s="8"/>
      <c r="KF82" s="8"/>
      <c r="KG82" s="8"/>
      <c r="KH82" s="8"/>
      <c r="KI82" s="8"/>
      <c r="KJ82" s="8"/>
      <c r="KK82" s="8"/>
      <c r="KL82" s="8"/>
      <c r="KM82" s="8"/>
      <c r="KN82" s="8"/>
      <c r="KO82" s="8"/>
      <c r="KP82" s="8"/>
      <c r="KQ82" s="8"/>
      <c r="KR82" s="8"/>
      <c r="KS82" s="8"/>
      <c r="KT82" s="8"/>
      <c r="KU82" s="8"/>
      <c r="KV82" s="8"/>
      <c r="KW82" s="8"/>
      <c r="KX82" s="8"/>
      <c r="KY82" s="8"/>
      <c r="KZ82" s="8"/>
      <c r="LA82" s="8"/>
      <c r="LB82" s="8"/>
      <c r="LC82" s="8"/>
      <c r="LD82" s="8"/>
      <c r="LE82" s="8"/>
      <c r="LF82" s="8"/>
      <c r="LG82" s="8"/>
      <c r="LH82" s="8"/>
      <c r="LI82" s="8"/>
      <c r="LJ82" s="8"/>
      <c r="LK82" s="8"/>
      <c r="LL82" s="8"/>
      <c r="LM82" s="8"/>
      <c r="LN82" s="8"/>
      <c r="LO82" s="8"/>
      <c r="LP82" s="8"/>
      <c r="LQ82" s="8"/>
      <c r="LR82" s="8"/>
      <c r="LS82" s="8"/>
      <c r="LT82" s="8"/>
      <c r="LU82" s="8"/>
      <c r="LV82" s="8"/>
      <c r="LW82" s="8"/>
      <c r="LX82" s="8"/>
      <c r="LY82" s="8"/>
      <c r="LZ82" s="8"/>
      <c r="MA82" s="8"/>
      <c r="MB82" s="8"/>
      <c r="MC82" s="8"/>
      <c r="MD82" s="8"/>
      <c r="ME82" s="8"/>
      <c r="MF82" s="8"/>
      <c r="MG82" s="8"/>
      <c r="MH82" s="8"/>
      <c r="MI82" s="8"/>
      <c r="MJ82" s="8"/>
      <c r="MK82" s="8"/>
      <c r="ML82" s="8"/>
      <c r="MM82" s="8"/>
      <c r="MN82" s="8"/>
      <c r="MO82" s="8"/>
      <c r="MP82" s="8"/>
      <c r="MQ82" s="8"/>
      <c r="MR82" s="8"/>
      <c r="MS82" s="8"/>
      <c r="MT82" s="8"/>
      <c r="MU82" s="8"/>
      <c r="MV82" s="8"/>
      <c r="MW82" s="8"/>
      <c r="MX82" s="8"/>
      <c r="MY82" s="8"/>
      <c r="MZ82" s="8"/>
      <c r="NA82" s="8"/>
      <c r="NB82" s="8"/>
      <c r="NC82" s="8"/>
      <c r="ND82" s="8"/>
      <c r="NE82" s="8"/>
      <c r="NF82" s="8"/>
      <c r="NG82" s="8"/>
      <c r="NH82" s="8"/>
      <c r="NI82" s="8"/>
      <c r="NJ82" s="8"/>
      <c r="NK82" s="8"/>
      <c r="NL82" s="8"/>
      <c r="NM82" s="8"/>
      <c r="NN82" s="8"/>
      <c r="NO82" s="8"/>
      <c r="NP82" s="8"/>
      <c r="NQ82" s="8"/>
      <c r="NR82" s="8"/>
      <c r="NS82" s="8"/>
      <c r="NT82" s="8"/>
      <c r="NU82" s="8"/>
      <c r="NV82" s="8"/>
      <c r="NW82" s="8"/>
      <c r="NX82" s="8"/>
      <c r="NY82" s="8"/>
      <c r="NZ82" s="8"/>
      <c r="OA82" s="8"/>
      <c r="OB82" s="8"/>
      <c r="OC82" s="8"/>
      <c r="OD82" s="8"/>
      <c r="OE82" s="8"/>
      <c r="OF82" s="8"/>
    </row>
    <row r="83" spans="1:396" ht="15" customHeight="1" x14ac:dyDescent="0.3">
      <c r="A83">
        <v>2026</v>
      </c>
      <c r="B83" s="9">
        <v>46266</v>
      </c>
      <c r="C83" s="9">
        <v>46295</v>
      </c>
      <c r="D83" s="2">
        <v>2000</v>
      </c>
      <c r="E83" s="2">
        <v>2500</v>
      </c>
      <c r="F83" s="18" t="s">
        <v>124</v>
      </c>
      <c r="G83" s="18" t="str">
        <f>[1]Recuperado_Hoja2!C8</f>
        <v xml:space="preserve">  Productos químicos para cloración</v>
      </c>
      <c r="H83" s="21">
        <f>[1]Recuperado_Hoja2!D8</f>
        <v>290000</v>
      </c>
      <c r="I83" s="21">
        <f>[2]Recuperado_Hoja2!H8</f>
        <v>369954</v>
      </c>
      <c r="J83" s="21">
        <f>[2]Recuperado_Hoja2!I8</f>
        <v>224913.35</v>
      </c>
      <c r="K83" s="21">
        <f t="shared" si="3"/>
        <v>224913.35</v>
      </c>
      <c r="L83" s="21">
        <f t="shared" si="4"/>
        <v>224913.35</v>
      </c>
      <c r="M83" s="21">
        <f t="shared" si="5"/>
        <v>224913.35</v>
      </c>
      <c r="N83" s="3" t="s">
        <v>52</v>
      </c>
      <c r="O83" s="4" t="s">
        <v>281</v>
      </c>
      <c r="P83" s="3" t="s">
        <v>53</v>
      </c>
      <c r="Q83" s="5">
        <v>46321</v>
      </c>
      <c r="R83" s="5" t="s">
        <v>274</v>
      </c>
    </row>
    <row r="84" spans="1:396" x14ac:dyDescent="0.3">
      <c r="A84">
        <v>2026</v>
      </c>
      <c r="B84" s="9">
        <v>46266</v>
      </c>
      <c r="C84" s="9">
        <v>46295</v>
      </c>
      <c r="D84" s="2">
        <v>2000</v>
      </c>
      <c r="E84" s="2">
        <v>2500</v>
      </c>
      <c r="F84" s="18" t="s">
        <v>125</v>
      </c>
      <c r="G84" s="18" t="str">
        <f>[1]Recuperado_Hoja2!C9</f>
        <v xml:space="preserve">  Otros productos químicos</v>
      </c>
      <c r="H84" s="21">
        <f>[1]Recuperado_Hoja2!D9</f>
        <v>140000</v>
      </c>
      <c r="I84" s="21">
        <f>[2]Recuperado_Hoja2!H9</f>
        <v>37746</v>
      </c>
      <c r="J84" s="21">
        <f>[2]Recuperado_Hoja2!I9</f>
        <v>0</v>
      </c>
      <c r="K84" s="21">
        <f t="shared" si="3"/>
        <v>0</v>
      </c>
      <c r="L84" s="21">
        <f t="shared" si="4"/>
        <v>0</v>
      </c>
      <c r="M84" s="21">
        <f t="shared" si="5"/>
        <v>0</v>
      </c>
      <c r="N84" s="3" t="s">
        <v>52</v>
      </c>
      <c r="O84" s="4" t="s">
        <v>281</v>
      </c>
      <c r="P84" s="3" t="s">
        <v>53</v>
      </c>
      <c r="Q84" s="5">
        <v>46321</v>
      </c>
      <c r="R84" s="5" t="s">
        <v>274</v>
      </c>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8"/>
      <c r="BU84" s="8"/>
      <c r="BV84" s="8"/>
      <c r="BW84" s="8"/>
      <c r="BX84" s="8"/>
      <c r="BY84" s="8"/>
      <c r="BZ84" s="8"/>
      <c r="CA84" s="8"/>
      <c r="CB84" s="8"/>
      <c r="CC84" s="8"/>
      <c r="CD84" s="8"/>
      <c r="CE84" s="8"/>
      <c r="CF84" s="8"/>
      <c r="CG84" s="8"/>
      <c r="CH84" s="8"/>
      <c r="CI84" s="8"/>
      <c r="CJ84" s="8"/>
      <c r="CK84" s="8"/>
      <c r="CL84" s="8"/>
      <c r="CM84" s="8"/>
      <c r="CN84" s="8"/>
      <c r="CO84" s="8"/>
      <c r="CP84" s="8"/>
      <c r="CQ84" s="8"/>
      <c r="CR84" s="8"/>
      <c r="CS84" s="8"/>
      <c r="CT84" s="8"/>
      <c r="CU84" s="8"/>
      <c r="CV84" s="8"/>
      <c r="CW84" s="8"/>
      <c r="CX84" s="8"/>
      <c r="CY84" s="8"/>
      <c r="CZ84" s="8"/>
      <c r="DA84" s="8"/>
      <c r="DB84" s="8"/>
      <c r="DC84" s="8"/>
      <c r="DD84" s="8"/>
      <c r="DE84" s="8"/>
      <c r="DF84" s="8"/>
      <c r="DG84" s="8"/>
      <c r="DH84" s="8"/>
      <c r="DI84" s="8"/>
      <c r="DJ84" s="8"/>
      <c r="DK84" s="8"/>
      <c r="DL84" s="8"/>
      <c r="DM84" s="8"/>
      <c r="DN84" s="8"/>
      <c r="DO84" s="8"/>
      <c r="DP84" s="8"/>
      <c r="DQ84" s="8"/>
      <c r="DR84" s="8"/>
      <c r="DS84" s="8"/>
      <c r="DT84" s="8"/>
      <c r="DU84" s="8"/>
      <c r="DV84" s="8"/>
      <c r="DW84" s="8"/>
      <c r="DX84" s="8"/>
      <c r="DY84" s="8"/>
      <c r="DZ84" s="8"/>
      <c r="EA84" s="8"/>
      <c r="EB84" s="8"/>
      <c r="EC84" s="8"/>
      <c r="ED84" s="8"/>
      <c r="EE84" s="8"/>
      <c r="EF84" s="8"/>
      <c r="EG84" s="8"/>
      <c r="EH84" s="8"/>
      <c r="EI84" s="8"/>
      <c r="EJ84" s="8"/>
      <c r="EK84" s="8"/>
      <c r="EL84" s="8"/>
      <c r="EM84" s="8"/>
      <c r="EN84" s="8"/>
      <c r="EO84" s="8"/>
      <c r="EP84" s="8"/>
      <c r="EQ84" s="8"/>
      <c r="ER84" s="8"/>
      <c r="ES84" s="8"/>
      <c r="ET84" s="8"/>
      <c r="EU84" s="8"/>
      <c r="EV84" s="8"/>
      <c r="EW84" s="8"/>
      <c r="EX84" s="8"/>
      <c r="EY84" s="8"/>
      <c r="EZ84" s="8"/>
      <c r="FA84" s="8"/>
      <c r="FB84" s="8"/>
      <c r="FC84" s="8"/>
      <c r="FD84" s="8"/>
      <c r="FE84" s="8"/>
      <c r="FF84" s="8"/>
      <c r="FG84" s="8"/>
      <c r="FH84" s="8"/>
      <c r="FI84" s="8"/>
      <c r="FJ84" s="8"/>
      <c r="FK84" s="8"/>
      <c r="FL84" s="8"/>
      <c r="FM84" s="8"/>
      <c r="FN84" s="8"/>
      <c r="FO84" s="8"/>
      <c r="FP84" s="8"/>
      <c r="FQ84" s="8"/>
      <c r="FR84" s="8"/>
      <c r="FS84" s="8"/>
      <c r="FT84" s="8"/>
      <c r="FU84" s="8"/>
      <c r="FV84" s="8"/>
      <c r="FW84" s="8"/>
      <c r="FX84" s="8"/>
      <c r="FY84" s="8"/>
      <c r="FZ84" s="8"/>
      <c r="GA84" s="8"/>
      <c r="GB84" s="8"/>
      <c r="GC84" s="8"/>
      <c r="GD84" s="8"/>
      <c r="GE84" s="8"/>
      <c r="GF84" s="8"/>
      <c r="GG84" s="8"/>
      <c r="GH84" s="8"/>
      <c r="GI84" s="8"/>
      <c r="GJ84" s="8"/>
      <c r="GK84" s="8"/>
      <c r="GL84" s="8"/>
      <c r="GM84" s="8"/>
      <c r="GN84" s="8"/>
      <c r="GO84" s="8"/>
      <c r="GP84" s="8"/>
      <c r="GQ84" s="8"/>
      <c r="GR84" s="8"/>
      <c r="GS84" s="8"/>
      <c r="GT84" s="8"/>
      <c r="GU84" s="8"/>
      <c r="GV84" s="8"/>
      <c r="GW84" s="8"/>
      <c r="GX84" s="8"/>
      <c r="GY84" s="8"/>
      <c r="GZ84" s="8"/>
      <c r="HA84" s="8"/>
      <c r="HB84" s="8"/>
      <c r="HC84" s="8"/>
      <c r="HD84" s="8"/>
      <c r="HE84" s="8"/>
      <c r="HF84" s="8"/>
      <c r="HG84" s="8"/>
      <c r="HH84" s="8"/>
      <c r="HI84" s="8"/>
      <c r="HJ84" s="8"/>
      <c r="HK84" s="8"/>
      <c r="HL84" s="8"/>
      <c r="HM84" s="8"/>
      <c r="HN84" s="8"/>
      <c r="HO84" s="8"/>
      <c r="HP84" s="8"/>
      <c r="HQ84" s="8"/>
      <c r="HR84" s="8"/>
      <c r="HS84" s="8"/>
      <c r="HT84" s="8"/>
      <c r="HU84" s="8"/>
      <c r="HV84" s="8"/>
      <c r="HW84" s="8"/>
      <c r="HX84" s="8"/>
      <c r="HY84" s="8"/>
      <c r="HZ84" s="8"/>
      <c r="IA84" s="8"/>
      <c r="IB84" s="8"/>
      <c r="IC84" s="8"/>
      <c r="ID84" s="8"/>
      <c r="IE84" s="8"/>
      <c r="IF84" s="8"/>
      <c r="IG84" s="8"/>
      <c r="IH84" s="8"/>
      <c r="II84" s="8"/>
      <c r="IJ84" s="8"/>
      <c r="IK84" s="8"/>
      <c r="IL84" s="8"/>
      <c r="IM84" s="8"/>
      <c r="IN84" s="8"/>
      <c r="IO84" s="8"/>
      <c r="IP84" s="8"/>
      <c r="IQ84" s="8"/>
      <c r="IR84" s="8"/>
      <c r="IS84" s="8"/>
      <c r="IT84" s="8"/>
      <c r="IU84" s="8"/>
      <c r="IV84" s="8"/>
      <c r="IW84" s="8"/>
      <c r="IX84" s="8"/>
      <c r="IY84" s="8"/>
      <c r="IZ84" s="8"/>
      <c r="JA84" s="8"/>
      <c r="JB84" s="8"/>
      <c r="JC84" s="8"/>
      <c r="JD84" s="8"/>
      <c r="JE84" s="8"/>
      <c r="JF84" s="8"/>
      <c r="JG84" s="8"/>
      <c r="JH84" s="8"/>
      <c r="JI84" s="8"/>
      <c r="JJ84" s="8"/>
      <c r="JK84" s="8"/>
      <c r="JL84" s="8"/>
      <c r="JM84" s="8"/>
      <c r="JN84" s="8"/>
      <c r="JO84" s="8"/>
      <c r="JP84" s="8"/>
      <c r="JQ84" s="8"/>
      <c r="JR84" s="8"/>
      <c r="JS84" s="8"/>
      <c r="JT84" s="8"/>
      <c r="JU84" s="8"/>
      <c r="JV84" s="8"/>
      <c r="JW84" s="8"/>
      <c r="JX84" s="8"/>
      <c r="JY84" s="8"/>
      <c r="JZ84" s="8"/>
      <c r="KA84" s="8"/>
      <c r="KB84" s="8"/>
      <c r="KC84" s="8"/>
      <c r="KD84" s="8"/>
      <c r="KE84" s="8"/>
      <c r="KF84" s="8"/>
      <c r="KG84" s="8"/>
      <c r="KH84" s="8"/>
      <c r="KI84" s="8"/>
      <c r="KJ84" s="8"/>
      <c r="KK84" s="8"/>
      <c r="KL84" s="8"/>
      <c r="KM84" s="8"/>
      <c r="KN84" s="8"/>
      <c r="KO84" s="8"/>
      <c r="KP84" s="8"/>
      <c r="KQ84" s="8"/>
      <c r="KR84" s="8"/>
      <c r="KS84" s="8"/>
      <c r="KT84" s="8"/>
      <c r="KU84" s="8"/>
      <c r="KV84" s="8"/>
      <c r="KW84" s="8"/>
      <c r="KX84" s="8"/>
      <c r="KY84" s="8"/>
      <c r="KZ84" s="8"/>
      <c r="LA84" s="8"/>
      <c r="LB84" s="8"/>
      <c r="LC84" s="8"/>
      <c r="LD84" s="8"/>
      <c r="LE84" s="8"/>
      <c r="LF84" s="8"/>
      <c r="LG84" s="8"/>
      <c r="LH84" s="8"/>
      <c r="LI84" s="8"/>
      <c r="LJ84" s="8"/>
      <c r="LK84" s="8"/>
      <c r="LL84" s="8"/>
      <c r="LM84" s="8"/>
      <c r="LN84" s="8"/>
      <c r="LO84" s="8"/>
      <c r="LP84" s="8"/>
      <c r="LQ84" s="8"/>
      <c r="LR84" s="8"/>
      <c r="LS84" s="8"/>
      <c r="LT84" s="8"/>
      <c r="LU84" s="8"/>
      <c r="LV84" s="8"/>
      <c r="LW84" s="8"/>
      <c r="LX84" s="8"/>
      <c r="LY84" s="8"/>
      <c r="LZ84" s="8"/>
      <c r="MA84" s="8"/>
      <c r="MB84" s="8"/>
      <c r="MC84" s="8"/>
      <c r="MD84" s="8"/>
      <c r="ME84" s="8"/>
      <c r="MF84" s="8"/>
      <c r="MG84" s="8"/>
      <c r="MH84" s="8"/>
      <c r="MI84" s="8"/>
      <c r="MJ84" s="8"/>
      <c r="MK84" s="8"/>
      <c r="ML84" s="8"/>
      <c r="MM84" s="8"/>
      <c r="MN84" s="8"/>
      <c r="MO84" s="8"/>
      <c r="MP84" s="8"/>
      <c r="MQ84" s="8"/>
      <c r="MR84" s="8"/>
      <c r="MS84" s="8"/>
      <c r="MT84" s="8"/>
      <c r="MU84" s="8"/>
      <c r="MV84" s="8"/>
      <c r="MW84" s="8"/>
      <c r="MX84" s="8"/>
      <c r="MY84" s="8"/>
      <c r="MZ84" s="8"/>
      <c r="NA84" s="8"/>
      <c r="NB84" s="8"/>
      <c r="NC84" s="8"/>
      <c r="ND84" s="8"/>
      <c r="NE84" s="8"/>
      <c r="NF84" s="8"/>
      <c r="NG84" s="8"/>
      <c r="NH84" s="8"/>
      <c r="NI84" s="8"/>
      <c r="NJ84" s="8"/>
      <c r="NK84" s="8"/>
      <c r="NL84" s="8"/>
      <c r="NM84" s="8"/>
      <c r="NN84" s="8"/>
      <c r="NO84" s="8"/>
      <c r="NP84" s="8"/>
      <c r="NQ84" s="8"/>
      <c r="NR84" s="8"/>
      <c r="NS84" s="8"/>
      <c r="NT84" s="8"/>
      <c r="NU84" s="8"/>
      <c r="NV84" s="8"/>
      <c r="NW84" s="8"/>
      <c r="NX84" s="8"/>
      <c r="NY84" s="8"/>
      <c r="NZ84" s="8"/>
      <c r="OA84" s="8"/>
      <c r="OB84" s="8"/>
      <c r="OC84" s="8"/>
      <c r="OD84" s="8"/>
      <c r="OE84" s="8"/>
      <c r="OF84" s="8"/>
    </row>
    <row r="85" spans="1:396" x14ac:dyDescent="0.3">
      <c r="A85">
        <v>2026</v>
      </c>
      <c r="B85" s="9">
        <v>46266</v>
      </c>
      <c r="C85" s="9">
        <v>46295</v>
      </c>
      <c r="D85" s="2">
        <v>2000</v>
      </c>
      <c r="E85" s="2">
        <v>2500</v>
      </c>
      <c r="F85" s="18" t="s">
        <v>126</v>
      </c>
      <c r="G85" s="18" t="str">
        <f>[1]Recuperado_Hoja2!C10</f>
        <v>COMBUSTIBLES, LUBRICANTES Y ADITIVOS</v>
      </c>
      <c r="H85" s="21">
        <f>[1]Recuperado_Hoja2!D10</f>
        <v>3350000</v>
      </c>
      <c r="I85" s="21">
        <f>[2]Recuperado_Hoja2!H10</f>
        <v>3350000</v>
      </c>
      <c r="J85" s="21">
        <f>[2]Recuperado_Hoja2!I10</f>
        <v>2541781.67</v>
      </c>
      <c r="K85" s="21">
        <f t="shared" si="3"/>
        <v>2541781.67</v>
      </c>
      <c r="L85" s="21">
        <f t="shared" si="4"/>
        <v>2541781.67</v>
      </c>
      <c r="M85" s="21">
        <f t="shared" si="5"/>
        <v>2541781.67</v>
      </c>
      <c r="N85" s="3" t="s">
        <v>52</v>
      </c>
      <c r="O85" s="4" t="s">
        <v>281</v>
      </c>
      <c r="P85" s="3" t="s">
        <v>53</v>
      </c>
      <c r="Q85" s="5">
        <v>46321</v>
      </c>
      <c r="R85" s="5" t="s">
        <v>274</v>
      </c>
    </row>
    <row r="86" spans="1:396" x14ac:dyDescent="0.3">
      <c r="A86">
        <v>2026</v>
      </c>
      <c r="B86" s="9">
        <v>46266</v>
      </c>
      <c r="C86" s="9">
        <v>46295</v>
      </c>
      <c r="D86" s="2">
        <v>2000</v>
      </c>
      <c r="E86" s="2">
        <v>2500</v>
      </c>
      <c r="F86" s="18" t="s">
        <v>127</v>
      </c>
      <c r="G86" s="18" t="str">
        <f>[1]Recuperado_Hoja2!C11</f>
        <v xml:space="preserve">  Combustibles, lubricantes y aditivos</v>
      </c>
      <c r="H86" s="21">
        <f>[1]Recuperado_Hoja2!D11</f>
        <v>3350000</v>
      </c>
      <c r="I86" s="21">
        <f>[2]Recuperado_Hoja2!H11</f>
        <v>3350000</v>
      </c>
      <c r="J86" s="21">
        <f>[2]Recuperado_Hoja2!I11</f>
        <v>2541781.67</v>
      </c>
      <c r="K86" s="21">
        <f t="shared" si="3"/>
        <v>2541781.67</v>
      </c>
      <c r="L86" s="21">
        <f t="shared" si="4"/>
        <v>2541781.67</v>
      </c>
      <c r="M86" s="21">
        <f t="shared" si="5"/>
        <v>2541781.67</v>
      </c>
      <c r="N86" s="3" t="s">
        <v>52</v>
      </c>
      <c r="O86" s="4" t="s">
        <v>281</v>
      </c>
      <c r="P86" s="3" t="s">
        <v>53</v>
      </c>
      <c r="Q86" s="5">
        <v>46321</v>
      </c>
      <c r="R86" s="5" t="s">
        <v>274</v>
      </c>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8"/>
      <c r="BU86" s="8"/>
      <c r="BV86" s="8"/>
      <c r="BW86" s="8"/>
      <c r="BX86" s="8"/>
      <c r="BY86" s="8"/>
      <c r="BZ86" s="8"/>
      <c r="CA86" s="8"/>
      <c r="CB86" s="8"/>
      <c r="CC86" s="8"/>
      <c r="CD86" s="8"/>
      <c r="CE86" s="8"/>
      <c r="CF86" s="8"/>
      <c r="CG86" s="8"/>
      <c r="CH86" s="8"/>
      <c r="CI86" s="8"/>
      <c r="CJ86" s="8"/>
      <c r="CK86" s="8"/>
      <c r="CL86" s="8"/>
      <c r="CM86" s="8"/>
      <c r="CN86" s="8"/>
      <c r="CO86" s="8"/>
      <c r="CP86" s="8"/>
      <c r="CQ86" s="8"/>
      <c r="CR86" s="8"/>
      <c r="CS86" s="8"/>
      <c r="CT86" s="8"/>
      <c r="CU86" s="8"/>
      <c r="CV86" s="8"/>
      <c r="CW86" s="8"/>
      <c r="CX86" s="8"/>
      <c r="CY86" s="8"/>
      <c r="CZ86" s="8"/>
      <c r="DA86" s="8"/>
      <c r="DB86" s="8"/>
      <c r="DC86" s="8"/>
      <c r="DD86" s="8"/>
      <c r="DE86" s="8"/>
      <c r="DF86" s="8"/>
      <c r="DG86" s="8"/>
      <c r="DH86" s="8"/>
      <c r="DI86" s="8"/>
      <c r="DJ86" s="8"/>
      <c r="DK86" s="8"/>
      <c r="DL86" s="8"/>
      <c r="DM86" s="8"/>
      <c r="DN86" s="8"/>
      <c r="DO86" s="8"/>
      <c r="DP86" s="8"/>
      <c r="DQ86" s="8"/>
      <c r="DR86" s="8"/>
      <c r="DS86" s="8"/>
      <c r="DT86" s="8"/>
      <c r="DU86" s="8"/>
      <c r="DV86" s="8"/>
      <c r="DW86" s="8"/>
      <c r="DX86" s="8"/>
      <c r="DY86" s="8"/>
      <c r="DZ86" s="8"/>
      <c r="EA86" s="8"/>
      <c r="EB86" s="8"/>
      <c r="EC86" s="8"/>
      <c r="ED86" s="8"/>
      <c r="EE86" s="8"/>
      <c r="EF86" s="8"/>
      <c r="EG86" s="8"/>
      <c r="EH86" s="8"/>
      <c r="EI86" s="8"/>
      <c r="EJ86" s="8"/>
      <c r="EK86" s="8"/>
      <c r="EL86" s="8"/>
      <c r="EM86" s="8"/>
      <c r="EN86" s="8"/>
      <c r="EO86" s="8"/>
      <c r="EP86" s="8"/>
      <c r="EQ86" s="8"/>
      <c r="ER86" s="8"/>
      <c r="ES86" s="8"/>
      <c r="ET86" s="8"/>
      <c r="EU86" s="8"/>
      <c r="EV86" s="8"/>
      <c r="EW86" s="8"/>
      <c r="EX86" s="8"/>
      <c r="EY86" s="8"/>
      <c r="EZ86" s="8"/>
      <c r="FA86" s="8"/>
      <c r="FB86" s="8"/>
      <c r="FC86" s="8"/>
      <c r="FD86" s="8"/>
      <c r="FE86" s="8"/>
      <c r="FF86" s="8"/>
      <c r="FG86" s="8"/>
      <c r="FH86" s="8"/>
      <c r="FI86" s="8"/>
      <c r="FJ86" s="8"/>
      <c r="FK86" s="8"/>
      <c r="FL86" s="8"/>
      <c r="FM86" s="8"/>
      <c r="FN86" s="8"/>
      <c r="FO86" s="8"/>
      <c r="FP86" s="8"/>
      <c r="FQ86" s="8"/>
      <c r="FR86" s="8"/>
      <c r="FS86" s="8"/>
      <c r="FT86" s="8"/>
      <c r="FU86" s="8"/>
      <c r="FV86" s="8"/>
      <c r="FW86" s="8"/>
      <c r="FX86" s="8"/>
      <c r="FY86" s="8"/>
      <c r="FZ86" s="8"/>
      <c r="GA86" s="8"/>
      <c r="GB86" s="8"/>
      <c r="GC86" s="8"/>
      <c r="GD86" s="8"/>
      <c r="GE86" s="8"/>
      <c r="GF86" s="8"/>
      <c r="GG86" s="8"/>
      <c r="GH86" s="8"/>
      <c r="GI86" s="8"/>
      <c r="GJ86" s="8"/>
      <c r="GK86" s="8"/>
      <c r="GL86" s="8"/>
      <c r="GM86" s="8"/>
      <c r="GN86" s="8"/>
      <c r="GO86" s="8"/>
      <c r="GP86" s="8"/>
      <c r="GQ86" s="8"/>
      <c r="GR86" s="8"/>
      <c r="GS86" s="8"/>
      <c r="GT86" s="8"/>
      <c r="GU86" s="8"/>
      <c r="GV86" s="8"/>
      <c r="GW86" s="8"/>
      <c r="GX86" s="8"/>
      <c r="GY86" s="8"/>
      <c r="GZ86" s="8"/>
      <c r="HA86" s="8"/>
      <c r="HB86" s="8"/>
      <c r="HC86" s="8"/>
      <c r="HD86" s="8"/>
      <c r="HE86" s="8"/>
      <c r="HF86" s="8"/>
      <c r="HG86" s="8"/>
      <c r="HH86" s="8"/>
      <c r="HI86" s="8"/>
      <c r="HJ86" s="8"/>
      <c r="HK86" s="8"/>
      <c r="HL86" s="8"/>
      <c r="HM86" s="8"/>
      <c r="HN86" s="8"/>
      <c r="HO86" s="8"/>
      <c r="HP86" s="8"/>
      <c r="HQ86" s="8"/>
      <c r="HR86" s="8"/>
      <c r="HS86" s="8"/>
      <c r="HT86" s="8"/>
      <c r="HU86" s="8"/>
      <c r="HV86" s="8"/>
      <c r="HW86" s="8"/>
      <c r="HX86" s="8"/>
      <c r="HY86" s="8"/>
      <c r="HZ86" s="8"/>
      <c r="IA86" s="8"/>
      <c r="IB86" s="8"/>
      <c r="IC86" s="8"/>
      <c r="ID86" s="8"/>
      <c r="IE86" s="8"/>
      <c r="IF86" s="8"/>
      <c r="IG86" s="8"/>
      <c r="IH86" s="8"/>
      <c r="II86" s="8"/>
      <c r="IJ86" s="8"/>
      <c r="IK86" s="8"/>
      <c r="IL86" s="8"/>
      <c r="IM86" s="8"/>
      <c r="IN86" s="8"/>
      <c r="IO86" s="8"/>
      <c r="IP86" s="8"/>
      <c r="IQ86" s="8"/>
      <c r="IR86" s="8"/>
      <c r="IS86" s="8"/>
      <c r="IT86" s="8"/>
      <c r="IU86" s="8"/>
      <c r="IV86" s="8"/>
      <c r="IW86" s="8"/>
      <c r="IX86" s="8"/>
      <c r="IY86" s="8"/>
      <c r="IZ86" s="8"/>
      <c r="JA86" s="8"/>
      <c r="JB86" s="8"/>
      <c r="JC86" s="8"/>
      <c r="JD86" s="8"/>
      <c r="JE86" s="8"/>
      <c r="JF86" s="8"/>
      <c r="JG86" s="8"/>
      <c r="JH86" s="8"/>
      <c r="JI86" s="8"/>
      <c r="JJ86" s="8"/>
      <c r="JK86" s="8"/>
      <c r="JL86" s="8"/>
      <c r="JM86" s="8"/>
      <c r="JN86" s="8"/>
      <c r="JO86" s="8"/>
      <c r="JP86" s="8"/>
      <c r="JQ86" s="8"/>
      <c r="JR86" s="8"/>
      <c r="JS86" s="8"/>
      <c r="JT86" s="8"/>
      <c r="JU86" s="8"/>
      <c r="JV86" s="8"/>
      <c r="JW86" s="8"/>
      <c r="JX86" s="8"/>
      <c r="JY86" s="8"/>
      <c r="JZ86" s="8"/>
      <c r="KA86" s="8"/>
      <c r="KB86" s="8"/>
      <c r="KC86" s="8"/>
      <c r="KD86" s="8"/>
      <c r="KE86" s="8"/>
      <c r="KF86" s="8"/>
      <c r="KG86" s="8"/>
      <c r="KH86" s="8"/>
      <c r="KI86" s="8"/>
      <c r="KJ86" s="8"/>
      <c r="KK86" s="8"/>
      <c r="KL86" s="8"/>
      <c r="KM86" s="8"/>
      <c r="KN86" s="8"/>
      <c r="KO86" s="8"/>
      <c r="KP86" s="8"/>
      <c r="KQ86" s="8"/>
      <c r="KR86" s="8"/>
      <c r="KS86" s="8"/>
      <c r="KT86" s="8"/>
      <c r="KU86" s="8"/>
      <c r="KV86" s="8"/>
      <c r="KW86" s="8"/>
      <c r="KX86" s="8"/>
      <c r="KY86" s="8"/>
      <c r="KZ86" s="8"/>
      <c r="LA86" s="8"/>
      <c r="LB86" s="8"/>
      <c r="LC86" s="8"/>
      <c r="LD86" s="8"/>
      <c r="LE86" s="8"/>
      <c r="LF86" s="8"/>
      <c r="LG86" s="8"/>
      <c r="LH86" s="8"/>
      <c r="LI86" s="8"/>
      <c r="LJ86" s="8"/>
      <c r="LK86" s="8"/>
      <c r="LL86" s="8"/>
      <c r="LM86" s="8"/>
      <c r="LN86" s="8"/>
      <c r="LO86" s="8"/>
      <c r="LP86" s="8"/>
      <c r="LQ86" s="8"/>
      <c r="LR86" s="8"/>
      <c r="LS86" s="8"/>
      <c r="LT86" s="8"/>
      <c r="LU86" s="8"/>
      <c r="LV86" s="8"/>
      <c r="LW86" s="8"/>
      <c r="LX86" s="8"/>
      <c r="LY86" s="8"/>
      <c r="LZ86" s="8"/>
      <c r="MA86" s="8"/>
      <c r="MB86" s="8"/>
      <c r="MC86" s="8"/>
      <c r="MD86" s="8"/>
      <c r="ME86" s="8"/>
      <c r="MF86" s="8"/>
      <c r="MG86" s="8"/>
      <c r="MH86" s="8"/>
      <c r="MI86" s="8"/>
      <c r="MJ86" s="8"/>
      <c r="MK86" s="8"/>
      <c r="ML86" s="8"/>
      <c r="MM86" s="8"/>
      <c r="MN86" s="8"/>
      <c r="MO86" s="8"/>
      <c r="MP86" s="8"/>
      <c r="MQ86" s="8"/>
      <c r="MR86" s="8"/>
      <c r="MS86" s="8"/>
      <c r="MT86" s="8"/>
      <c r="MU86" s="8"/>
      <c r="MV86" s="8"/>
      <c r="MW86" s="8"/>
      <c r="MX86" s="8"/>
      <c r="MY86" s="8"/>
      <c r="MZ86" s="8"/>
      <c r="NA86" s="8"/>
      <c r="NB86" s="8"/>
      <c r="NC86" s="8"/>
      <c r="ND86" s="8"/>
      <c r="NE86" s="8"/>
      <c r="NF86" s="8"/>
      <c r="NG86" s="8"/>
      <c r="NH86" s="8"/>
      <c r="NI86" s="8"/>
      <c r="NJ86" s="8"/>
      <c r="NK86" s="8"/>
      <c r="NL86" s="8"/>
      <c r="NM86" s="8"/>
      <c r="NN86" s="8"/>
      <c r="NO86" s="8"/>
      <c r="NP86" s="8"/>
      <c r="NQ86" s="8"/>
      <c r="NR86" s="8"/>
      <c r="NS86" s="8"/>
      <c r="NT86" s="8"/>
      <c r="NU86" s="8"/>
      <c r="NV86" s="8"/>
      <c r="NW86" s="8"/>
      <c r="NX86" s="8"/>
      <c r="NY86" s="8"/>
      <c r="NZ86" s="8"/>
      <c r="OA86" s="8"/>
      <c r="OB86" s="8"/>
      <c r="OC86" s="8"/>
      <c r="OD86" s="8"/>
      <c r="OE86" s="8"/>
      <c r="OF86" s="8"/>
    </row>
    <row r="87" spans="1:396" x14ac:dyDescent="0.3">
      <c r="A87">
        <v>2026</v>
      </c>
      <c r="B87" s="9">
        <v>46266</v>
      </c>
      <c r="C87" s="9">
        <v>46295</v>
      </c>
      <c r="D87" s="2">
        <v>2000</v>
      </c>
      <c r="E87" s="2">
        <v>2600</v>
      </c>
      <c r="F87" s="18" t="s">
        <v>128</v>
      </c>
      <c r="G87" s="18" t="str">
        <f>[1]Recuperado_Hoja2!C12</f>
        <v xml:space="preserve">  Combustibles, lubricantes y aditivos</v>
      </c>
      <c r="H87" s="21">
        <f>[1]Recuperado_Hoja2!D12</f>
        <v>3350000</v>
      </c>
      <c r="I87" s="21">
        <f>[2]Recuperado_Hoja2!H12</f>
        <v>3350000</v>
      </c>
      <c r="J87" s="21">
        <f>[2]Recuperado_Hoja2!I12</f>
        <v>2541781.67</v>
      </c>
      <c r="K87" s="21">
        <f t="shared" si="3"/>
        <v>2541781.67</v>
      </c>
      <c r="L87" s="21">
        <f t="shared" si="4"/>
        <v>2541781.67</v>
      </c>
      <c r="M87" s="21">
        <f t="shared" si="5"/>
        <v>2541781.67</v>
      </c>
      <c r="N87" s="3" t="s">
        <v>52</v>
      </c>
      <c r="O87" s="4" t="s">
        <v>281</v>
      </c>
      <c r="P87" s="3" t="s">
        <v>53</v>
      </c>
      <c r="Q87" s="5">
        <v>46321</v>
      </c>
      <c r="R87" s="5" t="s">
        <v>274</v>
      </c>
    </row>
    <row r="88" spans="1:396" x14ac:dyDescent="0.3">
      <c r="A88">
        <v>2026</v>
      </c>
      <c r="B88" s="9">
        <v>46266</v>
      </c>
      <c r="C88" s="9">
        <v>46295</v>
      </c>
      <c r="D88" s="2">
        <v>2000</v>
      </c>
      <c r="E88" s="2">
        <v>2600</v>
      </c>
      <c r="F88" s="18" t="s">
        <v>129</v>
      </c>
      <c r="G88" s="18" t="str">
        <f>[1]Recuperado_Hoja2!C13</f>
        <v>VESTUARIO, BLANCOS, PRENDAS DE PROTECCIÓN Y ARTÍCULOS DEPORTIVOS</v>
      </c>
      <c r="H88" s="21">
        <f>[1]Recuperado_Hoja2!D13</f>
        <v>405000</v>
      </c>
      <c r="I88" s="21">
        <f>[2]Recuperado_Hoja2!H13</f>
        <v>385000</v>
      </c>
      <c r="J88" s="21">
        <f>[2]Recuperado_Hoja2!I13</f>
        <v>309470.48</v>
      </c>
      <c r="K88" s="21">
        <f t="shared" si="3"/>
        <v>309470.48</v>
      </c>
      <c r="L88" s="21">
        <f t="shared" si="4"/>
        <v>309470.48</v>
      </c>
      <c r="M88" s="21">
        <f t="shared" si="5"/>
        <v>309470.48</v>
      </c>
      <c r="N88" s="3" t="s">
        <v>52</v>
      </c>
      <c r="O88" s="4" t="s">
        <v>281</v>
      </c>
      <c r="P88" s="3" t="s">
        <v>53</v>
      </c>
      <c r="Q88" s="5">
        <v>46321</v>
      </c>
      <c r="R88" s="5" t="s">
        <v>274</v>
      </c>
      <c r="S88" s="8"/>
      <c r="T88" s="8"/>
      <c r="U88" s="8"/>
      <c r="V88" s="8"/>
      <c r="W88" s="8"/>
      <c r="X88" s="8"/>
      <c r="Y88" s="8"/>
      <c r="Z88" s="8"/>
      <c r="AA88" s="8"/>
      <c r="AB88" s="8"/>
      <c r="AC88" s="8"/>
      <c r="AD88" s="8"/>
      <c r="AE88" s="8"/>
      <c r="AF88" s="8"/>
      <c r="AG88" s="8"/>
      <c r="AH88" s="8"/>
      <c r="AI88" s="8"/>
      <c r="AJ88" s="8"/>
      <c r="AK88" s="8"/>
      <c r="AL88" s="8"/>
      <c r="AM88" s="8"/>
      <c r="AN88" s="8"/>
      <c r="AO88" s="8"/>
      <c r="AP88" s="8"/>
      <c r="AQ88" s="8"/>
      <c r="AR88" s="8"/>
      <c r="AS88" s="8"/>
      <c r="AT88" s="8"/>
      <c r="AU88" s="8"/>
      <c r="AV88" s="8"/>
      <c r="AW88" s="8"/>
      <c r="AX88" s="8"/>
      <c r="AY88" s="8"/>
      <c r="AZ88" s="8"/>
      <c r="BA88" s="8"/>
      <c r="BB88" s="8"/>
      <c r="BC88" s="8"/>
      <c r="BD88" s="8"/>
      <c r="BE88" s="8"/>
      <c r="BF88" s="8"/>
      <c r="BG88" s="8"/>
      <c r="BH88" s="8"/>
      <c r="BI88" s="8"/>
      <c r="BJ88" s="8"/>
      <c r="BK88" s="8"/>
      <c r="BL88" s="8"/>
      <c r="BM88" s="8"/>
      <c r="BN88" s="8"/>
      <c r="BO88" s="8"/>
      <c r="BP88" s="8"/>
      <c r="BQ88" s="8"/>
      <c r="BR88" s="8"/>
      <c r="BS88" s="8"/>
      <c r="BT88" s="8"/>
      <c r="BU88" s="8"/>
      <c r="BV88" s="8"/>
      <c r="BW88" s="8"/>
      <c r="BX88" s="8"/>
      <c r="BY88" s="8"/>
      <c r="BZ88" s="8"/>
      <c r="CA88" s="8"/>
      <c r="CB88" s="8"/>
      <c r="CC88" s="8"/>
      <c r="CD88" s="8"/>
      <c r="CE88" s="8"/>
      <c r="CF88" s="8"/>
      <c r="CG88" s="8"/>
      <c r="CH88" s="8"/>
      <c r="CI88" s="8"/>
      <c r="CJ88" s="8"/>
      <c r="CK88" s="8"/>
      <c r="CL88" s="8"/>
      <c r="CM88" s="8"/>
      <c r="CN88" s="8"/>
      <c r="CO88" s="8"/>
      <c r="CP88" s="8"/>
      <c r="CQ88" s="8"/>
      <c r="CR88" s="8"/>
      <c r="CS88" s="8"/>
      <c r="CT88" s="8"/>
      <c r="CU88" s="8"/>
      <c r="CV88" s="8"/>
      <c r="CW88" s="8"/>
      <c r="CX88" s="8"/>
      <c r="CY88" s="8"/>
      <c r="CZ88" s="8"/>
      <c r="DA88" s="8"/>
      <c r="DB88" s="8"/>
      <c r="DC88" s="8"/>
      <c r="DD88" s="8"/>
      <c r="DE88" s="8"/>
      <c r="DF88" s="8"/>
      <c r="DG88" s="8"/>
      <c r="DH88" s="8"/>
      <c r="DI88" s="8"/>
      <c r="DJ88" s="8"/>
      <c r="DK88" s="8"/>
      <c r="DL88" s="8"/>
      <c r="DM88" s="8"/>
      <c r="DN88" s="8"/>
      <c r="DO88" s="8"/>
      <c r="DP88" s="8"/>
      <c r="DQ88" s="8"/>
      <c r="DR88" s="8"/>
      <c r="DS88" s="8"/>
      <c r="DT88" s="8"/>
      <c r="DU88" s="8"/>
      <c r="DV88" s="8"/>
      <c r="DW88" s="8"/>
      <c r="DX88" s="8"/>
      <c r="DY88" s="8"/>
      <c r="DZ88" s="8"/>
      <c r="EA88" s="8"/>
      <c r="EB88" s="8"/>
      <c r="EC88" s="8"/>
      <c r="ED88" s="8"/>
      <c r="EE88" s="8"/>
      <c r="EF88" s="8"/>
      <c r="EG88" s="8"/>
      <c r="EH88" s="8"/>
      <c r="EI88" s="8"/>
      <c r="EJ88" s="8"/>
      <c r="EK88" s="8"/>
      <c r="EL88" s="8"/>
      <c r="EM88" s="8"/>
      <c r="EN88" s="8"/>
      <c r="EO88" s="8"/>
      <c r="EP88" s="8"/>
      <c r="EQ88" s="8"/>
      <c r="ER88" s="8"/>
      <c r="ES88" s="8"/>
      <c r="ET88" s="8"/>
      <c r="EU88" s="8"/>
      <c r="EV88" s="8"/>
      <c r="EW88" s="8"/>
      <c r="EX88" s="8"/>
      <c r="EY88" s="8"/>
      <c r="EZ88" s="8"/>
      <c r="FA88" s="8"/>
      <c r="FB88" s="8"/>
      <c r="FC88" s="8"/>
      <c r="FD88" s="8"/>
      <c r="FE88" s="8"/>
      <c r="FF88" s="8"/>
      <c r="FG88" s="8"/>
      <c r="FH88" s="8"/>
      <c r="FI88" s="8"/>
      <c r="FJ88" s="8"/>
      <c r="FK88" s="8"/>
      <c r="FL88" s="8"/>
      <c r="FM88" s="8"/>
      <c r="FN88" s="8"/>
      <c r="FO88" s="8"/>
      <c r="FP88" s="8"/>
      <c r="FQ88" s="8"/>
      <c r="FR88" s="8"/>
      <c r="FS88" s="8"/>
      <c r="FT88" s="8"/>
      <c r="FU88" s="8"/>
      <c r="FV88" s="8"/>
      <c r="FW88" s="8"/>
      <c r="FX88" s="8"/>
      <c r="FY88" s="8"/>
      <c r="FZ88" s="8"/>
      <c r="GA88" s="8"/>
      <c r="GB88" s="8"/>
      <c r="GC88" s="8"/>
      <c r="GD88" s="8"/>
      <c r="GE88" s="8"/>
      <c r="GF88" s="8"/>
      <c r="GG88" s="8"/>
      <c r="GH88" s="8"/>
      <c r="GI88" s="8"/>
      <c r="GJ88" s="8"/>
      <c r="GK88" s="8"/>
      <c r="GL88" s="8"/>
      <c r="GM88" s="8"/>
      <c r="GN88" s="8"/>
      <c r="GO88" s="8"/>
      <c r="GP88" s="8"/>
      <c r="GQ88" s="8"/>
      <c r="GR88" s="8"/>
      <c r="GS88" s="8"/>
      <c r="GT88" s="8"/>
      <c r="GU88" s="8"/>
      <c r="GV88" s="8"/>
      <c r="GW88" s="8"/>
      <c r="GX88" s="8"/>
      <c r="GY88" s="8"/>
      <c r="GZ88" s="8"/>
      <c r="HA88" s="8"/>
      <c r="HB88" s="8"/>
      <c r="HC88" s="8"/>
      <c r="HD88" s="8"/>
      <c r="HE88" s="8"/>
      <c r="HF88" s="8"/>
      <c r="HG88" s="8"/>
      <c r="HH88" s="8"/>
      <c r="HI88" s="8"/>
      <c r="HJ88" s="8"/>
      <c r="HK88" s="8"/>
      <c r="HL88" s="8"/>
      <c r="HM88" s="8"/>
      <c r="HN88" s="8"/>
      <c r="HO88" s="8"/>
      <c r="HP88" s="8"/>
      <c r="HQ88" s="8"/>
      <c r="HR88" s="8"/>
      <c r="HS88" s="8"/>
      <c r="HT88" s="8"/>
      <c r="HU88" s="8"/>
      <c r="HV88" s="8"/>
      <c r="HW88" s="8"/>
      <c r="HX88" s="8"/>
      <c r="HY88" s="8"/>
      <c r="HZ88" s="8"/>
      <c r="IA88" s="8"/>
      <c r="IB88" s="8"/>
      <c r="IC88" s="8"/>
      <c r="ID88" s="8"/>
      <c r="IE88" s="8"/>
      <c r="IF88" s="8"/>
      <c r="IG88" s="8"/>
      <c r="IH88" s="8"/>
      <c r="II88" s="8"/>
      <c r="IJ88" s="8"/>
      <c r="IK88" s="8"/>
      <c r="IL88" s="8"/>
      <c r="IM88" s="8"/>
      <c r="IN88" s="8"/>
      <c r="IO88" s="8"/>
      <c r="IP88" s="8"/>
      <c r="IQ88" s="8"/>
      <c r="IR88" s="8"/>
      <c r="IS88" s="8"/>
      <c r="IT88" s="8"/>
      <c r="IU88" s="8"/>
      <c r="IV88" s="8"/>
      <c r="IW88" s="8"/>
      <c r="IX88" s="8"/>
      <c r="IY88" s="8"/>
      <c r="IZ88" s="8"/>
      <c r="JA88" s="8"/>
      <c r="JB88" s="8"/>
      <c r="JC88" s="8"/>
      <c r="JD88" s="8"/>
      <c r="JE88" s="8"/>
      <c r="JF88" s="8"/>
      <c r="JG88" s="8"/>
      <c r="JH88" s="8"/>
      <c r="JI88" s="8"/>
      <c r="JJ88" s="8"/>
      <c r="JK88" s="8"/>
      <c r="JL88" s="8"/>
      <c r="JM88" s="8"/>
      <c r="JN88" s="8"/>
      <c r="JO88" s="8"/>
      <c r="JP88" s="8"/>
      <c r="JQ88" s="8"/>
      <c r="JR88" s="8"/>
      <c r="JS88" s="8"/>
      <c r="JT88" s="8"/>
      <c r="JU88" s="8"/>
      <c r="JV88" s="8"/>
      <c r="JW88" s="8"/>
      <c r="JX88" s="8"/>
      <c r="JY88" s="8"/>
      <c r="JZ88" s="8"/>
      <c r="KA88" s="8"/>
      <c r="KB88" s="8"/>
      <c r="KC88" s="8"/>
      <c r="KD88" s="8"/>
      <c r="KE88" s="8"/>
      <c r="KF88" s="8"/>
      <c r="KG88" s="8"/>
      <c r="KH88" s="8"/>
      <c r="KI88" s="8"/>
      <c r="KJ88" s="8"/>
      <c r="KK88" s="8"/>
      <c r="KL88" s="8"/>
      <c r="KM88" s="8"/>
      <c r="KN88" s="8"/>
      <c r="KO88" s="8"/>
      <c r="KP88" s="8"/>
      <c r="KQ88" s="8"/>
      <c r="KR88" s="8"/>
      <c r="KS88" s="8"/>
      <c r="KT88" s="8"/>
      <c r="KU88" s="8"/>
      <c r="KV88" s="8"/>
      <c r="KW88" s="8"/>
      <c r="KX88" s="8"/>
      <c r="KY88" s="8"/>
      <c r="KZ88" s="8"/>
      <c r="LA88" s="8"/>
      <c r="LB88" s="8"/>
      <c r="LC88" s="8"/>
      <c r="LD88" s="8"/>
      <c r="LE88" s="8"/>
      <c r="LF88" s="8"/>
      <c r="LG88" s="8"/>
      <c r="LH88" s="8"/>
      <c r="LI88" s="8"/>
      <c r="LJ88" s="8"/>
      <c r="LK88" s="8"/>
      <c r="LL88" s="8"/>
      <c r="LM88" s="8"/>
      <c r="LN88" s="8"/>
      <c r="LO88" s="8"/>
      <c r="LP88" s="8"/>
      <c r="LQ88" s="8"/>
      <c r="LR88" s="8"/>
      <c r="LS88" s="8"/>
      <c r="LT88" s="8"/>
      <c r="LU88" s="8"/>
      <c r="LV88" s="8"/>
      <c r="LW88" s="8"/>
      <c r="LX88" s="8"/>
      <c r="LY88" s="8"/>
      <c r="LZ88" s="8"/>
      <c r="MA88" s="8"/>
      <c r="MB88" s="8"/>
      <c r="MC88" s="8"/>
      <c r="MD88" s="8"/>
      <c r="ME88" s="8"/>
      <c r="MF88" s="8"/>
      <c r="MG88" s="8"/>
      <c r="MH88" s="8"/>
      <c r="MI88" s="8"/>
      <c r="MJ88" s="8"/>
      <c r="MK88" s="8"/>
      <c r="ML88" s="8"/>
      <c r="MM88" s="8"/>
      <c r="MN88" s="8"/>
      <c r="MO88" s="8"/>
      <c r="MP88" s="8"/>
      <c r="MQ88" s="8"/>
      <c r="MR88" s="8"/>
      <c r="MS88" s="8"/>
      <c r="MT88" s="8"/>
      <c r="MU88" s="8"/>
      <c r="MV88" s="8"/>
      <c r="MW88" s="8"/>
      <c r="MX88" s="8"/>
      <c r="MY88" s="8"/>
      <c r="MZ88" s="8"/>
      <c r="NA88" s="8"/>
      <c r="NB88" s="8"/>
      <c r="NC88" s="8"/>
      <c r="ND88" s="8"/>
      <c r="NE88" s="8"/>
      <c r="NF88" s="8"/>
      <c r="NG88" s="8"/>
      <c r="NH88" s="8"/>
      <c r="NI88" s="8"/>
      <c r="NJ88" s="8"/>
      <c r="NK88" s="8"/>
      <c r="NL88" s="8"/>
      <c r="NM88" s="8"/>
      <c r="NN88" s="8"/>
      <c r="NO88" s="8"/>
      <c r="NP88" s="8"/>
      <c r="NQ88" s="8"/>
      <c r="NR88" s="8"/>
      <c r="NS88" s="8"/>
      <c r="NT88" s="8"/>
      <c r="NU88" s="8"/>
      <c r="NV88" s="8"/>
      <c r="NW88" s="8"/>
      <c r="NX88" s="8"/>
      <c r="NY88" s="8"/>
      <c r="NZ88" s="8"/>
      <c r="OA88" s="8"/>
      <c r="OB88" s="8"/>
      <c r="OC88" s="8"/>
      <c r="OD88" s="8"/>
      <c r="OE88" s="8"/>
      <c r="OF88" s="8"/>
    </row>
    <row r="89" spans="1:396" x14ac:dyDescent="0.3">
      <c r="A89">
        <v>2026</v>
      </c>
      <c r="B89" s="9">
        <v>46266</v>
      </c>
      <c r="C89" s="9">
        <v>46295</v>
      </c>
      <c r="D89" s="2">
        <v>2000</v>
      </c>
      <c r="E89" s="2">
        <v>2600</v>
      </c>
      <c r="F89" s="18" t="s">
        <v>130</v>
      </c>
      <c r="G89" s="18" t="str">
        <f>[1]Recuperado_Hoja2!C14</f>
        <v xml:space="preserve">  Vestuario y uniformes</v>
      </c>
      <c r="H89" s="21">
        <f>[1]Recuperado_Hoja2!D14</f>
        <v>250000</v>
      </c>
      <c r="I89" s="21">
        <f>[2]Recuperado_Hoja2!H14</f>
        <v>250000</v>
      </c>
      <c r="J89" s="21">
        <f>[2]Recuperado_Hoja2!I14</f>
        <v>232806.85</v>
      </c>
      <c r="K89" s="21">
        <f t="shared" si="3"/>
        <v>232806.85</v>
      </c>
      <c r="L89" s="21">
        <f t="shared" si="4"/>
        <v>232806.85</v>
      </c>
      <c r="M89" s="21">
        <f t="shared" si="5"/>
        <v>232806.85</v>
      </c>
      <c r="N89" s="3" t="s">
        <v>52</v>
      </c>
      <c r="O89" s="4" t="s">
        <v>281</v>
      </c>
      <c r="P89" s="3" t="s">
        <v>53</v>
      </c>
      <c r="Q89" s="5">
        <v>46321</v>
      </c>
      <c r="R89" s="5" t="s">
        <v>274</v>
      </c>
    </row>
    <row r="90" spans="1:396" ht="15" customHeight="1" x14ac:dyDescent="0.3">
      <c r="A90">
        <v>2026</v>
      </c>
      <c r="B90" s="9">
        <v>46266</v>
      </c>
      <c r="C90" s="9">
        <v>46295</v>
      </c>
      <c r="D90" s="2">
        <v>2000</v>
      </c>
      <c r="E90" s="2">
        <v>2700</v>
      </c>
      <c r="F90" s="18" t="s">
        <v>131</v>
      </c>
      <c r="G90" s="18" t="str">
        <f>[1]Recuperado_Hoja2!C15</f>
        <v xml:space="preserve">  Vestuario y uniformes</v>
      </c>
      <c r="H90" s="21">
        <f>[1]Recuperado_Hoja2!D15</f>
        <v>250000</v>
      </c>
      <c r="I90" s="21">
        <f>[2]Recuperado_Hoja2!H15</f>
        <v>250000</v>
      </c>
      <c r="J90" s="21">
        <f>[2]Recuperado_Hoja2!I15</f>
        <v>232806.85</v>
      </c>
      <c r="K90" s="21">
        <f t="shared" si="3"/>
        <v>232806.85</v>
      </c>
      <c r="L90" s="21">
        <f t="shared" si="4"/>
        <v>232806.85</v>
      </c>
      <c r="M90" s="21">
        <f t="shared" si="5"/>
        <v>232806.85</v>
      </c>
      <c r="N90" s="3" t="s">
        <v>52</v>
      </c>
      <c r="O90" s="4" t="s">
        <v>281</v>
      </c>
      <c r="P90" s="3" t="s">
        <v>53</v>
      </c>
      <c r="Q90" s="5">
        <v>46321</v>
      </c>
      <c r="R90" s="5" t="s">
        <v>274</v>
      </c>
      <c r="S90" s="8"/>
      <c r="T90" s="8"/>
      <c r="U90" s="8"/>
      <c r="V90" s="8"/>
      <c r="W90" s="8"/>
      <c r="X90" s="8"/>
      <c r="Y90" s="8"/>
      <c r="Z90" s="8"/>
      <c r="AA90" s="8"/>
      <c r="AB90" s="8"/>
      <c r="AC90" s="8"/>
      <c r="AD90" s="8"/>
      <c r="AE90" s="8"/>
      <c r="AF90" s="8"/>
      <c r="AG90" s="8"/>
      <c r="AH90" s="8"/>
      <c r="AI90" s="8"/>
      <c r="AJ90" s="8"/>
      <c r="AK90" s="8"/>
      <c r="AL90" s="8"/>
      <c r="AM90" s="8"/>
      <c r="AN90" s="8"/>
      <c r="AO90" s="8"/>
      <c r="AP90" s="8"/>
      <c r="AQ90" s="8"/>
      <c r="AR90" s="8"/>
      <c r="AS90" s="8"/>
      <c r="AT90" s="8"/>
      <c r="AU90" s="8"/>
      <c r="AV90" s="8"/>
      <c r="AW90" s="8"/>
      <c r="AX90" s="8"/>
      <c r="AY90" s="8"/>
      <c r="AZ90" s="8"/>
      <c r="BA90" s="8"/>
      <c r="BB90" s="8"/>
      <c r="BC90" s="8"/>
      <c r="BD90" s="8"/>
      <c r="BE90" s="8"/>
      <c r="BF90" s="8"/>
      <c r="BG90" s="8"/>
      <c r="BH90" s="8"/>
      <c r="BI90" s="8"/>
      <c r="BJ90" s="8"/>
      <c r="BK90" s="8"/>
      <c r="BL90" s="8"/>
      <c r="BM90" s="8"/>
      <c r="BN90" s="8"/>
      <c r="BO90" s="8"/>
      <c r="BP90" s="8"/>
      <c r="BQ90" s="8"/>
      <c r="BR90" s="8"/>
      <c r="BS90" s="8"/>
      <c r="BT90" s="8"/>
      <c r="BU90" s="8"/>
      <c r="BV90" s="8"/>
      <c r="BW90" s="8"/>
      <c r="BX90" s="8"/>
      <c r="BY90" s="8"/>
      <c r="BZ90" s="8"/>
      <c r="CA90" s="8"/>
      <c r="CB90" s="8"/>
      <c r="CC90" s="8"/>
      <c r="CD90" s="8"/>
      <c r="CE90" s="8"/>
      <c r="CF90" s="8"/>
      <c r="CG90" s="8"/>
      <c r="CH90" s="8"/>
      <c r="CI90" s="8"/>
      <c r="CJ90" s="8"/>
      <c r="CK90" s="8"/>
      <c r="CL90" s="8"/>
      <c r="CM90" s="8"/>
      <c r="CN90" s="8"/>
      <c r="CO90" s="8"/>
      <c r="CP90" s="8"/>
      <c r="CQ90" s="8"/>
      <c r="CR90" s="8"/>
      <c r="CS90" s="8"/>
      <c r="CT90" s="8"/>
      <c r="CU90" s="8"/>
      <c r="CV90" s="8"/>
      <c r="CW90" s="8"/>
      <c r="CX90" s="8"/>
      <c r="CY90" s="8"/>
      <c r="CZ90" s="8"/>
      <c r="DA90" s="8"/>
      <c r="DB90" s="8"/>
      <c r="DC90" s="8"/>
      <c r="DD90" s="8"/>
      <c r="DE90" s="8"/>
      <c r="DF90" s="8"/>
      <c r="DG90" s="8"/>
      <c r="DH90" s="8"/>
      <c r="DI90" s="8"/>
      <c r="DJ90" s="8"/>
      <c r="DK90" s="8"/>
      <c r="DL90" s="8"/>
      <c r="DM90" s="8"/>
      <c r="DN90" s="8"/>
      <c r="DO90" s="8"/>
      <c r="DP90" s="8"/>
      <c r="DQ90" s="8"/>
      <c r="DR90" s="8"/>
      <c r="DS90" s="8"/>
      <c r="DT90" s="8"/>
      <c r="DU90" s="8"/>
      <c r="DV90" s="8"/>
      <c r="DW90" s="8"/>
      <c r="DX90" s="8"/>
      <c r="DY90" s="8"/>
      <c r="DZ90" s="8"/>
      <c r="EA90" s="8"/>
      <c r="EB90" s="8"/>
      <c r="EC90" s="8"/>
      <c r="ED90" s="8"/>
      <c r="EE90" s="8"/>
      <c r="EF90" s="8"/>
      <c r="EG90" s="8"/>
      <c r="EH90" s="8"/>
      <c r="EI90" s="8"/>
      <c r="EJ90" s="8"/>
      <c r="EK90" s="8"/>
      <c r="EL90" s="8"/>
      <c r="EM90" s="8"/>
      <c r="EN90" s="8"/>
      <c r="EO90" s="8"/>
      <c r="EP90" s="8"/>
      <c r="EQ90" s="8"/>
      <c r="ER90" s="8"/>
      <c r="ES90" s="8"/>
      <c r="ET90" s="8"/>
      <c r="EU90" s="8"/>
      <c r="EV90" s="8"/>
      <c r="EW90" s="8"/>
      <c r="EX90" s="8"/>
      <c r="EY90" s="8"/>
      <c r="EZ90" s="8"/>
      <c r="FA90" s="8"/>
      <c r="FB90" s="8"/>
      <c r="FC90" s="8"/>
      <c r="FD90" s="8"/>
      <c r="FE90" s="8"/>
      <c r="FF90" s="8"/>
      <c r="FG90" s="8"/>
      <c r="FH90" s="8"/>
      <c r="FI90" s="8"/>
      <c r="FJ90" s="8"/>
      <c r="FK90" s="8"/>
      <c r="FL90" s="8"/>
      <c r="FM90" s="8"/>
      <c r="FN90" s="8"/>
      <c r="FO90" s="8"/>
      <c r="FP90" s="8"/>
      <c r="FQ90" s="8"/>
      <c r="FR90" s="8"/>
      <c r="FS90" s="8"/>
      <c r="FT90" s="8"/>
      <c r="FU90" s="8"/>
      <c r="FV90" s="8"/>
      <c r="FW90" s="8"/>
      <c r="FX90" s="8"/>
      <c r="FY90" s="8"/>
      <c r="FZ90" s="8"/>
      <c r="GA90" s="8"/>
      <c r="GB90" s="8"/>
      <c r="GC90" s="8"/>
      <c r="GD90" s="8"/>
      <c r="GE90" s="8"/>
      <c r="GF90" s="8"/>
      <c r="GG90" s="8"/>
      <c r="GH90" s="8"/>
      <c r="GI90" s="8"/>
      <c r="GJ90" s="8"/>
      <c r="GK90" s="8"/>
      <c r="GL90" s="8"/>
      <c r="GM90" s="8"/>
      <c r="GN90" s="8"/>
      <c r="GO90" s="8"/>
      <c r="GP90" s="8"/>
      <c r="GQ90" s="8"/>
      <c r="GR90" s="8"/>
      <c r="GS90" s="8"/>
      <c r="GT90" s="8"/>
      <c r="GU90" s="8"/>
      <c r="GV90" s="8"/>
      <c r="GW90" s="8"/>
      <c r="GX90" s="8"/>
      <c r="GY90" s="8"/>
      <c r="GZ90" s="8"/>
      <c r="HA90" s="8"/>
      <c r="HB90" s="8"/>
      <c r="HC90" s="8"/>
      <c r="HD90" s="8"/>
      <c r="HE90" s="8"/>
      <c r="HF90" s="8"/>
      <c r="HG90" s="8"/>
      <c r="HH90" s="8"/>
      <c r="HI90" s="8"/>
      <c r="HJ90" s="8"/>
      <c r="HK90" s="8"/>
      <c r="HL90" s="8"/>
      <c r="HM90" s="8"/>
      <c r="HN90" s="8"/>
      <c r="HO90" s="8"/>
      <c r="HP90" s="8"/>
      <c r="HQ90" s="8"/>
      <c r="HR90" s="8"/>
      <c r="HS90" s="8"/>
      <c r="HT90" s="8"/>
      <c r="HU90" s="8"/>
      <c r="HV90" s="8"/>
      <c r="HW90" s="8"/>
      <c r="HX90" s="8"/>
      <c r="HY90" s="8"/>
      <c r="HZ90" s="8"/>
      <c r="IA90" s="8"/>
      <c r="IB90" s="8"/>
      <c r="IC90" s="8"/>
      <c r="ID90" s="8"/>
      <c r="IE90" s="8"/>
      <c r="IF90" s="8"/>
      <c r="IG90" s="8"/>
      <c r="IH90" s="8"/>
      <c r="II90" s="8"/>
      <c r="IJ90" s="8"/>
      <c r="IK90" s="8"/>
      <c r="IL90" s="8"/>
      <c r="IM90" s="8"/>
      <c r="IN90" s="8"/>
      <c r="IO90" s="8"/>
      <c r="IP90" s="8"/>
      <c r="IQ90" s="8"/>
      <c r="IR90" s="8"/>
      <c r="IS90" s="8"/>
      <c r="IT90" s="8"/>
      <c r="IU90" s="8"/>
      <c r="IV90" s="8"/>
      <c r="IW90" s="8"/>
      <c r="IX90" s="8"/>
      <c r="IY90" s="8"/>
      <c r="IZ90" s="8"/>
      <c r="JA90" s="8"/>
      <c r="JB90" s="8"/>
      <c r="JC90" s="8"/>
      <c r="JD90" s="8"/>
      <c r="JE90" s="8"/>
      <c r="JF90" s="8"/>
      <c r="JG90" s="8"/>
      <c r="JH90" s="8"/>
      <c r="JI90" s="8"/>
      <c r="JJ90" s="8"/>
      <c r="JK90" s="8"/>
      <c r="JL90" s="8"/>
      <c r="JM90" s="8"/>
      <c r="JN90" s="8"/>
      <c r="JO90" s="8"/>
      <c r="JP90" s="8"/>
      <c r="JQ90" s="8"/>
      <c r="JR90" s="8"/>
      <c r="JS90" s="8"/>
      <c r="JT90" s="8"/>
      <c r="JU90" s="8"/>
      <c r="JV90" s="8"/>
      <c r="JW90" s="8"/>
      <c r="JX90" s="8"/>
      <c r="JY90" s="8"/>
      <c r="JZ90" s="8"/>
      <c r="KA90" s="8"/>
      <c r="KB90" s="8"/>
      <c r="KC90" s="8"/>
      <c r="KD90" s="8"/>
      <c r="KE90" s="8"/>
      <c r="KF90" s="8"/>
      <c r="KG90" s="8"/>
      <c r="KH90" s="8"/>
      <c r="KI90" s="8"/>
      <c r="KJ90" s="8"/>
      <c r="KK90" s="8"/>
      <c r="KL90" s="8"/>
      <c r="KM90" s="8"/>
      <c r="KN90" s="8"/>
      <c r="KO90" s="8"/>
      <c r="KP90" s="8"/>
      <c r="KQ90" s="8"/>
      <c r="KR90" s="8"/>
      <c r="KS90" s="8"/>
      <c r="KT90" s="8"/>
      <c r="KU90" s="8"/>
      <c r="KV90" s="8"/>
      <c r="KW90" s="8"/>
      <c r="KX90" s="8"/>
      <c r="KY90" s="8"/>
      <c r="KZ90" s="8"/>
      <c r="LA90" s="8"/>
      <c r="LB90" s="8"/>
      <c r="LC90" s="8"/>
      <c r="LD90" s="8"/>
      <c r="LE90" s="8"/>
      <c r="LF90" s="8"/>
      <c r="LG90" s="8"/>
      <c r="LH90" s="8"/>
      <c r="LI90" s="8"/>
      <c r="LJ90" s="8"/>
      <c r="LK90" s="8"/>
      <c r="LL90" s="8"/>
      <c r="LM90" s="8"/>
      <c r="LN90" s="8"/>
      <c r="LO90" s="8"/>
      <c r="LP90" s="8"/>
      <c r="LQ90" s="8"/>
      <c r="LR90" s="8"/>
      <c r="LS90" s="8"/>
      <c r="LT90" s="8"/>
      <c r="LU90" s="8"/>
      <c r="LV90" s="8"/>
      <c r="LW90" s="8"/>
      <c r="LX90" s="8"/>
      <c r="LY90" s="8"/>
      <c r="LZ90" s="8"/>
      <c r="MA90" s="8"/>
      <c r="MB90" s="8"/>
      <c r="MC90" s="8"/>
      <c r="MD90" s="8"/>
      <c r="ME90" s="8"/>
      <c r="MF90" s="8"/>
      <c r="MG90" s="8"/>
      <c r="MH90" s="8"/>
      <c r="MI90" s="8"/>
      <c r="MJ90" s="8"/>
      <c r="MK90" s="8"/>
      <c r="ML90" s="8"/>
      <c r="MM90" s="8"/>
      <c r="MN90" s="8"/>
      <c r="MO90" s="8"/>
      <c r="MP90" s="8"/>
      <c r="MQ90" s="8"/>
      <c r="MR90" s="8"/>
      <c r="MS90" s="8"/>
      <c r="MT90" s="8"/>
      <c r="MU90" s="8"/>
      <c r="MV90" s="8"/>
      <c r="MW90" s="8"/>
      <c r="MX90" s="8"/>
      <c r="MY90" s="8"/>
      <c r="MZ90" s="8"/>
      <c r="NA90" s="8"/>
      <c r="NB90" s="8"/>
      <c r="NC90" s="8"/>
      <c r="ND90" s="8"/>
      <c r="NE90" s="8"/>
      <c r="NF90" s="8"/>
      <c r="NG90" s="8"/>
      <c r="NH90" s="8"/>
      <c r="NI90" s="8"/>
      <c r="NJ90" s="8"/>
      <c r="NK90" s="8"/>
      <c r="NL90" s="8"/>
      <c r="NM90" s="8"/>
      <c r="NN90" s="8"/>
      <c r="NO90" s="8"/>
      <c r="NP90" s="8"/>
      <c r="NQ90" s="8"/>
      <c r="NR90" s="8"/>
      <c r="NS90" s="8"/>
      <c r="NT90" s="8"/>
      <c r="NU90" s="8"/>
      <c r="NV90" s="8"/>
      <c r="NW90" s="8"/>
      <c r="NX90" s="8"/>
      <c r="NY90" s="8"/>
      <c r="NZ90" s="8"/>
      <c r="OA90" s="8"/>
      <c r="OB90" s="8"/>
      <c r="OC90" s="8"/>
      <c r="OD90" s="8"/>
      <c r="OE90" s="8"/>
      <c r="OF90" s="8"/>
    </row>
    <row r="91" spans="1:396" x14ac:dyDescent="0.3">
      <c r="A91">
        <v>2026</v>
      </c>
      <c r="B91" s="9">
        <v>46266</v>
      </c>
      <c r="C91" s="9">
        <v>46295</v>
      </c>
      <c r="D91" s="2">
        <v>2000</v>
      </c>
      <c r="E91" s="2">
        <v>2700</v>
      </c>
      <c r="F91" s="18" t="s">
        <v>132</v>
      </c>
      <c r="G91" s="18" t="str">
        <f>[1]Recuperado_Hoja2!C16</f>
        <v xml:space="preserve">  Prendas de seguridad y protección personal</v>
      </c>
      <c r="H91" s="21">
        <f>[1]Recuperado_Hoja2!D16</f>
        <v>115000</v>
      </c>
      <c r="I91" s="21">
        <f>[2]Recuperado_Hoja2!H16</f>
        <v>115000</v>
      </c>
      <c r="J91" s="21">
        <f>[2]Recuperado_Hoja2!I16</f>
        <v>76663.63</v>
      </c>
      <c r="K91" s="21">
        <f t="shared" si="3"/>
        <v>76663.63</v>
      </c>
      <c r="L91" s="21">
        <f t="shared" si="4"/>
        <v>76663.63</v>
      </c>
      <c r="M91" s="21">
        <f t="shared" si="5"/>
        <v>76663.63</v>
      </c>
      <c r="N91" s="3" t="s">
        <v>52</v>
      </c>
      <c r="O91" s="4" t="s">
        <v>281</v>
      </c>
      <c r="P91" s="3" t="s">
        <v>53</v>
      </c>
      <c r="Q91" s="5">
        <v>46321</v>
      </c>
      <c r="R91" s="5" t="s">
        <v>274</v>
      </c>
    </row>
    <row r="92" spans="1:396" x14ac:dyDescent="0.3">
      <c r="A92">
        <v>2026</v>
      </c>
      <c r="B92" s="9">
        <v>46266</v>
      </c>
      <c r="C92" s="9">
        <v>46295</v>
      </c>
      <c r="D92" s="2">
        <v>2000</v>
      </c>
      <c r="E92" s="2">
        <v>2700</v>
      </c>
      <c r="F92" s="18" t="s">
        <v>133</v>
      </c>
      <c r="G92" s="18" t="str">
        <f>[1]Recuperado_Hoja2!C17</f>
        <v xml:space="preserve">  Prendas de seguridad y protección personal</v>
      </c>
      <c r="H92" s="21">
        <f>[1]Recuperado_Hoja2!D17</f>
        <v>115000</v>
      </c>
      <c r="I92" s="21">
        <f>[2]Recuperado_Hoja2!H17</f>
        <v>115000</v>
      </c>
      <c r="J92" s="21">
        <f>[2]Recuperado_Hoja2!I17</f>
        <v>76663.63</v>
      </c>
      <c r="K92" s="21">
        <f t="shared" si="3"/>
        <v>76663.63</v>
      </c>
      <c r="L92" s="21">
        <f t="shared" si="4"/>
        <v>76663.63</v>
      </c>
      <c r="M92" s="21">
        <f t="shared" si="5"/>
        <v>76663.63</v>
      </c>
      <c r="N92" s="3" t="s">
        <v>52</v>
      </c>
      <c r="O92" s="4" t="s">
        <v>281</v>
      </c>
      <c r="P92" s="3" t="s">
        <v>53</v>
      </c>
      <c r="Q92" s="5">
        <v>46321</v>
      </c>
      <c r="R92" s="5" t="s">
        <v>274</v>
      </c>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c r="BC92" s="7"/>
      <c r="BD92" s="7"/>
      <c r="BE92" s="7"/>
      <c r="BF92" s="7"/>
      <c r="BG92" s="7"/>
      <c r="BH92" s="7"/>
      <c r="BI92" s="7"/>
      <c r="BJ92" s="7"/>
      <c r="BK92" s="7"/>
      <c r="BL92" s="7"/>
      <c r="BM92" s="7"/>
      <c r="BN92" s="7"/>
      <c r="BO92" s="7"/>
      <c r="BP92" s="7"/>
      <c r="BQ92" s="7"/>
      <c r="BR92" s="7"/>
      <c r="BS92" s="7"/>
      <c r="BT92" s="7"/>
      <c r="BU92" s="7"/>
      <c r="BV92" s="7"/>
      <c r="BW92" s="7"/>
      <c r="BX92" s="7"/>
      <c r="BY92" s="7"/>
      <c r="BZ92" s="7"/>
      <c r="CA92" s="7"/>
      <c r="CB92" s="7"/>
      <c r="CC92" s="7"/>
      <c r="CD92" s="7"/>
      <c r="CE92" s="7"/>
      <c r="CF92" s="7"/>
      <c r="CG92" s="7"/>
      <c r="CH92" s="7"/>
      <c r="CI92" s="7"/>
      <c r="CJ92" s="7"/>
      <c r="CK92" s="7"/>
      <c r="CL92" s="7"/>
      <c r="CM92" s="7"/>
      <c r="CN92" s="7"/>
      <c r="CO92" s="7"/>
      <c r="CP92" s="7"/>
      <c r="CQ92" s="7"/>
      <c r="CR92" s="7"/>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c r="DT92" s="7"/>
      <c r="DU92" s="7"/>
      <c r="DV92" s="7"/>
      <c r="DW92" s="7"/>
      <c r="DX92" s="7"/>
      <c r="DY92" s="7"/>
      <c r="DZ92" s="7"/>
      <c r="EA92" s="7"/>
      <c r="EB92" s="7"/>
      <c r="EC92" s="7"/>
      <c r="ED92" s="7"/>
      <c r="EE92" s="7"/>
      <c r="EF92" s="7"/>
      <c r="EG92" s="7"/>
      <c r="EH92" s="7"/>
      <c r="EI92" s="7"/>
      <c r="EJ92" s="7"/>
      <c r="EK92" s="7"/>
      <c r="EL92" s="7"/>
      <c r="EM92" s="7"/>
      <c r="EN92" s="7"/>
      <c r="EO92" s="7"/>
      <c r="EP92" s="7"/>
      <c r="EQ92" s="7"/>
      <c r="ER92" s="7"/>
      <c r="ES92" s="7"/>
      <c r="ET92" s="7"/>
      <c r="EU92" s="7"/>
      <c r="EV92" s="7"/>
      <c r="EW92" s="7"/>
      <c r="EX92" s="7"/>
      <c r="EY92" s="7"/>
      <c r="EZ92" s="7"/>
      <c r="FA92" s="7"/>
      <c r="FB92" s="7"/>
      <c r="FC92" s="7"/>
      <c r="FD92" s="7"/>
      <c r="FE92" s="7"/>
      <c r="FF92" s="7"/>
      <c r="FG92" s="7"/>
      <c r="FH92" s="7"/>
      <c r="FI92" s="7"/>
      <c r="FJ92" s="7"/>
      <c r="FK92" s="7"/>
      <c r="FL92" s="7"/>
      <c r="FM92" s="7"/>
      <c r="FN92" s="7"/>
      <c r="FO92" s="7"/>
      <c r="FP92" s="7"/>
      <c r="FQ92" s="7"/>
      <c r="FR92" s="7"/>
      <c r="FS92" s="7"/>
      <c r="FT92" s="7"/>
      <c r="FU92" s="7"/>
      <c r="FV92" s="7"/>
      <c r="FW92" s="7"/>
      <c r="FX92" s="7"/>
      <c r="FY92" s="7"/>
      <c r="FZ92" s="7"/>
      <c r="GA92" s="7"/>
      <c r="GB92" s="7"/>
      <c r="GC92" s="7"/>
      <c r="GD92" s="7"/>
      <c r="GE92" s="7"/>
      <c r="GF92" s="7"/>
      <c r="GG92" s="7"/>
      <c r="GH92" s="7"/>
      <c r="GI92" s="7"/>
      <c r="GJ92" s="7"/>
      <c r="GK92" s="7"/>
      <c r="GL92" s="7"/>
      <c r="GM92" s="7"/>
      <c r="GN92" s="7"/>
      <c r="GO92" s="7"/>
      <c r="GP92" s="7"/>
      <c r="GQ92" s="7"/>
      <c r="GR92" s="7"/>
      <c r="GS92" s="7"/>
      <c r="GT92" s="7"/>
      <c r="GU92" s="7"/>
      <c r="GV92" s="7"/>
      <c r="GW92" s="7"/>
      <c r="GX92" s="7"/>
      <c r="GY92" s="7"/>
      <c r="GZ92" s="7"/>
      <c r="HA92" s="7"/>
      <c r="HB92" s="7"/>
      <c r="HC92" s="7"/>
      <c r="HD92" s="7"/>
      <c r="HE92" s="7"/>
      <c r="HF92" s="7"/>
      <c r="HG92" s="7"/>
      <c r="HH92" s="7"/>
      <c r="HI92" s="7"/>
      <c r="HJ92" s="7"/>
      <c r="HK92" s="7"/>
      <c r="HL92" s="7"/>
      <c r="HM92" s="7"/>
      <c r="HN92" s="7"/>
      <c r="HO92" s="7"/>
      <c r="HP92" s="7"/>
      <c r="HQ92" s="7"/>
      <c r="HR92" s="7"/>
      <c r="HS92" s="7"/>
      <c r="HT92" s="7"/>
      <c r="HU92" s="7"/>
      <c r="HV92" s="7"/>
      <c r="HW92" s="7"/>
      <c r="HX92" s="7"/>
      <c r="HY92" s="7"/>
      <c r="HZ92" s="7"/>
      <c r="IA92" s="7"/>
      <c r="IB92" s="7"/>
      <c r="IC92" s="7"/>
      <c r="ID92" s="7"/>
      <c r="IE92" s="7"/>
      <c r="IF92" s="7"/>
      <c r="IG92" s="7"/>
      <c r="IH92" s="7"/>
      <c r="II92" s="7"/>
      <c r="IJ92" s="7"/>
      <c r="IK92" s="7"/>
      <c r="IL92" s="7"/>
      <c r="IM92" s="7"/>
      <c r="IN92" s="7"/>
      <c r="IO92" s="7"/>
      <c r="IP92" s="7"/>
      <c r="IQ92" s="7"/>
      <c r="IR92" s="7"/>
      <c r="IS92" s="7"/>
      <c r="IT92" s="7"/>
      <c r="IU92" s="7"/>
      <c r="IV92" s="7"/>
      <c r="IW92" s="7"/>
      <c r="IX92" s="7"/>
      <c r="IY92" s="7"/>
      <c r="IZ92" s="7"/>
      <c r="JA92" s="7"/>
      <c r="JB92" s="7"/>
      <c r="JC92" s="7"/>
      <c r="JD92" s="7"/>
      <c r="JE92" s="7"/>
      <c r="JF92" s="7"/>
      <c r="JG92" s="7"/>
      <c r="JH92" s="7"/>
      <c r="JI92" s="7"/>
      <c r="JJ92" s="7"/>
      <c r="JK92" s="7"/>
      <c r="JL92" s="7"/>
      <c r="JM92" s="7"/>
      <c r="JN92" s="7"/>
      <c r="JO92" s="7"/>
      <c r="JP92" s="7"/>
      <c r="JQ92" s="7"/>
      <c r="JR92" s="7"/>
      <c r="JS92" s="7"/>
      <c r="JT92" s="7"/>
      <c r="JU92" s="7"/>
      <c r="JV92" s="7"/>
      <c r="JW92" s="7"/>
      <c r="JX92" s="7"/>
      <c r="JY92" s="7"/>
      <c r="JZ92" s="7"/>
      <c r="KA92" s="7"/>
      <c r="KB92" s="7"/>
      <c r="KC92" s="7"/>
      <c r="KD92" s="7"/>
      <c r="KE92" s="7"/>
      <c r="KF92" s="7"/>
      <c r="KG92" s="7"/>
      <c r="KH92" s="7"/>
      <c r="KI92" s="7"/>
      <c r="KJ92" s="7"/>
      <c r="KK92" s="7"/>
      <c r="KL92" s="7"/>
      <c r="KM92" s="7"/>
      <c r="KN92" s="7"/>
      <c r="KO92" s="7"/>
      <c r="KP92" s="7"/>
      <c r="KQ92" s="7"/>
      <c r="KR92" s="7"/>
      <c r="KS92" s="7"/>
      <c r="KT92" s="7"/>
      <c r="KU92" s="7"/>
      <c r="KV92" s="7"/>
      <c r="KW92" s="7"/>
      <c r="KX92" s="7"/>
      <c r="KY92" s="7"/>
      <c r="KZ92" s="7"/>
      <c r="LA92" s="7"/>
      <c r="LB92" s="7"/>
      <c r="LC92" s="7"/>
      <c r="LD92" s="7"/>
      <c r="LE92" s="7"/>
      <c r="LF92" s="7"/>
      <c r="LG92" s="7"/>
      <c r="LH92" s="7"/>
      <c r="LI92" s="7"/>
      <c r="LJ92" s="7"/>
      <c r="LK92" s="7"/>
      <c r="LL92" s="7"/>
      <c r="LM92" s="7"/>
      <c r="LN92" s="7"/>
      <c r="LO92" s="7"/>
      <c r="LP92" s="7"/>
      <c r="LQ92" s="7"/>
      <c r="LR92" s="7"/>
      <c r="LS92" s="7"/>
      <c r="LT92" s="7"/>
      <c r="LU92" s="7"/>
      <c r="LV92" s="7"/>
      <c r="LW92" s="7"/>
      <c r="LX92" s="7"/>
      <c r="LY92" s="7"/>
      <c r="LZ92" s="7"/>
      <c r="MA92" s="7"/>
      <c r="MB92" s="7"/>
      <c r="MC92" s="7"/>
      <c r="MD92" s="7"/>
      <c r="ME92" s="7"/>
      <c r="MF92" s="7"/>
      <c r="MG92" s="7"/>
      <c r="MH92" s="7"/>
      <c r="MI92" s="7"/>
      <c r="MJ92" s="7"/>
      <c r="MK92" s="7"/>
      <c r="ML92" s="7"/>
      <c r="MM92" s="7"/>
      <c r="MN92" s="7"/>
      <c r="MO92" s="7"/>
      <c r="MP92" s="7"/>
      <c r="MQ92" s="7"/>
      <c r="MR92" s="7"/>
      <c r="MS92" s="7"/>
      <c r="MT92" s="7"/>
      <c r="MU92" s="7"/>
      <c r="MV92" s="7"/>
      <c r="MW92" s="7"/>
      <c r="MX92" s="7"/>
      <c r="MY92" s="7"/>
      <c r="MZ92" s="7"/>
      <c r="NA92" s="7"/>
      <c r="NB92" s="7"/>
      <c r="NC92" s="7"/>
      <c r="ND92" s="7"/>
      <c r="NE92" s="7"/>
      <c r="NF92" s="7"/>
      <c r="NG92" s="7"/>
      <c r="NH92" s="7"/>
      <c r="NI92" s="7"/>
      <c r="NJ92" s="7"/>
      <c r="NK92" s="7"/>
      <c r="NL92" s="7"/>
      <c r="NM92" s="7"/>
      <c r="NN92" s="7"/>
      <c r="NO92" s="7"/>
      <c r="NP92" s="7"/>
      <c r="NQ92" s="7"/>
      <c r="NR92" s="7"/>
      <c r="NS92" s="7"/>
      <c r="NT92" s="7"/>
      <c r="NU92" s="7"/>
      <c r="NV92" s="7"/>
      <c r="NW92" s="7"/>
      <c r="NX92" s="7"/>
      <c r="NY92" s="7"/>
      <c r="NZ92" s="7"/>
      <c r="OA92" s="7"/>
      <c r="OB92" s="7"/>
      <c r="OC92" s="7"/>
      <c r="OD92" s="7"/>
      <c r="OE92" s="7"/>
      <c r="OF92" s="7"/>
    </row>
    <row r="93" spans="1:396" x14ac:dyDescent="0.3">
      <c r="A93">
        <v>2026</v>
      </c>
      <c r="B93" s="9">
        <v>46266</v>
      </c>
      <c r="C93" s="9">
        <v>46295</v>
      </c>
      <c r="D93" s="2">
        <v>2000</v>
      </c>
      <c r="E93" s="2">
        <v>2700</v>
      </c>
      <c r="F93" s="18" t="s">
        <v>134</v>
      </c>
      <c r="G93" s="18" t="str">
        <f>[1]Recuperado_Hoja2!C18</f>
        <v xml:space="preserve">  Artículos deportivos</v>
      </c>
      <c r="H93" s="21">
        <f>[1]Recuperado_Hoja2!D18</f>
        <v>40000</v>
      </c>
      <c r="I93" s="21">
        <f>[2]Recuperado_Hoja2!H18</f>
        <v>20000</v>
      </c>
      <c r="J93" s="21">
        <f>[2]Recuperado_Hoja2!I18</f>
        <v>0</v>
      </c>
      <c r="K93" s="21">
        <f t="shared" si="3"/>
        <v>0</v>
      </c>
      <c r="L93" s="21">
        <f t="shared" si="4"/>
        <v>0</v>
      </c>
      <c r="M93" s="21">
        <f t="shared" si="5"/>
        <v>0</v>
      </c>
      <c r="N93" s="3" t="s">
        <v>52</v>
      </c>
      <c r="O93" s="4" t="s">
        <v>281</v>
      </c>
      <c r="P93" s="3" t="s">
        <v>53</v>
      </c>
      <c r="Q93" s="5">
        <v>46321</v>
      </c>
      <c r="R93" s="5" t="s">
        <v>274</v>
      </c>
    </row>
    <row r="94" spans="1:396" ht="15" customHeight="1" x14ac:dyDescent="0.3">
      <c r="A94">
        <v>2026</v>
      </c>
      <c r="B94" s="9">
        <v>46266</v>
      </c>
      <c r="C94" s="9">
        <v>46295</v>
      </c>
      <c r="D94" s="2">
        <v>2000</v>
      </c>
      <c r="E94" s="2">
        <v>2700</v>
      </c>
      <c r="F94" s="18" t="s">
        <v>135</v>
      </c>
      <c r="G94" s="18" t="str">
        <f>[1]Recuperado_Hoja2!C19</f>
        <v xml:space="preserve">  Artículos deportivos</v>
      </c>
      <c r="H94" s="21">
        <f>[1]Recuperado_Hoja2!D19</f>
        <v>40000</v>
      </c>
      <c r="I94" s="21">
        <f>[2]Recuperado_Hoja2!H19</f>
        <v>20000</v>
      </c>
      <c r="J94" s="21">
        <f>[2]Recuperado_Hoja2!I19</f>
        <v>0</v>
      </c>
      <c r="K94" s="21">
        <f t="shared" si="3"/>
        <v>0</v>
      </c>
      <c r="L94" s="21">
        <f t="shared" si="4"/>
        <v>0</v>
      </c>
      <c r="M94" s="21">
        <f t="shared" si="5"/>
        <v>0</v>
      </c>
      <c r="N94" s="3" t="s">
        <v>52</v>
      </c>
      <c r="O94" s="4" t="s">
        <v>281</v>
      </c>
      <c r="P94" s="3" t="s">
        <v>53</v>
      </c>
      <c r="Q94" s="5">
        <v>46321</v>
      </c>
      <c r="R94" s="5" t="s">
        <v>274</v>
      </c>
      <c r="S94" s="8"/>
      <c r="T94" s="8"/>
      <c r="U94" s="8"/>
      <c r="V94" s="8"/>
      <c r="W94" s="8"/>
      <c r="X94" s="8"/>
      <c r="Y94" s="8"/>
      <c r="Z94" s="8"/>
      <c r="AA94" s="8"/>
      <c r="AB94" s="8"/>
      <c r="AC94" s="8"/>
      <c r="AD94" s="8"/>
      <c r="AE94" s="8"/>
      <c r="AF94" s="8"/>
      <c r="AG94" s="8"/>
      <c r="AH94" s="8"/>
      <c r="AI94" s="8"/>
      <c r="AJ94" s="8"/>
      <c r="AK94" s="8"/>
      <c r="AL94" s="8"/>
      <c r="AM94" s="8"/>
      <c r="AN94" s="8"/>
      <c r="AO94" s="8"/>
      <c r="AP94" s="8"/>
      <c r="AQ94" s="8"/>
      <c r="AR94" s="8"/>
      <c r="AS94" s="8"/>
      <c r="AT94" s="8"/>
      <c r="AU94" s="8"/>
      <c r="AV94" s="8"/>
      <c r="AW94" s="8"/>
      <c r="AX94" s="8"/>
      <c r="AY94" s="8"/>
      <c r="AZ94" s="8"/>
      <c r="BA94" s="8"/>
      <c r="BB94" s="8"/>
      <c r="BC94" s="8"/>
      <c r="BD94" s="8"/>
      <c r="BE94" s="8"/>
      <c r="BF94" s="8"/>
      <c r="BG94" s="8"/>
      <c r="BH94" s="8"/>
      <c r="BI94" s="8"/>
      <c r="BJ94" s="8"/>
      <c r="BK94" s="8"/>
      <c r="BL94" s="8"/>
      <c r="BM94" s="8"/>
      <c r="BN94" s="8"/>
      <c r="BO94" s="8"/>
      <c r="BP94" s="8"/>
      <c r="BQ94" s="8"/>
      <c r="BR94" s="8"/>
      <c r="BS94" s="8"/>
      <c r="BT94" s="8"/>
      <c r="BU94" s="8"/>
      <c r="BV94" s="8"/>
      <c r="BW94" s="8"/>
      <c r="BX94" s="8"/>
      <c r="BY94" s="8"/>
      <c r="BZ94" s="8"/>
      <c r="CA94" s="8"/>
      <c r="CB94" s="8"/>
      <c r="CC94" s="8"/>
      <c r="CD94" s="8"/>
      <c r="CE94" s="8"/>
      <c r="CF94" s="8"/>
      <c r="CG94" s="8"/>
      <c r="CH94" s="8"/>
      <c r="CI94" s="8"/>
      <c r="CJ94" s="8"/>
      <c r="CK94" s="8"/>
      <c r="CL94" s="8"/>
      <c r="CM94" s="8"/>
      <c r="CN94" s="8"/>
      <c r="CO94" s="8"/>
      <c r="CP94" s="8"/>
      <c r="CQ94" s="8"/>
      <c r="CR94" s="8"/>
      <c r="CS94" s="8"/>
      <c r="CT94" s="8"/>
      <c r="CU94" s="8"/>
      <c r="CV94" s="8"/>
      <c r="CW94" s="8"/>
      <c r="CX94" s="8"/>
      <c r="CY94" s="8"/>
      <c r="CZ94" s="8"/>
      <c r="DA94" s="8"/>
      <c r="DB94" s="8"/>
      <c r="DC94" s="8"/>
      <c r="DD94" s="8"/>
      <c r="DE94" s="8"/>
      <c r="DF94" s="8"/>
      <c r="DG94" s="8"/>
      <c r="DH94" s="8"/>
      <c r="DI94" s="8"/>
      <c r="DJ94" s="8"/>
      <c r="DK94" s="8"/>
      <c r="DL94" s="8"/>
      <c r="DM94" s="8"/>
      <c r="DN94" s="8"/>
      <c r="DO94" s="8"/>
      <c r="DP94" s="8"/>
      <c r="DQ94" s="8"/>
      <c r="DR94" s="8"/>
      <c r="DS94" s="8"/>
      <c r="DT94" s="8"/>
      <c r="DU94" s="8"/>
      <c r="DV94" s="8"/>
      <c r="DW94" s="8"/>
      <c r="DX94" s="8"/>
      <c r="DY94" s="8"/>
      <c r="DZ94" s="8"/>
      <c r="EA94" s="8"/>
      <c r="EB94" s="8"/>
      <c r="EC94" s="8"/>
      <c r="ED94" s="8"/>
      <c r="EE94" s="8"/>
      <c r="EF94" s="8"/>
      <c r="EG94" s="8"/>
      <c r="EH94" s="8"/>
      <c r="EI94" s="8"/>
      <c r="EJ94" s="8"/>
      <c r="EK94" s="8"/>
      <c r="EL94" s="8"/>
      <c r="EM94" s="8"/>
      <c r="EN94" s="8"/>
      <c r="EO94" s="8"/>
      <c r="EP94" s="8"/>
      <c r="EQ94" s="8"/>
      <c r="ER94" s="8"/>
      <c r="ES94" s="8"/>
      <c r="ET94" s="8"/>
      <c r="EU94" s="8"/>
      <c r="EV94" s="8"/>
      <c r="EW94" s="8"/>
      <c r="EX94" s="8"/>
      <c r="EY94" s="8"/>
      <c r="EZ94" s="8"/>
      <c r="FA94" s="8"/>
      <c r="FB94" s="8"/>
      <c r="FC94" s="8"/>
      <c r="FD94" s="8"/>
      <c r="FE94" s="8"/>
      <c r="FF94" s="8"/>
      <c r="FG94" s="8"/>
      <c r="FH94" s="8"/>
      <c r="FI94" s="8"/>
      <c r="FJ94" s="8"/>
      <c r="FK94" s="8"/>
      <c r="FL94" s="8"/>
      <c r="FM94" s="8"/>
      <c r="FN94" s="8"/>
      <c r="FO94" s="8"/>
      <c r="FP94" s="8"/>
      <c r="FQ94" s="8"/>
      <c r="FR94" s="8"/>
      <c r="FS94" s="8"/>
      <c r="FT94" s="8"/>
      <c r="FU94" s="8"/>
      <c r="FV94" s="8"/>
      <c r="FW94" s="8"/>
      <c r="FX94" s="8"/>
      <c r="FY94" s="8"/>
      <c r="FZ94" s="8"/>
      <c r="GA94" s="8"/>
      <c r="GB94" s="8"/>
      <c r="GC94" s="8"/>
      <c r="GD94" s="8"/>
      <c r="GE94" s="8"/>
      <c r="GF94" s="8"/>
      <c r="GG94" s="8"/>
      <c r="GH94" s="8"/>
      <c r="GI94" s="8"/>
      <c r="GJ94" s="8"/>
      <c r="GK94" s="8"/>
      <c r="GL94" s="8"/>
      <c r="GM94" s="8"/>
      <c r="GN94" s="8"/>
      <c r="GO94" s="8"/>
      <c r="GP94" s="8"/>
      <c r="GQ94" s="8"/>
      <c r="GR94" s="8"/>
      <c r="GS94" s="8"/>
      <c r="GT94" s="8"/>
      <c r="GU94" s="8"/>
      <c r="GV94" s="8"/>
      <c r="GW94" s="8"/>
      <c r="GX94" s="8"/>
      <c r="GY94" s="8"/>
      <c r="GZ94" s="8"/>
      <c r="HA94" s="8"/>
      <c r="HB94" s="8"/>
      <c r="HC94" s="8"/>
      <c r="HD94" s="8"/>
      <c r="HE94" s="8"/>
      <c r="HF94" s="8"/>
      <c r="HG94" s="8"/>
      <c r="HH94" s="8"/>
      <c r="HI94" s="8"/>
      <c r="HJ94" s="8"/>
      <c r="HK94" s="8"/>
      <c r="HL94" s="8"/>
      <c r="HM94" s="8"/>
      <c r="HN94" s="8"/>
      <c r="HO94" s="8"/>
      <c r="HP94" s="8"/>
      <c r="HQ94" s="8"/>
      <c r="HR94" s="8"/>
      <c r="HS94" s="8"/>
      <c r="HT94" s="8"/>
      <c r="HU94" s="8"/>
      <c r="HV94" s="8"/>
      <c r="HW94" s="8"/>
      <c r="HX94" s="8"/>
      <c r="HY94" s="8"/>
      <c r="HZ94" s="8"/>
      <c r="IA94" s="8"/>
      <c r="IB94" s="8"/>
      <c r="IC94" s="8"/>
      <c r="ID94" s="8"/>
      <c r="IE94" s="8"/>
      <c r="IF94" s="8"/>
      <c r="IG94" s="8"/>
      <c r="IH94" s="8"/>
      <c r="II94" s="8"/>
      <c r="IJ94" s="8"/>
      <c r="IK94" s="8"/>
      <c r="IL94" s="8"/>
      <c r="IM94" s="8"/>
      <c r="IN94" s="8"/>
      <c r="IO94" s="8"/>
      <c r="IP94" s="8"/>
      <c r="IQ94" s="8"/>
      <c r="IR94" s="8"/>
      <c r="IS94" s="8"/>
      <c r="IT94" s="8"/>
      <c r="IU94" s="8"/>
      <c r="IV94" s="8"/>
      <c r="IW94" s="8"/>
      <c r="IX94" s="8"/>
      <c r="IY94" s="8"/>
      <c r="IZ94" s="8"/>
      <c r="JA94" s="8"/>
      <c r="JB94" s="8"/>
      <c r="JC94" s="8"/>
      <c r="JD94" s="8"/>
      <c r="JE94" s="8"/>
      <c r="JF94" s="8"/>
      <c r="JG94" s="8"/>
      <c r="JH94" s="8"/>
      <c r="JI94" s="8"/>
      <c r="JJ94" s="8"/>
      <c r="JK94" s="8"/>
      <c r="JL94" s="8"/>
      <c r="JM94" s="8"/>
      <c r="JN94" s="8"/>
      <c r="JO94" s="8"/>
      <c r="JP94" s="8"/>
      <c r="JQ94" s="8"/>
      <c r="JR94" s="8"/>
      <c r="JS94" s="8"/>
      <c r="JT94" s="8"/>
      <c r="JU94" s="8"/>
      <c r="JV94" s="8"/>
      <c r="JW94" s="8"/>
      <c r="JX94" s="8"/>
      <c r="JY94" s="8"/>
      <c r="JZ94" s="8"/>
      <c r="KA94" s="8"/>
      <c r="KB94" s="8"/>
      <c r="KC94" s="8"/>
      <c r="KD94" s="8"/>
      <c r="KE94" s="8"/>
      <c r="KF94" s="8"/>
      <c r="KG94" s="8"/>
      <c r="KH94" s="8"/>
      <c r="KI94" s="8"/>
      <c r="KJ94" s="8"/>
      <c r="KK94" s="8"/>
      <c r="KL94" s="8"/>
      <c r="KM94" s="8"/>
      <c r="KN94" s="8"/>
      <c r="KO94" s="8"/>
      <c r="KP94" s="8"/>
      <c r="KQ94" s="8"/>
      <c r="KR94" s="8"/>
      <c r="KS94" s="8"/>
      <c r="KT94" s="8"/>
      <c r="KU94" s="8"/>
      <c r="KV94" s="8"/>
      <c r="KW94" s="8"/>
      <c r="KX94" s="8"/>
      <c r="KY94" s="8"/>
      <c r="KZ94" s="8"/>
      <c r="LA94" s="8"/>
      <c r="LB94" s="8"/>
      <c r="LC94" s="8"/>
      <c r="LD94" s="8"/>
      <c r="LE94" s="8"/>
      <c r="LF94" s="8"/>
      <c r="LG94" s="8"/>
      <c r="LH94" s="8"/>
      <c r="LI94" s="8"/>
      <c r="LJ94" s="8"/>
      <c r="LK94" s="8"/>
      <c r="LL94" s="8"/>
      <c r="LM94" s="8"/>
      <c r="LN94" s="8"/>
      <c r="LO94" s="8"/>
      <c r="LP94" s="8"/>
      <c r="LQ94" s="8"/>
      <c r="LR94" s="8"/>
      <c r="LS94" s="8"/>
      <c r="LT94" s="8"/>
      <c r="LU94" s="8"/>
      <c r="LV94" s="8"/>
      <c r="LW94" s="8"/>
      <c r="LX94" s="8"/>
      <c r="LY94" s="8"/>
      <c r="LZ94" s="8"/>
      <c r="MA94" s="8"/>
      <c r="MB94" s="8"/>
      <c r="MC94" s="8"/>
      <c r="MD94" s="8"/>
      <c r="ME94" s="8"/>
      <c r="MF94" s="8"/>
      <c r="MG94" s="8"/>
      <c r="MH94" s="8"/>
      <c r="MI94" s="8"/>
      <c r="MJ94" s="8"/>
      <c r="MK94" s="8"/>
      <c r="ML94" s="8"/>
      <c r="MM94" s="8"/>
      <c r="MN94" s="8"/>
      <c r="MO94" s="8"/>
      <c r="MP94" s="8"/>
      <c r="MQ94" s="8"/>
      <c r="MR94" s="8"/>
      <c r="MS94" s="8"/>
      <c r="MT94" s="8"/>
      <c r="MU94" s="8"/>
      <c r="MV94" s="8"/>
      <c r="MW94" s="8"/>
      <c r="MX94" s="8"/>
      <c r="MY94" s="8"/>
      <c r="MZ94" s="8"/>
      <c r="NA94" s="8"/>
      <c r="NB94" s="8"/>
      <c r="NC94" s="8"/>
      <c r="ND94" s="8"/>
      <c r="NE94" s="8"/>
      <c r="NF94" s="8"/>
      <c r="NG94" s="8"/>
      <c r="NH94" s="8"/>
      <c r="NI94" s="8"/>
      <c r="NJ94" s="8"/>
      <c r="NK94" s="8"/>
      <c r="NL94" s="8"/>
      <c r="NM94" s="8"/>
      <c r="NN94" s="8"/>
      <c r="NO94" s="8"/>
      <c r="NP94" s="8"/>
      <c r="NQ94" s="8"/>
      <c r="NR94" s="8"/>
      <c r="NS94" s="8"/>
      <c r="NT94" s="8"/>
      <c r="NU94" s="8"/>
      <c r="NV94" s="8"/>
      <c r="NW94" s="8"/>
      <c r="NX94" s="8"/>
      <c r="NY94" s="8"/>
      <c r="NZ94" s="8"/>
      <c r="OA94" s="8"/>
      <c r="OB94" s="8"/>
      <c r="OC94" s="8"/>
      <c r="OD94" s="8"/>
      <c r="OE94" s="8"/>
      <c r="OF94" s="8"/>
    </row>
    <row r="95" spans="1:396" x14ac:dyDescent="0.3">
      <c r="A95">
        <v>2026</v>
      </c>
      <c r="B95" s="9">
        <v>46266</v>
      </c>
      <c r="C95" s="9">
        <v>46295</v>
      </c>
      <c r="D95" s="2">
        <v>2000</v>
      </c>
      <c r="E95" s="2">
        <v>2700</v>
      </c>
      <c r="F95" s="18" t="s">
        <v>136</v>
      </c>
      <c r="G95" s="18" t="str">
        <f>[1]Recuperado_Hoja2!C20</f>
        <v>HERRAMIENTAS, REFACCIONES Y ACCESORIOS MENORES</v>
      </c>
      <c r="H95" s="21">
        <f>[1]Recuperado_Hoja2!D20</f>
        <v>955000</v>
      </c>
      <c r="I95" s="21">
        <f>[2]Recuperado_Hoja2!H20</f>
        <v>918046.71</v>
      </c>
      <c r="J95" s="21">
        <f>[2]Recuperado_Hoja2!I20</f>
        <v>704994.94</v>
      </c>
      <c r="K95" s="21">
        <f t="shared" si="3"/>
        <v>704994.94</v>
      </c>
      <c r="L95" s="21">
        <f t="shared" si="4"/>
        <v>704994.94</v>
      </c>
      <c r="M95" s="21">
        <f t="shared" si="5"/>
        <v>704994.94</v>
      </c>
      <c r="N95" s="3" t="s">
        <v>52</v>
      </c>
      <c r="O95" s="4" t="s">
        <v>281</v>
      </c>
      <c r="P95" s="3" t="s">
        <v>53</v>
      </c>
      <c r="Q95" s="5">
        <v>46321</v>
      </c>
      <c r="R95" s="5" t="s">
        <v>274</v>
      </c>
    </row>
    <row r="96" spans="1:396" x14ac:dyDescent="0.3">
      <c r="A96">
        <v>2026</v>
      </c>
      <c r="B96" s="9">
        <v>46266</v>
      </c>
      <c r="C96" s="9">
        <v>46295</v>
      </c>
      <c r="D96" s="2">
        <v>2000</v>
      </c>
      <c r="E96" s="2">
        <v>2700</v>
      </c>
      <c r="F96" s="18" t="s">
        <v>137</v>
      </c>
      <c r="G96" s="18" t="str">
        <f>[1]Recuperado_Hoja2!C21</f>
        <v xml:space="preserve">  Herramientas menores</v>
      </c>
      <c r="H96" s="21">
        <f>[1]Recuperado_Hoja2!D21</f>
        <v>175000</v>
      </c>
      <c r="I96" s="21">
        <f>[2]Recuperado_Hoja2!H21</f>
        <v>202852.96</v>
      </c>
      <c r="J96" s="21">
        <f>[2]Recuperado_Hoja2!I21</f>
        <v>121978.08</v>
      </c>
      <c r="K96" s="21">
        <f t="shared" si="3"/>
        <v>121978.08</v>
      </c>
      <c r="L96" s="21">
        <f t="shared" si="4"/>
        <v>121978.08</v>
      </c>
      <c r="M96" s="21">
        <f t="shared" si="5"/>
        <v>121978.08</v>
      </c>
      <c r="N96" s="3" t="s">
        <v>52</v>
      </c>
      <c r="O96" s="4" t="s">
        <v>281</v>
      </c>
      <c r="P96" s="3" t="s">
        <v>53</v>
      </c>
      <c r="Q96" s="5">
        <v>46321</v>
      </c>
      <c r="R96" s="5" t="s">
        <v>274</v>
      </c>
      <c r="S96" s="8"/>
      <c r="T96" s="8"/>
      <c r="U96" s="8"/>
      <c r="V96" s="8"/>
      <c r="W96" s="8"/>
      <c r="X96" s="8"/>
      <c r="Y96" s="8"/>
      <c r="Z96" s="8"/>
      <c r="AA96" s="8"/>
      <c r="AB96" s="8"/>
      <c r="AC96" s="8"/>
      <c r="AD96" s="8"/>
      <c r="AE96" s="8"/>
      <c r="AF96" s="8"/>
      <c r="AG96" s="8"/>
      <c r="AH96" s="8"/>
      <c r="AI96" s="8"/>
      <c r="AJ96" s="8"/>
      <c r="AK96" s="8"/>
      <c r="AL96" s="8"/>
      <c r="AM96" s="8"/>
      <c r="AN96" s="8"/>
      <c r="AO96" s="8"/>
      <c r="AP96" s="8"/>
      <c r="AQ96" s="8"/>
      <c r="AR96" s="8"/>
      <c r="AS96" s="8"/>
      <c r="AT96" s="8"/>
      <c r="AU96" s="8"/>
      <c r="AV96" s="8"/>
      <c r="AW96" s="8"/>
      <c r="AX96" s="8"/>
      <c r="AY96" s="8"/>
      <c r="AZ96" s="8"/>
      <c r="BA96" s="8"/>
      <c r="BB96" s="8"/>
      <c r="BC96" s="8"/>
      <c r="BD96" s="8"/>
      <c r="BE96" s="8"/>
      <c r="BF96" s="8"/>
      <c r="BG96" s="8"/>
      <c r="BH96" s="8"/>
      <c r="BI96" s="8"/>
      <c r="BJ96" s="8"/>
      <c r="BK96" s="8"/>
      <c r="BL96" s="8"/>
      <c r="BM96" s="8"/>
      <c r="BN96" s="8"/>
      <c r="BO96" s="8"/>
      <c r="BP96" s="8"/>
      <c r="BQ96" s="8"/>
      <c r="BR96" s="8"/>
      <c r="BS96" s="8"/>
      <c r="BT96" s="8"/>
      <c r="BU96" s="8"/>
      <c r="BV96" s="8"/>
      <c r="BW96" s="8"/>
      <c r="BX96" s="8"/>
      <c r="BY96" s="8"/>
      <c r="BZ96" s="8"/>
      <c r="CA96" s="8"/>
      <c r="CB96" s="8"/>
      <c r="CC96" s="8"/>
      <c r="CD96" s="8"/>
      <c r="CE96" s="8"/>
      <c r="CF96" s="8"/>
      <c r="CG96" s="8"/>
      <c r="CH96" s="8"/>
      <c r="CI96" s="8"/>
      <c r="CJ96" s="8"/>
      <c r="CK96" s="8"/>
      <c r="CL96" s="8"/>
      <c r="CM96" s="8"/>
      <c r="CN96" s="8"/>
      <c r="CO96" s="8"/>
      <c r="CP96" s="8"/>
      <c r="CQ96" s="8"/>
      <c r="CR96" s="8"/>
      <c r="CS96" s="8"/>
      <c r="CT96" s="8"/>
      <c r="CU96" s="8"/>
      <c r="CV96" s="8"/>
      <c r="CW96" s="8"/>
      <c r="CX96" s="8"/>
      <c r="CY96" s="8"/>
      <c r="CZ96" s="8"/>
      <c r="DA96" s="8"/>
      <c r="DB96" s="8"/>
      <c r="DC96" s="8"/>
      <c r="DD96" s="8"/>
      <c r="DE96" s="8"/>
      <c r="DF96" s="8"/>
      <c r="DG96" s="8"/>
      <c r="DH96" s="8"/>
      <c r="DI96" s="8"/>
      <c r="DJ96" s="8"/>
      <c r="DK96" s="8"/>
      <c r="DL96" s="8"/>
      <c r="DM96" s="8"/>
      <c r="DN96" s="8"/>
      <c r="DO96" s="8"/>
      <c r="DP96" s="8"/>
      <c r="DQ96" s="8"/>
      <c r="DR96" s="8"/>
      <c r="DS96" s="8"/>
      <c r="DT96" s="8"/>
      <c r="DU96" s="8"/>
      <c r="DV96" s="8"/>
      <c r="DW96" s="8"/>
      <c r="DX96" s="8"/>
      <c r="DY96" s="8"/>
      <c r="DZ96" s="8"/>
      <c r="EA96" s="8"/>
      <c r="EB96" s="8"/>
      <c r="EC96" s="8"/>
      <c r="ED96" s="8"/>
      <c r="EE96" s="8"/>
      <c r="EF96" s="8"/>
      <c r="EG96" s="8"/>
      <c r="EH96" s="8"/>
      <c r="EI96" s="8"/>
      <c r="EJ96" s="8"/>
      <c r="EK96" s="8"/>
      <c r="EL96" s="8"/>
      <c r="EM96" s="8"/>
      <c r="EN96" s="8"/>
      <c r="EO96" s="8"/>
      <c r="EP96" s="8"/>
      <c r="EQ96" s="8"/>
      <c r="ER96" s="8"/>
      <c r="ES96" s="8"/>
      <c r="ET96" s="8"/>
      <c r="EU96" s="8"/>
      <c r="EV96" s="8"/>
      <c r="EW96" s="8"/>
      <c r="EX96" s="8"/>
      <c r="EY96" s="8"/>
      <c r="EZ96" s="8"/>
      <c r="FA96" s="8"/>
      <c r="FB96" s="8"/>
      <c r="FC96" s="8"/>
      <c r="FD96" s="8"/>
      <c r="FE96" s="8"/>
      <c r="FF96" s="8"/>
      <c r="FG96" s="8"/>
      <c r="FH96" s="8"/>
      <c r="FI96" s="8"/>
      <c r="FJ96" s="8"/>
      <c r="FK96" s="8"/>
      <c r="FL96" s="8"/>
      <c r="FM96" s="8"/>
      <c r="FN96" s="8"/>
      <c r="FO96" s="8"/>
      <c r="FP96" s="8"/>
      <c r="FQ96" s="8"/>
      <c r="FR96" s="8"/>
      <c r="FS96" s="8"/>
      <c r="FT96" s="8"/>
      <c r="FU96" s="8"/>
      <c r="FV96" s="8"/>
      <c r="FW96" s="8"/>
      <c r="FX96" s="8"/>
      <c r="FY96" s="8"/>
      <c r="FZ96" s="8"/>
      <c r="GA96" s="8"/>
      <c r="GB96" s="8"/>
      <c r="GC96" s="8"/>
      <c r="GD96" s="8"/>
      <c r="GE96" s="8"/>
      <c r="GF96" s="8"/>
      <c r="GG96" s="8"/>
      <c r="GH96" s="8"/>
      <c r="GI96" s="8"/>
      <c r="GJ96" s="8"/>
      <c r="GK96" s="8"/>
      <c r="GL96" s="8"/>
      <c r="GM96" s="8"/>
      <c r="GN96" s="8"/>
      <c r="GO96" s="8"/>
      <c r="GP96" s="8"/>
      <c r="GQ96" s="8"/>
      <c r="GR96" s="8"/>
      <c r="GS96" s="8"/>
      <c r="GT96" s="8"/>
      <c r="GU96" s="8"/>
      <c r="GV96" s="8"/>
      <c r="GW96" s="8"/>
      <c r="GX96" s="8"/>
      <c r="GY96" s="8"/>
      <c r="GZ96" s="8"/>
      <c r="HA96" s="8"/>
      <c r="HB96" s="8"/>
      <c r="HC96" s="8"/>
      <c r="HD96" s="8"/>
      <c r="HE96" s="8"/>
      <c r="HF96" s="8"/>
      <c r="HG96" s="8"/>
      <c r="HH96" s="8"/>
      <c r="HI96" s="8"/>
      <c r="HJ96" s="8"/>
      <c r="HK96" s="8"/>
      <c r="HL96" s="8"/>
      <c r="HM96" s="8"/>
      <c r="HN96" s="8"/>
      <c r="HO96" s="8"/>
      <c r="HP96" s="8"/>
      <c r="HQ96" s="8"/>
      <c r="HR96" s="8"/>
      <c r="HS96" s="8"/>
      <c r="HT96" s="8"/>
      <c r="HU96" s="8"/>
      <c r="HV96" s="8"/>
      <c r="HW96" s="8"/>
      <c r="HX96" s="8"/>
      <c r="HY96" s="8"/>
      <c r="HZ96" s="8"/>
      <c r="IA96" s="8"/>
      <c r="IB96" s="8"/>
      <c r="IC96" s="8"/>
      <c r="ID96" s="8"/>
      <c r="IE96" s="8"/>
      <c r="IF96" s="8"/>
      <c r="IG96" s="8"/>
      <c r="IH96" s="8"/>
      <c r="II96" s="8"/>
      <c r="IJ96" s="8"/>
      <c r="IK96" s="8"/>
      <c r="IL96" s="8"/>
      <c r="IM96" s="8"/>
      <c r="IN96" s="8"/>
      <c r="IO96" s="8"/>
      <c r="IP96" s="8"/>
      <c r="IQ96" s="8"/>
      <c r="IR96" s="8"/>
      <c r="IS96" s="8"/>
      <c r="IT96" s="8"/>
      <c r="IU96" s="8"/>
      <c r="IV96" s="8"/>
      <c r="IW96" s="8"/>
      <c r="IX96" s="8"/>
      <c r="IY96" s="8"/>
      <c r="IZ96" s="8"/>
      <c r="JA96" s="8"/>
      <c r="JB96" s="8"/>
      <c r="JC96" s="8"/>
      <c r="JD96" s="8"/>
      <c r="JE96" s="8"/>
      <c r="JF96" s="8"/>
      <c r="JG96" s="8"/>
      <c r="JH96" s="8"/>
      <c r="JI96" s="8"/>
      <c r="JJ96" s="8"/>
      <c r="JK96" s="8"/>
      <c r="JL96" s="8"/>
      <c r="JM96" s="8"/>
      <c r="JN96" s="8"/>
      <c r="JO96" s="8"/>
      <c r="JP96" s="8"/>
      <c r="JQ96" s="8"/>
      <c r="JR96" s="8"/>
      <c r="JS96" s="8"/>
      <c r="JT96" s="8"/>
      <c r="JU96" s="8"/>
      <c r="JV96" s="8"/>
      <c r="JW96" s="8"/>
      <c r="JX96" s="8"/>
      <c r="JY96" s="8"/>
      <c r="JZ96" s="8"/>
      <c r="KA96" s="8"/>
      <c r="KB96" s="8"/>
      <c r="KC96" s="8"/>
      <c r="KD96" s="8"/>
      <c r="KE96" s="8"/>
      <c r="KF96" s="8"/>
      <c r="KG96" s="8"/>
      <c r="KH96" s="8"/>
      <c r="KI96" s="8"/>
      <c r="KJ96" s="8"/>
      <c r="KK96" s="8"/>
      <c r="KL96" s="8"/>
      <c r="KM96" s="8"/>
      <c r="KN96" s="8"/>
      <c r="KO96" s="8"/>
      <c r="KP96" s="8"/>
      <c r="KQ96" s="8"/>
      <c r="KR96" s="8"/>
      <c r="KS96" s="8"/>
      <c r="KT96" s="8"/>
      <c r="KU96" s="8"/>
      <c r="KV96" s="8"/>
      <c r="KW96" s="8"/>
      <c r="KX96" s="8"/>
      <c r="KY96" s="8"/>
      <c r="KZ96" s="8"/>
      <c r="LA96" s="8"/>
      <c r="LB96" s="8"/>
      <c r="LC96" s="8"/>
      <c r="LD96" s="8"/>
      <c r="LE96" s="8"/>
      <c r="LF96" s="8"/>
      <c r="LG96" s="8"/>
      <c r="LH96" s="8"/>
      <c r="LI96" s="8"/>
      <c r="LJ96" s="8"/>
      <c r="LK96" s="8"/>
      <c r="LL96" s="8"/>
      <c r="LM96" s="8"/>
      <c r="LN96" s="8"/>
      <c r="LO96" s="8"/>
      <c r="LP96" s="8"/>
      <c r="LQ96" s="8"/>
      <c r="LR96" s="8"/>
      <c r="LS96" s="8"/>
      <c r="LT96" s="8"/>
      <c r="LU96" s="8"/>
      <c r="LV96" s="8"/>
      <c r="LW96" s="8"/>
      <c r="LX96" s="8"/>
      <c r="LY96" s="8"/>
      <c r="LZ96" s="8"/>
      <c r="MA96" s="8"/>
      <c r="MB96" s="8"/>
      <c r="MC96" s="8"/>
      <c r="MD96" s="8"/>
      <c r="ME96" s="8"/>
      <c r="MF96" s="8"/>
      <c r="MG96" s="8"/>
      <c r="MH96" s="8"/>
      <c r="MI96" s="8"/>
      <c r="MJ96" s="8"/>
      <c r="MK96" s="8"/>
      <c r="ML96" s="8"/>
      <c r="MM96" s="8"/>
      <c r="MN96" s="8"/>
      <c r="MO96" s="8"/>
      <c r="MP96" s="8"/>
      <c r="MQ96" s="8"/>
      <c r="MR96" s="8"/>
      <c r="MS96" s="8"/>
      <c r="MT96" s="8"/>
      <c r="MU96" s="8"/>
      <c r="MV96" s="8"/>
      <c r="MW96" s="8"/>
      <c r="MX96" s="8"/>
      <c r="MY96" s="8"/>
      <c r="MZ96" s="8"/>
      <c r="NA96" s="8"/>
      <c r="NB96" s="8"/>
      <c r="NC96" s="8"/>
      <c r="ND96" s="8"/>
      <c r="NE96" s="8"/>
      <c r="NF96" s="8"/>
      <c r="NG96" s="8"/>
      <c r="NH96" s="8"/>
      <c r="NI96" s="8"/>
      <c r="NJ96" s="8"/>
      <c r="NK96" s="8"/>
      <c r="NL96" s="8"/>
      <c r="NM96" s="8"/>
      <c r="NN96" s="8"/>
      <c r="NO96" s="8"/>
      <c r="NP96" s="8"/>
      <c r="NQ96" s="8"/>
      <c r="NR96" s="8"/>
      <c r="NS96" s="8"/>
      <c r="NT96" s="8"/>
      <c r="NU96" s="8"/>
      <c r="NV96" s="8"/>
      <c r="NW96" s="8"/>
      <c r="NX96" s="8"/>
      <c r="NY96" s="8"/>
      <c r="NZ96" s="8"/>
      <c r="OA96" s="8"/>
      <c r="OB96" s="8"/>
      <c r="OC96" s="8"/>
      <c r="OD96" s="8"/>
      <c r="OE96" s="8"/>
      <c r="OF96" s="8"/>
    </row>
    <row r="97" spans="1:396" ht="15" customHeight="1" x14ac:dyDescent="0.3">
      <c r="A97">
        <v>2026</v>
      </c>
      <c r="B97" s="9">
        <v>46266</v>
      </c>
      <c r="C97" s="9">
        <v>46295</v>
      </c>
      <c r="D97" s="2">
        <v>2000</v>
      </c>
      <c r="E97" s="2">
        <v>2900</v>
      </c>
      <c r="F97" s="18" t="s">
        <v>138</v>
      </c>
      <c r="G97" s="18" t="str">
        <f>[1]Recuperado_Hoja2!C22</f>
        <v xml:space="preserve">  Herramientas menores</v>
      </c>
      <c r="H97" s="21">
        <f>[1]Recuperado_Hoja2!D22</f>
        <v>175000</v>
      </c>
      <c r="I97" s="21">
        <f>[2]Recuperado_Hoja2!H22</f>
        <v>202852.96</v>
      </c>
      <c r="J97" s="21">
        <f>[2]Recuperado_Hoja2!I22</f>
        <v>121978.08</v>
      </c>
      <c r="K97" s="21">
        <f t="shared" si="3"/>
        <v>121978.08</v>
      </c>
      <c r="L97" s="21">
        <f t="shared" si="4"/>
        <v>121978.08</v>
      </c>
      <c r="M97" s="21">
        <f t="shared" si="5"/>
        <v>121978.08</v>
      </c>
      <c r="N97" s="3" t="s">
        <v>52</v>
      </c>
      <c r="O97" s="4" t="s">
        <v>281</v>
      </c>
      <c r="P97" s="3" t="s">
        <v>53</v>
      </c>
      <c r="Q97" s="5">
        <v>46321</v>
      </c>
      <c r="R97" s="5" t="s">
        <v>274</v>
      </c>
    </row>
    <row r="98" spans="1:396" x14ac:dyDescent="0.3">
      <c r="A98">
        <v>2026</v>
      </c>
      <c r="B98" s="9">
        <v>46266</v>
      </c>
      <c r="C98" s="9">
        <v>46295</v>
      </c>
      <c r="D98" s="2">
        <v>2000</v>
      </c>
      <c r="E98" s="2">
        <v>2900</v>
      </c>
      <c r="F98" s="18" t="s">
        <v>139</v>
      </c>
      <c r="G98" s="18" t="str">
        <f>[1]Recuperado_Hoja2!C23</f>
        <v xml:space="preserve">  Refacciones y accesorios menores de mobiliario y equipo de administración, educacional y recreativo</v>
      </c>
      <c r="H98" s="21">
        <f>[1]Recuperado_Hoja2!D23</f>
        <v>5000</v>
      </c>
      <c r="I98" s="21">
        <f>[2]Recuperado_Hoja2!H23</f>
        <v>5000</v>
      </c>
      <c r="J98" s="21">
        <f>[2]Recuperado_Hoja2!I23</f>
        <v>0</v>
      </c>
      <c r="K98" s="21">
        <f t="shared" si="3"/>
        <v>0</v>
      </c>
      <c r="L98" s="21">
        <f t="shared" si="4"/>
        <v>0</v>
      </c>
      <c r="M98" s="21">
        <f t="shared" si="5"/>
        <v>0</v>
      </c>
      <c r="N98" s="3" t="s">
        <v>52</v>
      </c>
      <c r="O98" s="4" t="s">
        <v>281</v>
      </c>
      <c r="P98" s="3" t="s">
        <v>53</v>
      </c>
      <c r="Q98" s="5">
        <v>46321</v>
      </c>
      <c r="R98" s="5" t="s">
        <v>274</v>
      </c>
      <c r="S98" s="8"/>
      <c r="T98" s="8"/>
      <c r="U98" s="8"/>
      <c r="V98" s="8"/>
      <c r="W98" s="8"/>
      <c r="X98" s="8"/>
      <c r="Y98" s="8"/>
      <c r="Z98" s="8"/>
      <c r="AA98" s="8"/>
      <c r="AB98" s="8"/>
      <c r="AC98" s="8"/>
      <c r="AD98" s="8"/>
      <c r="AE98" s="8"/>
      <c r="AF98" s="8"/>
      <c r="AG98" s="8"/>
      <c r="AH98" s="8"/>
      <c r="AI98" s="8"/>
      <c r="AJ98" s="8"/>
      <c r="AK98" s="8"/>
      <c r="AL98" s="8"/>
      <c r="AM98" s="8"/>
      <c r="AN98" s="8"/>
      <c r="AO98" s="8"/>
      <c r="AP98" s="8"/>
      <c r="AQ98" s="8"/>
      <c r="AR98" s="8"/>
      <c r="AS98" s="8"/>
      <c r="AT98" s="8"/>
      <c r="AU98" s="8"/>
      <c r="AV98" s="8"/>
      <c r="AW98" s="8"/>
      <c r="AX98" s="8"/>
      <c r="AY98" s="8"/>
      <c r="AZ98" s="8"/>
      <c r="BA98" s="8"/>
      <c r="BB98" s="8"/>
      <c r="BC98" s="8"/>
      <c r="BD98" s="8"/>
      <c r="BE98" s="8"/>
      <c r="BF98" s="8"/>
      <c r="BG98" s="8"/>
      <c r="BH98" s="8"/>
      <c r="BI98" s="8"/>
      <c r="BJ98" s="8"/>
      <c r="BK98" s="8"/>
      <c r="BL98" s="8"/>
      <c r="BM98" s="8"/>
      <c r="BN98" s="8"/>
      <c r="BO98" s="8"/>
      <c r="BP98" s="8"/>
      <c r="BQ98" s="8"/>
      <c r="BR98" s="8"/>
      <c r="BS98" s="8"/>
      <c r="BT98" s="8"/>
      <c r="BU98" s="8"/>
      <c r="BV98" s="8"/>
      <c r="BW98" s="8"/>
      <c r="BX98" s="8"/>
      <c r="BY98" s="8"/>
      <c r="BZ98" s="8"/>
      <c r="CA98" s="8"/>
      <c r="CB98" s="8"/>
      <c r="CC98" s="8"/>
      <c r="CD98" s="8"/>
      <c r="CE98" s="8"/>
      <c r="CF98" s="8"/>
      <c r="CG98" s="8"/>
      <c r="CH98" s="8"/>
      <c r="CI98" s="8"/>
      <c r="CJ98" s="8"/>
      <c r="CK98" s="8"/>
      <c r="CL98" s="8"/>
      <c r="CM98" s="8"/>
      <c r="CN98" s="8"/>
      <c r="CO98" s="8"/>
      <c r="CP98" s="8"/>
      <c r="CQ98" s="8"/>
      <c r="CR98" s="8"/>
      <c r="CS98" s="8"/>
      <c r="CT98" s="8"/>
      <c r="CU98" s="8"/>
      <c r="CV98" s="8"/>
      <c r="CW98" s="8"/>
      <c r="CX98" s="8"/>
      <c r="CY98" s="8"/>
      <c r="CZ98" s="8"/>
      <c r="DA98" s="8"/>
      <c r="DB98" s="8"/>
      <c r="DC98" s="8"/>
      <c r="DD98" s="8"/>
      <c r="DE98" s="8"/>
      <c r="DF98" s="8"/>
      <c r="DG98" s="8"/>
      <c r="DH98" s="8"/>
      <c r="DI98" s="8"/>
      <c r="DJ98" s="8"/>
      <c r="DK98" s="8"/>
      <c r="DL98" s="8"/>
      <c r="DM98" s="8"/>
      <c r="DN98" s="8"/>
      <c r="DO98" s="8"/>
      <c r="DP98" s="8"/>
      <c r="DQ98" s="8"/>
      <c r="DR98" s="8"/>
      <c r="DS98" s="8"/>
      <c r="DT98" s="8"/>
      <c r="DU98" s="8"/>
      <c r="DV98" s="8"/>
      <c r="DW98" s="8"/>
      <c r="DX98" s="8"/>
      <c r="DY98" s="8"/>
      <c r="DZ98" s="8"/>
      <c r="EA98" s="8"/>
      <c r="EB98" s="8"/>
      <c r="EC98" s="8"/>
      <c r="ED98" s="8"/>
      <c r="EE98" s="8"/>
      <c r="EF98" s="8"/>
      <c r="EG98" s="8"/>
      <c r="EH98" s="8"/>
      <c r="EI98" s="8"/>
      <c r="EJ98" s="8"/>
      <c r="EK98" s="8"/>
      <c r="EL98" s="8"/>
      <c r="EM98" s="8"/>
      <c r="EN98" s="8"/>
      <c r="EO98" s="8"/>
      <c r="EP98" s="8"/>
      <c r="EQ98" s="8"/>
      <c r="ER98" s="8"/>
      <c r="ES98" s="8"/>
      <c r="ET98" s="8"/>
      <c r="EU98" s="8"/>
      <c r="EV98" s="8"/>
      <c r="EW98" s="8"/>
      <c r="EX98" s="8"/>
      <c r="EY98" s="8"/>
      <c r="EZ98" s="8"/>
      <c r="FA98" s="8"/>
      <c r="FB98" s="8"/>
      <c r="FC98" s="8"/>
      <c r="FD98" s="8"/>
      <c r="FE98" s="8"/>
      <c r="FF98" s="8"/>
      <c r="FG98" s="8"/>
      <c r="FH98" s="8"/>
      <c r="FI98" s="8"/>
      <c r="FJ98" s="8"/>
      <c r="FK98" s="8"/>
      <c r="FL98" s="8"/>
      <c r="FM98" s="8"/>
      <c r="FN98" s="8"/>
      <c r="FO98" s="8"/>
      <c r="FP98" s="8"/>
      <c r="FQ98" s="8"/>
      <c r="FR98" s="8"/>
      <c r="FS98" s="8"/>
      <c r="FT98" s="8"/>
      <c r="FU98" s="8"/>
      <c r="FV98" s="8"/>
      <c r="FW98" s="8"/>
      <c r="FX98" s="8"/>
      <c r="FY98" s="8"/>
      <c r="FZ98" s="8"/>
      <c r="GA98" s="8"/>
      <c r="GB98" s="8"/>
      <c r="GC98" s="8"/>
      <c r="GD98" s="8"/>
      <c r="GE98" s="8"/>
      <c r="GF98" s="8"/>
      <c r="GG98" s="8"/>
      <c r="GH98" s="8"/>
      <c r="GI98" s="8"/>
      <c r="GJ98" s="8"/>
      <c r="GK98" s="8"/>
      <c r="GL98" s="8"/>
      <c r="GM98" s="8"/>
      <c r="GN98" s="8"/>
      <c r="GO98" s="8"/>
      <c r="GP98" s="8"/>
      <c r="GQ98" s="8"/>
      <c r="GR98" s="8"/>
      <c r="GS98" s="8"/>
      <c r="GT98" s="8"/>
      <c r="GU98" s="8"/>
      <c r="GV98" s="8"/>
      <c r="GW98" s="8"/>
      <c r="GX98" s="8"/>
      <c r="GY98" s="8"/>
      <c r="GZ98" s="8"/>
      <c r="HA98" s="8"/>
      <c r="HB98" s="8"/>
      <c r="HC98" s="8"/>
      <c r="HD98" s="8"/>
      <c r="HE98" s="8"/>
      <c r="HF98" s="8"/>
      <c r="HG98" s="8"/>
      <c r="HH98" s="8"/>
      <c r="HI98" s="8"/>
      <c r="HJ98" s="8"/>
      <c r="HK98" s="8"/>
      <c r="HL98" s="8"/>
      <c r="HM98" s="8"/>
      <c r="HN98" s="8"/>
      <c r="HO98" s="8"/>
      <c r="HP98" s="8"/>
      <c r="HQ98" s="8"/>
      <c r="HR98" s="8"/>
      <c r="HS98" s="8"/>
      <c r="HT98" s="8"/>
      <c r="HU98" s="8"/>
      <c r="HV98" s="8"/>
      <c r="HW98" s="8"/>
      <c r="HX98" s="8"/>
      <c r="HY98" s="8"/>
      <c r="HZ98" s="8"/>
      <c r="IA98" s="8"/>
      <c r="IB98" s="8"/>
      <c r="IC98" s="8"/>
      <c r="ID98" s="8"/>
      <c r="IE98" s="8"/>
      <c r="IF98" s="8"/>
      <c r="IG98" s="8"/>
      <c r="IH98" s="8"/>
      <c r="II98" s="8"/>
      <c r="IJ98" s="8"/>
      <c r="IK98" s="8"/>
      <c r="IL98" s="8"/>
      <c r="IM98" s="8"/>
      <c r="IN98" s="8"/>
      <c r="IO98" s="8"/>
      <c r="IP98" s="8"/>
      <c r="IQ98" s="8"/>
      <c r="IR98" s="8"/>
      <c r="IS98" s="8"/>
      <c r="IT98" s="8"/>
      <c r="IU98" s="8"/>
      <c r="IV98" s="8"/>
      <c r="IW98" s="8"/>
      <c r="IX98" s="8"/>
      <c r="IY98" s="8"/>
      <c r="IZ98" s="8"/>
      <c r="JA98" s="8"/>
      <c r="JB98" s="8"/>
      <c r="JC98" s="8"/>
      <c r="JD98" s="8"/>
      <c r="JE98" s="8"/>
      <c r="JF98" s="8"/>
      <c r="JG98" s="8"/>
      <c r="JH98" s="8"/>
      <c r="JI98" s="8"/>
      <c r="JJ98" s="8"/>
      <c r="JK98" s="8"/>
      <c r="JL98" s="8"/>
      <c r="JM98" s="8"/>
      <c r="JN98" s="8"/>
      <c r="JO98" s="8"/>
      <c r="JP98" s="8"/>
      <c r="JQ98" s="8"/>
      <c r="JR98" s="8"/>
      <c r="JS98" s="8"/>
      <c r="JT98" s="8"/>
      <c r="JU98" s="8"/>
      <c r="JV98" s="8"/>
      <c r="JW98" s="8"/>
      <c r="JX98" s="8"/>
      <c r="JY98" s="8"/>
      <c r="JZ98" s="8"/>
      <c r="KA98" s="8"/>
      <c r="KB98" s="8"/>
      <c r="KC98" s="8"/>
      <c r="KD98" s="8"/>
      <c r="KE98" s="8"/>
      <c r="KF98" s="8"/>
      <c r="KG98" s="8"/>
      <c r="KH98" s="8"/>
      <c r="KI98" s="8"/>
      <c r="KJ98" s="8"/>
      <c r="KK98" s="8"/>
      <c r="KL98" s="8"/>
      <c r="KM98" s="8"/>
      <c r="KN98" s="8"/>
      <c r="KO98" s="8"/>
      <c r="KP98" s="8"/>
      <c r="KQ98" s="8"/>
      <c r="KR98" s="8"/>
      <c r="KS98" s="8"/>
      <c r="KT98" s="8"/>
      <c r="KU98" s="8"/>
      <c r="KV98" s="8"/>
      <c r="KW98" s="8"/>
      <c r="KX98" s="8"/>
      <c r="KY98" s="8"/>
      <c r="KZ98" s="8"/>
      <c r="LA98" s="8"/>
      <c r="LB98" s="8"/>
      <c r="LC98" s="8"/>
      <c r="LD98" s="8"/>
      <c r="LE98" s="8"/>
      <c r="LF98" s="8"/>
      <c r="LG98" s="8"/>
      <c r="LH98" s="8"/>
      <c r="LI98" s="8"/>
      <c r="LJ98" s="8"/>
      <c r="LK98" s="8"/>
      <c r="LL98" s="8"/>
      <c r="LM98" s="8"/>
      <c r="LN98" s="8"/>
      <c r="LO98" s="8"/>
      <c r="LP98" s="8"/>
      <c r="LQ98" s="8"/>
      <c r="LR98" s="8"/>
      <c r="LS98" s="8"/>
      <c r="LT98" s="8"/>
      <c r="LU98" s="8"/>
      <c r="LV98" s="8"/>
      <c r="LW98" s="8"/>
      <c r="LX98" s="8"/>
      <c r="LY98" s="8"/>
      <c r="LZ98" s="8"/>
      <c r="MA98" s="8"/>
      <c r="MB98" s="8"/>
      <c r="MC98" s="8"/>
      <c r="MD98" s="8"/>
      <c r="ME98" s="8"/>
      <c r="MF98" s="8"/>
      <c r="MG98" s="8"/>
      <c r="MH98" s="8"/>
      <c r="MI98" s="8"/>
      <c r="MJ98" s="8"/>
      <c r="MK98" s="8"/>
      <c r="ML98" s="8"/>
      <c r="MM98" s="8"/>
      <c r="MN98" s="8"/>
      <c r="MO98" s="8"/>
      <c r="MP98" s="8"/>
      <c r="MQ98" s="8"/>
      <c r="MR98" s="8"/>
      <c r="MS98" s="8"/>
      <c r="MT98" s="8"/>
      <c r="MU98" s="8"/>
      <c r="MV98" s="8"/>
      <c r="MW98" s="8"/>
      <c r="MX98" s="8"/>
      <c r="MY98" s="8"/>
      <c r="MZ98" s="8"/>
      <c r="NA98" s="8"/>
      <c r="NB98" s="8"/>
      <c r="NC98" s="8"/>
      <c r="ND98" s="8"/>
      <c r="NE98" s="8"/>
      <c r="NF98" s="8"/>
      <c r="NG98" s="8"/>
      <c r="NH98" s="8"/>
      <c r="NI98" s="8"/>
      <c r="NJ98" s="8"/>
      <c r="NK98" s="8"/>
      <c r="NL98" s="8"/>
      <c r="NM98" s="8"/>
      <c r="NN98" s="8"/>
      <c r="NO98" s="8"/>
      <c r="NP98" s="8"/>
      <c r="NQ98" s="8"/>
      <c r="NR98" s="8"/>
      <c r="NS98" s="8"/>
      <c r="NT98" s="8"/>
      <c r="NU98" s="8"/>
      <c r="NV98" s="8"/>
      <c r="NW98" s="8"/>
      <c r="NX98" s="8"/>
      <c r="NY98" s="8"/>
      <c r="NZ98" s="8"/>
      <c r="OA98" s="8"/>
      <c r="OB98" s="8"/>
      <c r="OC98" s="8"/>
      <c r="OD98" s="8"/>
      <c r="OE98" s="8"/>
      <c r="OF98" s="8"/>
    </row>
    <row r="99" spans="1:396" x14ac:dyDescent="0.3">
      <c r="A99">
        <v>2026</v>
      </c>
      <c r="B99" s="9">
        <v>46266</v>
      </c>
      <c r="C99" s="9">
        <v>46295</v>
      </c>
      <c r="D99" s="2">
        <v>2000</v>
      </c>
      <c r="E99" s="2">
        <v>2900</v>
      </c>
      <c r="F99" s="18" t="s">
        <v>140</v>
      </c>
      <c r="G99" s="18" t="str">
        <f>[1]Recuperado_Hoja2!C24</f>
        <v xml:space="preserve">  Refacciones y accesorios menores de mobiliario y equipo de administración, educacional y recreativo</v>
      </c>
      <c r="H99" s="21">
        <f>[1]Recuperado_Hoja2!D24</f>
        <v>5000</v>
      </c>
      <c r="I99" s="21">
        <f>[2]Recuperado_Hoja2!H24</f>
        <v>5000</v>
      </c>
      <c r="J99" s="21">
        <f>[2]Recuperado_Hoja2!I24</f>
        <v>0</v>
      </c>
      <c r="K99" s="21">
        <f t="shared" si="3"/>
        <v>0</v>
      </c>
      <c r="L99" s="21">
        <f t="shared" si="4"/>
        <v>0</v>
      </c>
      <c r="M99" s="21">
        <f t="shared" si="5"/>
        <v>0</v>
      </c>
      <c r="N99" s="3" t="s">
        <v>52</v>
      </c>
      <c r="O99" s="4" t="s">
        <v>281</v>
      </c>
      <c r="P99" s="3" t="s">
        <v>53</v>
      </c>
      <c r="Q99" s="5">
        <v>46321</v>
      </c>
      <c r="R99" s="5" t="s">
        <v>274</v>
      </c>
    </row>
    <row r="100" spans="1:396" ht="15" customHeight="1" x14ac:dyDescent="0.3">
      <c r="A100">
        <v>2026</v>
      </c>
      <c r="B100" s="9">
        <v>46266</v>
      </c>
      <c r="C100" s="9">
        <v>46295</v>
      </c>
      <c r="D100" s="2">
        <v>2000</v>
      </c>
      <c r="E100" s="2">
        <v>2700</v>
      </c>
      <c r="F100" s="18" t="s">
        <v>141</v>
      </c>
      <c r="G100" s="18" t="str">
        <f>[1]Recuperado_Hoja2!C25</f>
        <v xml:space="preserve">  Refacciones y accesorios menores de equipo de cómputo y tecnologías de la información</v>
      </c>
      <c r="H100" s="21">
        <f>[1]Recuperado_Hoja2!D25</f>
        <v>45000</v>
      </c>
      <c r="I100" s="21">
        <f>[2]Recuperado_Hoja2!H25</f>
        <v>45000</v>
      </c>
      <c r="J100" s="21">
        <f>[2]Recuperado_Hoja2!I25</f>
        <v>41636.720000000001</v>
      </c>
      <c r="K100" s="21">
        <f t="shared" si="3"/>
        <v>41636.720000000001</v>
      </c>
      <c r="L100" s="21">
        <f t="shared" si="4"/>
        <v>41636.720000000001</v>
      </c>
      <c r="M100" s="21">
        <f t="shared" si="5"/>
        <v>41636.720000000001</v>
      </c>
      <c r="N100" s="3" t="s">
        <v>52</v>
      </c>
      <c r="O100" s="4" t="s">
        <v>281</v>
      </c>
      <c r="P100" s="3" t="s">
        <v>53</v>
      </c>
      <c r="Q100" s="5">
        <v>46321</v>
      </c>
      <c r="R100" s="5" t="s">
        <v>274</v>
      </c>
      <c r="S100" s="8"/>
      <c r="T100" s="8"/>
      <c r="U100" s="8"/>
      <c r="V100" s="8"/>
      <c r="W100" s="8"/>
      <c r="X100" s="8"/>
      <c r="Y100" s="8"/>
      <c r="Z100" s="8"/>
      <c r="AA100" s="8"/>
      <c r="AB100" s="8"/>
      <c r="AC100" s="8"/>
      <c r="AD100" s="8"/>
      <c r="AE100" s="8"/>
      <c r="AF100" s="8"/>
      <c r="AG100" s="8"/>
      <c r="AH100" s="8"/>
      <c r="AI100" s="8"/>
      <c r="AJ100" s="8"/>
      <c r="AK100" s="8"/>
      <c r="AL100" s="8"/>
      <c r="AM100" s="8"/>
      <c r="AN100" s="8"/>
      <c r="AO100" s="8"/>
      <c r="AP100" s="8"/>
      <c r="AQ100" s="8"/>
      <c r="AR100" s="8"/>
      <c r="AS100" s="8"/>
      <c r="AT100" s="8"/>
      <c r="AU100" s="8"/>
      <c r="AV100" s="8"/>
      <c r="AW100" s="8"/>
      <c r="AX100" s="8"/>
      <c r="AY100" s="8"/>
      <c r="AZ100" s="8"/>
      <c r="BA100" s="8"/>
      <c r="BB100" s="8"/>
      <c r="BC100" s="8"/>
      <c r="BD100" s="8"/>
      <c r="BE100" s="8"/>
      <c r="BF100" s="8"/>
      <c r="BG100" s="8"/>
      <c r="BH100" s="8"/>
      <c r="BI100" s="8"/>
      <c r="BJ100" s="8"/>
      <c r="BK100" s="8"/>
      <c r="BL100" s="8"/>
      <c r="BM100" s="8"/>
      <c r="BN100" s="8"/>
      <c r="BO100" s="8"/>
      <c r="BP100" s="8"/>
      <c r="BQ100" s="8"/>
      <c r="BR100" s="8"/>
      <c r="BS100" s="8"/>
      <c r="BT100" s="8"/>
      <c r="BU100" s="8"/>
      <c r="BV100" s="8"/>
      <c r="BW100" s="8"/>
      <c r="BX100" s="8"/>
      <c r="BY100" s="8"/>
      <c r="BZ100" s="8"/>
      <c r="CA100" s="8"/>
      <c r="CB100" s="8"/>
      <c r="CC100" s="8"/>
      <c r="CD100" s="8"/>
      <c r="CE100" s="8"/>
      <c r="CF100" s="8"/>
      <c r="CG100" s="8"/>
      <c r="CH100" s="8"/>
      <c r="CI100" s="8"/>
      <c r="CJ100" s="8"/>
      <c r="CK100" s="8"/>
      <c r="CL100" s="8"/>
      <c r="CM100" s="8"/>
      <c r="CN100" s="8"/>
      <c r="CO100" s="8"/>
      <c r="CP100" s="8"/>
      <c r="CQ100" s="8"/>
      <c r="CR100" s="8"/>
      <c r="CS100" s="8"/>
      <c r="CT100" s="8"/>
      <c r="CU100" s="8"/>
      <c r="CV100" s="8"/>
      <c r="CW100" s="8"/>
      <c r="CX100" s="8"/>
      <c r="CY100" s="8"/>
      <c r="CZ100" s="8"/>
      <c r="DA100" s="8"/>
      <c r="DB100" s="8"/>
      <c r="DC100" s="8"/>
      <c r="DD100" s="8"/>
      <c r="DE100" s="8"/>
      <c r="DF100" s="8"/>
      <c r="DG100" s="8"/>
      <c r="DH100" s="8"/>
      <c r="DI100" s="8"/>
      <c r="DJ100" s="8"/>
      <c r="DK100" s="8"/>
      <c r="DL100" s="8"/>
      <c r="DM100" s="8"/>
      <c r="DN100" s="8"/>
      <c r="DO100" s="8"/>
      <c r="DP100" s="8"/>
      <c r="DQ100" s="8"/>
      <c r="DR100" s="8"/>
      <c r="DS100" s="8"/>
      <c r="DT100" s="8"/>
      <c r="DU100" s="8"/>
      <c r="DV100" s="8"/>
      <c r="DW100" s="8"/>
      <c r="DX100" s="8"/>
      <c r="DY100" s="8"/>
      <c r="DZ100" s="8"/>
      <c r="EA100" s="8"/>
      <c r="EB100" s="8"/>
      <c r="EC100" s="8"/>
      <c r="ED100" s="8"/>
      <c r="EE100" s="8"/>
      <c r="EF100" s="8"/>
      <c r="EG100" s="8"/>
      <c r="EH100" s="8"/>
      <c r="EI100" s="8"/>
      <c r="EJ100" s="8"/>
      <c r="EK100" s="8"/>
      <c r="EL100" s="8"/>
      <c r="EM100" s="8"/>
      <c r="EN100" s="8"/>
      <c r="EO100" s="8"/>
      <c r="EP100" s="8"/>
      <c r="EQ100" s="8"/>
      <c r="ER100" s="8"/>
      <c r="ES100" s="8"/>
      <c r="ET100" s="8"/>
      <c r="EU100" s="8"/>
      <c r="EV100" s="8"/>
      <c r="EW100" s="8"/>
      <c r="EX100" s="8"/>
      <c r="EY100" s="8"/>
      <c r="EZ100" s="8"/>
      <c r="FA100" s="8"/>
      <c r="FB100" s="8"/>
      <c r="FC100" s="8"/>
      <c r="FD100" s="8"/>
      <c r="FE100" s="8"/>
      <c r="FF100" s="8"/>
      <c r="FG100" s="8"/>
      <c r="FH100" s="8"/>
      <c r="FI100" s="8"/>
      <c r="FJ100" s="8"/>
      <c r="FK100" s="8"/>
      <c r="FL100" s="8"/>
      <c r="FM100" s="8"/>
      <c r="FN100" s="8"/>
      <c r="FO100" s="8"/>
      <c r="FP100" s="8"/>
      <c r="FQ100" s="8"/>
      <c r="FR100" s="8"/>
      <c r="FS100" s="8"/>
      <c r="FT100" s="8"/>
      <c r="FU100" s="8"/>
      <c r="FV100" s="8"/>
      <c r="FW100" s="8"/>
      <c r="FX100" s="8"/>
      <c r="FY100" s="8"/>
      <c r="FZ100" s="8"/>
      <c r="GA100" s="8"/>
      <c r="GB100" s="8"/>
      <c r="GC100" s="8"/>
      <c r="GD100" s="8"/>
      <c r="GE100" s="8"/>
      <c r="GF100" s="8"/>
      <c r="GG100" s="8"/>
      <c r="GH100" s="8"/>
      <c r="GI100" s="8"/>
      <c r="GJ100" s="8"/>
      <c r="GK100" s="8"/>
      <c r="GL100" s="8"/>
      <c r="GM100" s="8"/>
      <c r="GN100" s="8"/>
      <c r="GO100" s="8"/>
      <c r="GP100" s="8"/>
      <c r="GQ100" s="8"/>
      <c r="GR100" s="8"/>
      <c r="GS100" s="8"/>
      <c r="GT100" s="8"/>
      <c r="GU100" s="8"/>
      <c r="GV100" s="8"/>
      <c r="GW100" s="8"/>
      <c r="GX100" s="8"/>
      <c r="GY100" s="8"/>
      <c r="GZ100" s="8"/>
      <c r="HA100" s="8"/>
      <c r="HB100" s="8"/>
      <c r="HC100" s="8"/>
      <c r="HD100" s="8"/>
      <c r="HE100" s="8"/>
      <c r="HF100" s="8"/>
      <c r="HG100" s="8"/>
      <c r="HH100" s="8"/>
      <c r="HI100" s="8"/>
      <c r="HJ100" s="8"/>
      <c r="HK100" s="8"/>
      <c r="HL100" s="8"/>
      <c r="HM100" s="8"/>
      <c r="HN100" s="8"/>
      <c r="HO100" s="8"/>
      <c r="HP100" s="8"/>
      <c r="HQ100" s="8"/>
      <c r="HR100" s="8"/>
      <c r="HS100" s="8"/>
      <c r="HT100" s="8"/>
      <c r="HU100" s="8"/>
      <c r="HV100" s="8"/>
      <c r="HW100" s="8"/>
      <c r="HX100" s="8"/>
      <c r="HY100" s="8"/>
      <c r="HZ100" s="8"/>
      <c r="IA100" s="8"/>
      <c r="IB100" s="8"/>
      <c r="IC100" s="8"/>
      <c r="ID100" s="8"/>
      <c r="IE100" s="8"/>
      <c r="IF100" s="8"/>
      <c r="IG100" s="8"/>
      <c r="IH100" s="8"/>
      <c r="II100" s="8"/>
      <c r="IJ100" s="8"/>
      <c r="IK100" s="8"/>
      <c r="IL100" s="8"/>
      <c r="IM100" s="8"/>
      <c r="IN100" s="8"/>
      <c r="IO100" s="8"/>
      <c r="IP100" s="8"/>
      <c r="IQ100" s="8"/>
      <c r="IR100" s="8"/>
      <c r="IS100" s="8"/>
      <c r="IT100" s="8"/>
      <c r="IU100" s="8"/>
      <c r="IV100" s="8"/>
      <c r="IW100" s="8"/>
      <c r="IX100" s="8"/>
      <c r="IY100" s="8"/>
      <c r="IZ100" s="8"/>
      <c r="JA100" s="8"/>
      <c r="JB100" s="8"/>
      <c r="JC100" s="8"/>
      <c r="JD100" s="8"/>
      <c r="JE100" s="8"/>
      <c r="JF100" s="8"/>
      <c r="JG100" s="8"/>
      <c r="JH100" s="8"/>
      <c r="JI100" s="8"/>
      <c r="JJ100" s="8"/>
      <c r="JK100" s="8"/>
      <c r="JL100" s="8"/>
      <c r="JM100" s="8"/>
      <c r="JN100" s="8"/>
      <c r="JO100" s="8"/>
      <c r="JP100" s="8"/>
      <c r="JQ100" s="8"/>
      <c r="JR100" s="8"/>
      <c r="JS100" s="8"/>
      <c r="JT100" s="8"/>
      <c r="JU100" s="8"/>
      <c r="JV100" s="8"/>
      <c r="JW100" s="8"/>
      <c r="JX100" s="8"/>
      <c r="JY100" s="8"/>
      <c r="JZ100" s="8"/>
      <c r="KA100" s="8"/>
      <c r="KB100" s="8"/>
      <c r="KC100" s="8"/>
      <c r="KD100" s="8"/>
      <c r="KE100" s="8"/>
      <c r="KF100" s="8"/>
      <c r="KG100" s="8"/>
      <c r="KH100" s="8"/>
      <c r="KI100" s="8"/>
      <c r="KJ100" s="8"/>
      <c r="KK100" s="8"/>
      <c r="KL100" s="8"/>
      <c r="KM100" s="8"/>
      <c r="KN100" s="8"/>
      <c r="KO100" s="8"/>
      <c r="KP100" s="8"/>
      <c r="KQ100" s="8"/>
      <c r="KR100" s="8"/>
      <c r="KS100" s="8"/>
      <c r="KT100" s="8"/>
      <c r="KU100" s="8"/>
      <c r="KV100" s="8"/>
      <c r="KW100" s="8"/>
      <c r="KX100" s="8"/>
      <c r="KY100" s="8"/>
      <c r="KZ100" s="8"/>
      <c r="LA100" s="8"/>
      <c r="LB100" s="8"/>
      <c r="LC100" s="8"/>
      <c r="LD100" s="8"/>
      <c r="LE100" s="8"/>
      <c r="LF100" s="8"/>
      <c r="LG100" s="8"/>
      <c r="LH100" s="8"/>
      <c r="LI100" s="8"/>
      <c r="LJ100" s="8"/>
      <c r="LK100" s="8"/>
      <c r="LL100" s="8"/>
      <c r="LM100" s="8"/>
      <c r="LN100" s="8"/>
      <c r="LO100" s="8"/>
      <c r="LP100" s="8"/>
      <c r="LQ100" s="8"/>
      <c r="LR100" s="8"/>
      <c r="LS100" s="8"/>
      <c r="LT100" s="8"/>
      <c r="LU100" s="8"/>
      <c r="LV100" s="8"/>
      <c r="LW100" s="8"/>
      <c r="LX100" s="8"/>
      <c r="LY100" s="8"/>
      <c r="LZ100" s="8"/>
      <c r="MA100" s="8"/>
      <c r="MB100" s="8"/>
      <c r="MC100" s="8"/>
      <c r="MD100" s="8"/>
      <c r="ME100" s="8"/>
      <c r="MF100" s="8"/>
      <c r="MG100" s="8"/>
      <c r="MH100" s="8"/>
      <c r="MI100" s="8"/>
      <c r="MJ100" s="8"/>
      <c r="MK100" s="8"/>
      <c r="ML100" s="8"/>
      <c r="MM100" s="8"/>
      <c r="MN100" s="8"/>
      <c r="MO100" s="8"/>
      <c r="MP100" s="8"/>
      <c r="MQ100" s="8"/>
      <c r="MR100" s="8"/>
      <c r="MS100" s="8"/>
      <c r="MT100" s="8"/>
      <c r="MU100" s="8"/>
      <c r="MV100" s="8"/>
      <c r="MW100" s="8"/>
      <c r="MX100" s="8"/>
      <c r="MY100" s="8"/>
      <c r="MZ100" s="8"/>
      <c r="NA100" s="8"/>
      <c r="NB100" s="8"/>
      <c r="NC100" s="8"/>
      <c r="ND100" s="8"/>
      <c r="NE100" s="8"/>
      <c r="NF100" s="8"/>
      <c r="NG100" s="8"/>
      <c r="NH100" s="8"/>
      <c r="NI100" s="8"/>
      <c r="NJ100" s="8"/>
      <c r="NK100" s="8"/>
      <c r="NL100" s="8"/>
      <c r="NM100" s="8"/>
      <c r="NN100" s="8"/>
      <c r="NO100" s="8"/>
      <c r="NP100" s="8"/>
      <c r="NQ100" s="8"/>
      <c r="NR100" s="8"/>
      <c r="NS100" s="8"/>
      <c r="NT100" s="8"/>
      <c r="NU100" s="8"/>
      <c r="NV100" s="8"/>
      <c r="NW100" s="8"/>
      <c r="NX100" s="8"/>
      <c r="NY100" s="8"/>
      <c r="NZ100" s="8"/>
      <c r="OA100" s="8"/>
      <c r="OB100" s="8"/>
      <c r="OC100" s="8"/>
      <c r="OD100" s="8"/>
      <c r="OE100" s="8"/>
      <c r="OF100" s="8"/>
    </row>
    <row r="101" spans="1:396" ht="15" customHeight="1" x14ac:dyDescent="0.3">
      <c r="A101">
        <v>2026</v>
      </c>
      <c r="B101" s="9">
        <v>46266</v>
      </c>
      <c r="C101" s="9">
        <v>46295</v>
      </c>
      <c r="D101" s="2">
        <v>2000</v>
      </c>
      <c r="E101" s="2">
        <v>2700</v>
      </c>
      <c r="F101" s="18" t="s">
        <v>142</v>
      </c>
      <c r="G101" s="18" t="str">
        <f>[1]Recuperado_Hoja2!C26</f>
        <v xml:space="preserve">  Refacciones y accesorios menores de equipo de cómputo y tecnologías de la información</v>
      </c>
      <c r="H101" s="21">
        <f>[1]Recuperado_Hoja2!D26</f>
        <v>45000</v>
      </c>
      <c r="I101" s="21">
        <f>[2]Recuperado_Hoja2!H26</f>
        <v>45000</v>
      </c>
      <c r="J101" s="21">
        <f>[2]Recuperado_Hoja2!I26</f>
        <v>41636.720000000001</v>
      </c>
      <c r="K101" s="21">
        <f t="shared" si="3"/>
        <v>41636.720000000001</v>
      </c>
      <c r="L101" s="21">
        <f t="shared" si="4"/>
        <v>41636.720000000001</v>
      </c>
      <c r="M101" s="21">
        <f t="shared" si="5"/>
        <v>41636.720000000001</v>
      </c>
      <c r="N101" s="3" t="s">
        <v>52</v>
      </c>
      <c r="O101" s="4" t="s">
        <v>281</v>
      </c>
      <c r="P101" s="3" t="s">
        <v>53</v>
      </c>
      <c r="Q101" s="5">
        <v>46321</v>
      </c>
      <c r="R101" s="5" t="s">
        <v>274</v>
      </c>
    </row>
    <row r="102" spans="1:396" ht="15" customHeight="1" x14ac:dyDescent="0.3">
      <c r="A102">
        <v>2026</v>
      </c>
      <c r="B102" s="9">
        <v>46266</v>
      </c>
      <c r="C102" s="9">
        <v>46295</v>
      </c>
      <c r="D102" s="2">
        <v>2000</v>
      </c>
      <c r="E102" s="2">
        <v>2900</v>
      </c>
      <c r="F102" s="18" t="s">
        <v>143</v>
      </c>
      <c r="G102" s="18" t="str">
        <f>[1]Recuperado_Hoja2!C27</f>
        <v xml:space="preserve">  Refacciones y accesorios menores de equipo de transporte</v>
      </c>
      <c r="H102" s="21">
        <f>[1]Recuperado_Hoja2!D27</f>
        <v>310000</v>
      </c>
      <c r="I102" s="21">
        <f>[2]Recuperado_Hoja2!H27</f>
        <v>310000</v>
      </c>
      <c r="J102" s="21">
        <f>[2]Recuperado_Hoja2!I27</f>
        <v>267146.59999999998</v>
      </c>
      <c r="K102" s="21">
        <f t="shared" si="3"/>
        <v>267146.59999999998</v>
      </c>
      <c r="L102" s="21">
        <f t="shared" si="4"/>
        <v>267146.59999999998</v>
      </c>
      <c r="M102" s="21">
        <f t="shared" si="5"/>
        <v>267146.59999999998</v>
      </c>
      <c r="N102" s="3" t="s">
        <v>52</v>
      </c>
      <c r="O102" s="4" t="s">
        <v>281</v>
      </c>
      <c r="P102" s="3" t="s">
        <v>53</v>
      </c>
      <c r="Q102" s="5">
        <v>46321</v>
      </c>
      <c r="R102" s="5" t="s">
        <v>274</v>
      </c>
      <c r="S102" s="8"/>
      <c r="T102" s="8"/>
      <c r="U102" s="8"/>
      <c r="V102" s="8"/>
      <c r="W102" s="8"/>
      <c r="X102" s="8"/>
      <c r="Y102" s="8"/>
      <c r="Z102" s="8"/>
      <c r="AA102" s="8"/>
      <c r="AB102" s="8"/>
      <c r="AC102" s="8"/>
      <c r="AD102" s="8"/>
      <c r="AE102" s="8"/>
      <c r="AF102" s="8"/>
      <c r="AG102" s="8"/>
      <c r="AH102" s="8"/>
      <c r="AI102" s="8"/>
      <c r="AJ102" s="8"/>
      <c r="AK102" s="8"/>
      <c r="AL102" s="8"/>
      <c r="AM102" s="8"/>
      <c r="AN102" s="8"/>
      <c r="AO102" s="8"/>
      <c r="AP102" s="8"/>
      <c r="AQ102" s="8"/>
      <c r="AR102" s="8"/>
      <c r="AS102" s="8"/>
      <c r="AT102" s="8"/>
      <c r="AU102" s="8"/>
      <c r="AV102" s="8"/>
      <c r="AW102" s="8"/>
      <c r="AX102" s="8"/>
      <c r="AY102" s="8"/>
      <c r="AZ102" s="8"/>
      <c r="BA102" s="8"/>
      <c r="BB102" s="8"/>
      <c r="BC102" s="8"/>
      <c r="BD102" s="8"/>
      <c r="BE102" s="8"/>
      <c r="BF102" s="8"/>
      <c r="BG102" s="8"/>
      <c r="BH102" s="8"/>
      <c r="BI102" s="8"/>
      <c r="BJ102" s="8"/>
      <c r="BK102" s="8"/>
      <c r="BL102" s="8"/>
      <c r="BM102" s="8"/>
      <c r="BN102" s="8"/>
      <c r="BO102" s="8"/>
      <c r="BP102" s="8"/>
      <c r="BQ102" s="8"/>
      <c r="BR102" s="8"/>
      <c r="BS102" s="8"/>
      <c r="BT102" s="8"/>
      <c r="BU102" s="8"/>
      <c r="BV102" s="8"/>
      <c r="BW102" s="8"/>
      <c r="BX102" s="8"/>
      <c r="BY102" s="8"/>
      <c r="BZ102" s="8"/>
      <c r="CA102" s="8"/>
      <c r="CB102" s="8"/>
      <c r="CC102" s="8"/>
      <c r="CD102" s="8"/>
      <c r="CE102" s="8"/>
      <c r="CF102" s="8"/>
      <c r="CG102" s="8"/>
      <c r="CH102" s="8"/>
      <c r="CI102" s="8"/>
      <c r="CJ102" s="8"/>
      <c r="CK102" s="8"/>
      <c r="CL102" s="8"/>
      <c r="CM102" s="8"/>
      <c r="CN102" s="8"/>
      <c r="CO102" s="8"/>
      <c r="CP102" s="8"/>
      <c r="CQ102" s="8"/>
      <c r="CR102" s="8"/>
      <c r="CS102" s="8"/>
      <c r="CT102" s="8"/>
      <c r="CU102" s="8"/>
      <c r="CV102" s="8"/>
      <c r="CW102" s="8"/>
      <c r="CX102" s="8"/>
      <c r="CY102" s="8"/>
      <c r="CZ102" s="8"/>
      <c r="DA102" s="8"/>
      <c r="DB102" s="8"/>
      <c r="DC102" s="8"/>
      <c r="DD102" s="8"/>
      <c r="DE102" s="8"/>
      <c r="DF102" s="8"/>
      <c r="DG102" s="8"/>
      <c r="DH102" s="8"/>
      <c r="DI102" s="8"/>
      <c r="DJ102" s="8"/>
      <c r="DK102" s="8"/>
      <c r="DL102" s="8"/>
      <c r="DM102" s="8"/>
      <c r="DN102" s="8"/>
      <c r="DO102" s="8"/>
      <c r="DP102" s="8"/>
      <c r="DQ102" s="8"/>
      <c r="DR102" s="8"/>
      <c r="DS102" s="8"/>
      <c r="DT102" s="8"/>
      <c r="DU102" s="8"/>
      <c r="DV102" s="8"/>
      <c r="DW102" s="8"/>
      <c r="DX102" s="8"/>
      <c r="DY102" s="8"/>
      <c r="DZ102" s="8"/>
      <c r="EA102" s="8"/>
      <c r="EB102" s="8"/>
      <c r="EC102" s="8"/>
      <c r="ED102" s="8"/>
      <c r="EE102" s="8"/>
      <c r="EF102" s="8"/>
      <c r="EG102" s="8"/>
      <c r="EH102" s="8"/>
      <c r="EI102" s="8"/>
      <c r="EJ102" s="8"/>
      <c r="EK102" s="8"/>
      <c r="EL102" s="8"/>
      <c r="EM102" s="8"/>
      <c r="EN102" s="8"/>
      <c r="EO102" s="8"/>
      <c r="EP102" s="8"/>
      <c r="EQ102" s="8"/>
      <c r="ER102" s="8"/>
      <c r="ES102" s="8"/>
      <c r="ET102" s="8"/>
      <c r="EU102" s="8"/>
      <c r="EV102" s="8"/>
      <c r="EW102" s="8"/>
      <c r="EX102" s="8"/>
      <c r="EY102" s="8"/>
      <c r="EZ102" s="8"/>
      <c r="FA102" s="8"/>
      <c r="FB102" s="8"/>
      <c r="FC102" s="8"/>
      <c r="FD102" s="8"/>
      <c r="FE102" s="8"/>
      <c r="FF102" s="8"/>
      <c r="FG102" s="8"/>
      <c r="FH102" s="8"/>
      <c r="FI102" s="8"/>
      <c r="FJ102" s="8"/>
      <c r="FK102" s="8"/>
      <c r="FL102" s="8"/>
      <c r="FM102" s="8"/>
      <c r="FN102" s="8"/>
      <c r="FO102" s="8"/>
      <c r="FP102" s="8"/>
      <c r="FQ102" s="8"/>
      <c r="FR102" s="8"/>
      <c r="FS102" s="8"/>
      <c r="FT102" s="8"/>
      <c r="FU102" s="8"/>
      <c r="FV102" s="8"/>
      <c r="FW102" s="8"/>
      <c r="FX102" s="8"/>
      <c r="FY102" s="8"/>
      <c r="FZ102" s="8"/>
      <c r="GA102" s="8"/>
      <c r="GB102" s="8"/>
      <c r="GC102" s="8"/>
      <c r="GD102" s="8"/>
      <c r="GE102" s="8"/>
      <c r="GF102" s="8"/>
      <c r="GG102" s="8"/>
      <c r="GH102" s="8"/>
      <c r="GI102" s="8"/>
      <c r="GJ102" s="8"/>
      <c r="GK102" s="8"/>
      <c r="GL102" s="8"/>
      <c r="GM102" s="8"/>
      <c r="GN102" s="8"/>
      <c r="GO102" s="8"/>
      <c r="GP102" s="8"/>
      <c r="GQ102" s="8"/>
      <c r="GR102" s="8"/>
      <c r="GS102" s="8"/>
      <c r="GT102" s="8"/>
      <c r="GU102" s="8"/>
      <c r="GV102" s="8"/>
      <c r="GW102" s="8"/>
      <c r="GX102" s="8"/>
      <c r="GY102" s="8"/>
      <c r="GZ102" s="8"/>
      <c r="HA102" s="8"/>
      <c r="HB102" s="8"/>
      <c r="HC102" s="8"/>
      <c r="HD102" s="8"/>
      <c r="HE102" s="8"/>
      <c r="HF102" s="8"/>
      <c r="HG102" s="8"/>
      <c r="HH102" s="8"/>
      <c r="HI102" s="8"/>
      <c r="HJ102" s="8"/>
      <c r="HK102" s="8"/>
      <c r="HL102" s="8"/>
      <c r="HM102" s="8"/>
      <c r="HN102" s="8"/>
      <c r="HO102" s="8"/>
      <c r="HP102" s="8"/>
      <c r="HQ102" s="8"/>
      <c r="HR102" s="8"/>
      <c r="HS102" s="8"/>
      <c r="HT102" s="8"/>
      <c r="HU102" s="8"/>
      <c r="HV102" s="8"/>
      <c r="HW102" s="8"/>
      <c r="HX102" s="8"/>
      <c r="HY102" s="8"/>
      <c r="HZ102" s="8"/>
      <c r="IA102" s="8"/>
      <c r="IB102" s="8"/>
      <c r="IC102" s="8"/>
      <c r="ID102" s="8"/>
      <c r="IE102" s="8"/>
      <c r="IF102" s="8"/>
      <c r="IG102" s="8"/>
      <c r="IH102" s="8"/>
      <c r="II102" s="8"/>
      <c r="IJ102" s="8"/>
      <c r="IK102" s="8"/>
      <c r="IL102" s="8"/>
      <c r="IM102" s="8"/>
      <c r="IN102" s="8"/>
      <c r="IO102" s="8"/>
      <c r="IP102" s="8"/>
      <c r="IQ102" s="8"/>
      <c r="IR102" s="8"/>
      <c r="IS102" s="8"/>
      <c r="IT102" s="8"/>
      <c r="IU102" s="8"/>
      <c r="IV102" s="8"/>
      <c r="IW102" s="8"/>
      <c r="IX102" s="8"/>
      <c r="IY102" s="8"/>
      <c r="IZ102" s="8"/>
      <c r="JA102" s="8"/>
      <c r="JB102" s="8"/>
      <c r="JC102" s="8"/>
      <c r="JD102" s="8"/>
      <c r="JE102" s="8"/>
      <c r="JF102" s="8"/>
      <c r="JG102" s="8"/>
      <c r="JH102" s="8"/>
      <c r="JI102" s="8"/>
      <c r="JJ102" s="8"/>
      <c r="JK102" s="8"/>
      <c r="JL102" s="8"/>
      <c r="JM102" s="8"/>
      <c r="JN102" s="8"/>
      <c r="JO102" s="8"/>
      <c r="JP102" s="8"/>
      <c r="JQ102" s="8"/>
      <c r="JR102" s="8"/>
      <c r="JS102" s="8"/>
      <c r="JT102" s="8"/>
      <c r="JU102" s="8"/>
      <c r="JV102" s="8"/>
      <c r="JW102" s="8"/>
      <c r="JX102" s="8"/>
      <c r="JY102" s="8"/>
      <c r="JZ102" s="8"/>
      <c r="KA102" s="8"/>
      <c r="KB102" s="8"/>
      <c r="KC102" s="8"/>
      <c r="KD102" s="8"/>
      <c r="KE102" s="8"/>
      <c r="KF102" s="8"/>
      <c r="KG102" s="8"/>
      <c r="KH102" s="8"/>
      <c r="KI102" s="8"/>
      <c r="KJ102" s="8"/>
      <c r="KK102" s="8"/>
      <c r="KL102" s="8"/>
      <c r="KM102" s="8"/>
      <c r="KN102" s="8"/>
      <c r="KO102" s="8"/>
      <c r="KP102" s="8"/>
      <c r="KQ102" s="8"/>
      <c r="KR102" s="8"/>
      <c r="KS102" s="8"/>
      <c r="KT102" s="8"/>
      <c r="KU102" s="8"/>
      <c r="KV102" s="8"/>
      <c r="KW102" s="8"/>
      <c r="KX102" s="8"/>
      <c r="KY102" s="8"/>
      <c r="KZ102" s="8"/>
      <c r="LA102" s="8"/>
      <c r="LB102" s="8"/>
      <c r="LC102" s="8"/>
      <c r="LD102" s="8"/>
      <c r="LE102" s="8"/>
      <c r="LF102" s="8"/>
      <c r="LG102" s="8"/>
      <c r="LH102" s="8"/>
      <c r="LI102" s="8"/>
      <c r="LJ102" s="8"/>
      <c r="LK102" s="8"/>
      <c r="LL102" s="8"/>
      <c r="LM102" s="8"/>
      <c r="LN102" s="8"/>
      <c r="LO102" s="8"/>
      <c r="LP102" s="8"/>
      <c r="LQ102" s="8"/>
      <c r="LR102" s="8"/>
      <c r="LS102" s="8"/>
      <c r="LT102" s="8"/>
      <c r="LU102" s="8"/>
      <c r="LV102" s="8"/>
      <c r="LW102" s="8"/>
      <c r="LX102" s="8"/>
      <c r="LY102" s="8"/>
      <c r="LZ102" s="8"/>
      <c r="MA102" s="8"/>
      <c r="MB102" s="8"/>
      <c r="MC102" s="8"/>
      <c r="MD102" s="8"/>
      <c r="ME102" s="8"/>
      <c r="MF102" s="8"/>
      <c r="MG102" s="8"/>
      <c r="MH102" s="8"/>
      <c r="MI102" s="8"/>
      <c r="MJ102" s="8"/>
      <c r="MK102" s="8"/>
      <c r="ML102" s="8"/>
      <c r="MM102" s="8"/>
      <c r="MN102" s="8"/>
      <c r="MO102" s="8"/>
      <c r="MP102" s="8"/>
      <c r="MQ102" s="8"/>
      <c r="MR102" s="8"/>
      <c r="MS102" s="8"/>
      <c r="MT102" s="8"/>
      <c r="MU102" s="8"/>
      <c r="MV102" s="8"/>
      <c r="MW102" s="8"/>
      <c r="MX102" s="8"/>
      <c r="MY102" s="8"/>
      <c r="MZ102" s="8"/>
      <c r="NA102" s="8"/>
      <c r="NB102" s="8"/>
      <c r="NC102" s="8"/>
      <c r="ND102" s="8"/>
      <c r="NE102" s="8"/>
      <c r="NF102" s="8"/>
      <c r="NG102" s="8"/>
      <c r="NH102" s="8"/>
      <c r="NI102" s="8"/>
      <c r="NJ102" s="8"/>
      <c r="NK102" s="8"/>
      <c r="NL102" s="8"/>
      <c r="NM102" s="8"/>
      <c r="NN102" s="8"/>
      <c r="NO102" s="8"/>
      <c r="NP102" s="8"/>
      <c r="NQ102" s="8"/>
      <c r="NR102" s="8"/>
      <c r="NS102" s="8"/>
      <c r="NT102" s="8"/>
      <c r="NU102" s="8"/>
      <c r="NV102" s="8"/>
      <c r="NW102" s="8"/>
      <c r="NX102" s="8"/>
      <c r="NY102" s="8"/>
      <c r="NZ102" s="8"/>
      <c r="OA102" s="8"/>
      <c r="OB102" s="8"/>
      <c r="OC102" s="8"/>
      <c r="OD102" s="8"/>
      <c r="OE102" s="8"/>
      <c r="OF102" s="8"/>
    </row>
    <row r="103" spans="1:396" ht="15" customHeight="1" x14ac:dyDescent="0.3">
      <c r="A103">
        <v>2026</v>
      </c>
      <c r="B103" s="9">
        <v>46266</v>
      </c>
      <c r="C103" s="9">
        <v>46295</v>
      </c>
      <c r="D103" s="2">
        <v>2000</v>
      </c>
      <c r="E103" s="2">
        <v>2900</v>
      </c>
      <c r="F103" s="18" t="s">
        <v>144</v>
      </c>
      <c r="G103" s="18" t="str">
        <f>[1]Recuperado_Hoja2!C28</f>
        <v xml:space="preserve">  Refacciones y accesorios menores de equipo de transporte</v>
      </c>
      <c r="H103" s="21">
        <f>[1]Recuperado_Hoja2!D28</f>
        <v>310000</v>
      </c>
      <c r="I103" s="21">
        <f>[2]Recuperado_Hoja2!H28</f>
        <v>310000</v>
      </c>
      <c r="J103" s="21">
        <f>[2]Recuperado_Hoja2!I28</f>
        <v>267146.59999999998</v>
      </c>
      <c r="K103" s="21">
        <f t="shared" si="3"/>
        <v>267146.59999999998</v>
      </c>
      <c r="L103" s="21">
        <f t="shared" si="4"/>
        <v>267146.59999999998</v>
      </c>
      <c r="M103" s="21">
        <f t="shared" si="5"/>
        <v>267146.59999999998</v>
      </c>
      <c r="N103" s="3" t="s">
        <v>52</v>
      </c>
      <c r="O103" s="4" t="s">
        <v>281</v>
      </c>
      <c r="P103" s="3" t="s">
        <v>53</v>
      </c>
      <c r="Q103" s="5">
        <v>46321</v>
      </c>
      <c r="R103" s="5" t="s">
        <v>274</v>
      </c>
    </row>
    <row r="104" spans="1:396" ht="15" customHeight="1" x14ac:dyDescent="0.3">
      <c r="A104">
        <v>2026</v>
      </c>
      <c r="B104" s="9">
        <v>46266</v>
      </c>
      <c r="C104" s="9">
        <v>46295</v>
      </c>
      <c r="D104" s="2">
        <v>2000</v>
      </c>
      <c r="E104" s="2">
        <v>2900</v>
      </c>
      <c r="F104" s="18" t="s">
        <v>145</v>
      </c>
      <c r="G104" s="18" t="str">
        <f>[1]Recuperado_Hoja2!C29</f>
        <v xml:space="preserve">  Refacciones y accesorios menores de maquinaria y otros equipos</v>
      </c>
      <c r="H104" s="21">
        <f>[1]Recuperado_Hoja2!D29</f>
        <v>420000</v>
      </c>
      <c r="I104" s="21">
        <f>[2]Recuperado_Hoja2!H29</f>
        <v>355193.75</v>
      </c>
      <c r="J104" s="21">
        <f>[2]Recuperado_Hoja2!I29</f>
        <v>274233.53999999998</v>
      </c>
      <c r="K104" s="21">
        <f t="shared" si="3"/>
        <v>274233.53999999998</v>
      </c>
      <c r="L104" s="21">
        <f t="shared" si="4"/>
        <v>274233.53999999998</v>
      </c>
      <c r="M104" s="21">
        <f t="shared" si="5"/>
        <v>274233.53999999998</v>
      </c>
      <c r="N104" s="3" t="s">
        <v>52</v>
      </c>
      <c r="O104" s="4" t="s">
        <v>281</v>
      </c>
      <c r="P104" s="3" t="s">
        <v>53</v>
      </c>
      <c r="Q104" s="5">
        <v>46321</v>
      </c>
      <c r="R104" s="5" t="s">
        <v>274</v>
      </c>
      <c r="S104" s="8"/>
      <c r="T104" s="8"/>
      <c r="U104" s="8"/>
      <c r="V104" s="8"/>
      <c r="W104" s="8"/>
      <c r="X104" s="8"/>
      <c r="Y104" s="8"/>
      <c r="Z104" s="8"/>
      <c r="AA104" s="8"/>
      <c r="AB104" s="8"/>
      <c r="AC104" s="8"/>
      <c r="AD104" s="8"/>
      <c r="AE104" s="8"/>
      <c r="AF104" s="8"/>
      <c r="AG104" s="8"/>
      <c r="AH104" s="8"/>
      <c r="AI104" s="8"/>
      <c r="AJ104" s="8"/>
      <c r="AK104" s="8"/>
      <c r="AL104" s="8"/>
      <c r="AM104" s="8"/>
      <c r="AN104" s="8"/>
      <c r="AO104" s="8"/>
      <c r="AP104" s="8"/>
      <c r="AQ104" s="8"/>
      <c r="AR104" s="8"/>
      <c r="AS104" s="8"/>
      <c r="AT104" s="8"/>
      <c r="AU104" s="8"/>
      <c r="AV104" s="8"/>
      <c r="AW104" s="8"/>
      <c r="AX104" s="8"/>
      <c r="AY104" s="8"/>
      <c r="AZ104" s="8"/>
      <c r="BA104" s="8"/>
      <c r="BB104" s="8"/>
      <c r="BC104" s="8"/>
      <c r="BD104" s="8"/>
      <c r="BE104" s="8"/>
      <c r="BF104" s="8"/>
      <c r="BG104" s="8"/>
      <c r="BH104" s="8"/>
      <c r="BI104" s="8"/>
      <c r="BJ104" s="8"/>
      <c r="BK104" s="8"/>
      <c r="BL104" s="8"/>
      <c r="BM104" s="8"/>
      <c r="BN104" s="8"/>
      <c r="BO104" s="8"/>
      <c r="BP104" s="8"/>
      <c r="BQ104" s="8"/>
      <c r="BR104" s="8"/>
      <c r="BS104" s="8"/>
      <c r="BT104" s="8"/>
      <c r="BU104" s="8"/>
      <c r="BV104" s="8"/>
      <c r="BW104" s="8"/>
      <c r="BX104" s="8"/>
      <c r="BY104" s="8"/>
      <c r="BZ104" s="8"/>
      <c r="CA104" s="8"/>
      <c r="CB104" s="8"/>
      <c r="CC104" s="8"/>
      <c r="CD104" s="8"/>
      <c r="CE104" s="8"/>
      <c r="CF104" s="8"/>
      <c r="CG104" s="8"/>
      <c r="CH104" s="8"/>
      <c r="CI104" s="8"/>
      <c r="CJ104" s="8"/>
      <c r="CK104" s="8"/>
      <c r="CL104" s="8"/>
      <c r="CM104" s="8"/>
      <c r="CN104" s="8"/>
      <c r="CO104" s="8"/>
      <c r="CP104" s="8"/>
      <c r="CQ104" s="8"/>
      <c r="CR104" s="8"/>
      <c r="CS104" s="8"/>
      <c r="CT104" s="8"/>
      <c r="CU104" s="8"/>
      <c r="CV104" s="8"/>
      <c r="CW104" s="8"/>
      <c r="CX104" s="8"/>
      <c r="CY104" s="8"/>
      <c r="CZ104" s="8"/>
      <c r="DA104" s="8"/>
      <c r="DB104" s="8"/>
      <c r="DC104" s="8"/>
      <c r="DD104" s="8"/>
      <c r="DE104" s="8"/>
      <c r="DF104" s="8"/>
      <c r="DG104" s="8"/>
      <c r="DH104" s="8"/>
      <c r="DI104" s="8"/>
      <c r="DJ104" s="8"/>
      <c r="DK104" s="8"/>
      <c r="DL104" s="8"/>
      <c r="DM104" s="8"/>
      <c r="DN104" s="8"/>
      <c r="DO104" s="8"/>
      <c r="DP104" s="8"/>
      <c r="DQ104" s="8"/>
      <c r="DR104" s="8"/>
      <c r="DS104" s="8"/>
      <c r="DT104" s="8"/>
      <c r="DU104" s="8"/>
      <c r="DV104" s="8"/>
      <c r="DW104" s="8"/>
      <c r="DX104" s="8"/>
      <c r="DY104" s="8"/>
      <c r="DZ104" s="8"/>
      <c r="EA104" s="8"/>
      <c r="EB104" s="8"/>
      <c r="EC104" s="8"/>
      <c r="ED104" s="8"/>
      <c r="EE104" s="8"/>
      <c r="EF104" s="8"/>
      <c r="EG104" s="8"/>
      <c r="EH104" s="8"/>
      <c r="EI104" s="8"/>
      <c r="EJ104" s="8"/>
      <c r="EK104" s="8"/>
      <c r="EL104" s="8"/>
      <c r="EM104" s="8"/>
      <c r="EN104" s="8"/>
      <c r="EO104" s="8"/>
      <c r="EP104" s="8"/>
      <c r="EQ104" s="8"/>
      <c r="ER104" s="8"/>
      <c r="ES104" s="8"/>
      <c r="ET104" s="8"/>
      <c r="EU104" s="8"/>
      <c r="EV104" s="8"/>
      <c r="EW104" s="8"/>
      <c r="EX104" s="8"/>
      <c r="EY104" s="8"/>
      <c r="EZ104" s="8"/>
      <c r="FA104" s="8"/>
      <c r="FB104" s="8"/>
      <c r="FC104" s="8"/>
      <c r="FD104" s="8"/>
      <c r="FE104" s="8"/>
      <c r="FF104" s="8"/>
      <c r="FG104" s="8"/>
      <c r="FH104" s="8"/>
      <c r="FI104" s="8"/>
      <c r="FJ104" s="8"/>
      <c r="FK104" s="8"/>
      <c r="FL104" s="8"/>
      <c r="FM104" s="8"/>
      <c r="FN104" s="8"/>
      <c r="FO104" s="8"/>
      <c r="FP104" s="8"/>
      <c r="FQ104" s="8"/>
      <c r="FR104" s="8"/>
      <c r="FS104" s="8"/>
      <c r="FT104" s="8"/>
      <c r="FU104" s="8"/>
      <c r="FV104" s="8"/>
      <c r="FW104" s="8"/>
      <c r="FX104" s="8"/>
      <c r="FY104" s="8"/>
      <c r="FZ104" s="8"/>
      <c r="GA104" s="8"/>
      <c r="GB104" s="8"/>
      <c r="GC104" s="8"/>
      <c r="GD104" s="8"/>
      <c r="GE104" s="8"/>
      <c r="GF104" s="8"/>
      <c r="GG104" s="8"/>
      <c r="GH104" s="8"/>
      <c r="GI104" s="8"/>
      <c r="GJ104" s="8"/>
      <c r="GK104" s="8"/>
      <c r="GL104" s="8"/>
      <c r="GM104" s="8"/>
      <c r="GN104" s="8"/>
      <c r="GO104" s="8"/>
      <c r="GP104" s="8"/>
      <c r="GQ104" s="8"/>
      <c r="GR104" s="8"/>
      <c r="GS104" s="8"/>
      <c r="GT104" s="8"/>
      <c r="GU104" s="8"/>
      <c r="GV104" s="8"/>
      <c r="GW104" s="8"/>
      <c r="GX104" s="8"/>
      <c r="GY104" s="8"/>
      <c r="GZ104" s="8"/>
      <c r="HA104" s="8"/>
      <c r="HB104" s="8"/>
      <c r="HC104" s="8"/>
      <c r="HD104" s="8"/>
      <c r="HE104" s="8"/>
      <c r="HF104" s="8"/>
      <c r="HG104" s="8"/>
      <c r="HH104" s="8"/>
      <c r="HI104" s="8"/>
      <c r="HJ104" s="8"/>
      <c r="HK104" s="8"/>
      <c r="HL104" s="8"/>
      <c r="HM104" s="8"/>
      <c r="HN104" s="8"/>
      <c r="HO104" s="8"/>
      <c r="HP104" s="8"/>
      <c r="HQ104" s="8"/>
      <c r="HR104" s="8"/>
      <c r="HS104" s="8"/>
      <c r="HT104" s="8"/>
      <c r="HU104" s="8"/>
      <c r="HV104" s="8"/>
      <c r="HW104" s="8"/>
      <c r="HX104" s="8"/>
      <c r="HY104" s="8"/>
      <c r="HZ104" s="8"/>
      <c r="IA104" s="8"/>
      <c r="IB104" s="8"/>
      <c r="IC104" s="8"/>
      <c r="ID104" s="8"/>
      <c r="IE104" s="8"/>
      <c r="IF104" s="8"/>
      <c r="IG104" s="8"/>
      <c r="IH104" s="8"/>
      <c r="II104" s="8"/>
      <c r="IJ104" s="8"/>
      <c r="IK104" s="8"/>
      <c r="IL104" s="8"/>
      <c r="IM104" s="8"/>
      <c r="IN104" s="8"/>
      <c r="IO104" s="8"/>
      <c r="IP104" s="8"/>
      <c r="IQ104" s="8"/>
      <c r="IR104" s="8"/>
      <c r="IS104" s="8"/>
      <c r="IT104" s="8"/>
      <c r="IU104" s="8"/>
      <c r="IV104" s="8"/>
      <c r="IW104" s="8"/>
      <c r="IX104" s="8"/>
      <c r="IY104" s="8"/>
      <c r="IZ104" s="8"/>
      <c r="JA104" s="8"/>
      <c r="JB104" s="8"/>
      <c r="JC104" s="8"/>
      <c r="JD104" s="8"/>
      <c r="JE104" s="8"/>
      <c r="JF104" s="8"/>
      <c r="JG104" s="8"/>
      <c r="JH104" s="8"/>
      <c r="JI104" s="8"/>
      <c r="JJ104" s="8"/>
      <c r="JK104" s="8"/>
      <c r="JL104" s="8"/>
      <c r="JM104" s="8"/>
      <c r="JN104" s="8"/>
      <c r="JO104" s="8"/>
      <c r="JP104" s="8"/>
      <c r="JQ104" s="8"/>
      <c r="JR104" s="8"/>
      <c r="JS104" s="8"/>
      <c r="JT104" s="8"/>
      <c r="JU104" s="8"/>
      <c r="JV104" s="8"/>
      <c r="JW104" s="8"/>
      <c r="JX104" s="8"/>
      <c r="JY104" s="8"/>
      <c r="JZ104" s="8"/>
      <c r="KA104" s="8"/>
      <c r="KB104" s="8"/>
      <c r="KC104" s="8"/>
      <c r="KD104" s="8"/>
      <c r="KE104" s="8"/>
      <c r="KF104" s="8"/>
      <c r="KG104" s="8"/>
      <c r="KH104" s="8"/>
      <c r="KI104" s="8"/>
      <c r="KJ104" s="8"/>
      <c r="KK104" s="8"/>
      <c r="KL104" s="8"/>
      <c r="KM104" s="8"/>
      <c r="KN104" s="8"/>
      <c r="KO104" s="8"/>
      <c r="KP104" s="8"/>
      <c r="KQ104" s="8"/>
      <c r="KR104" s="8"/>
      <c r="KS104" s="8"/>
      <c r="KT104" s="8"/>
      <c r="KU104" s="8"/>
      <c r="KV104" s="8"/>
      <c r="KW104" s="8"/>
      <c r="KX104" s="8"/>
      <c r="KY104" s="8"/>
      <c r="KZ104" s="8"/>
      <c r="LA104" s="8"/>
      <c r="LB104" s="8"/>
      <c r="LC104" s="8"/>
      <c r="LD104" s="8"/>
      <c r="LE104" s="8"/>
      <c r="LF104" s="8"/>
      <c r="LG104" s="8"/>
      <c r="LH104" s="8"/>
      <c r="LI104" s="8"/>
      <c r="LJ104" s="8"/>
      <c r="LK104" s="8"/>
      <c r="LL104" s="8"/>
      <c r="LM104" s="8"/>
      <c r="LN104" s="8"/>
      <c r="LO104" s="8"/>
      <c r="LP104" s="8"/>
      <c r="LQ104" s="8"/>
      <c r="LR104" s="8"/>
      <c r="LS104" s="8"/>
      <c r="LT104" s="8"/>
      <c r="LU104" s="8"/>
      <c r="LV104" s="8"/>
      <c r="LW104" s="8"/>
      <c r="LX104" s="8"/>
      <c r="LY104" s="8"/>
      <c r="LZ104" s="8"/>
      <c r="MA104" s="8"/>
      <c r="MB104" s="8"/>
      <c r="MC104" s="8"/>
      <c r="MD104" s="8"/>
      <c r="ME104" s="8"/>
      <c r="MF104" s="8"/>
      <c r="MG104" s="8"/>
      <c r="MH104" s="8"/>
      <c r="MI104" s="8"/>
      <c r="MJ104" s="8"/>
      <c r="MK104" s="8"/>
      <c r="ML104" s="8"/>
      <c r="MM104" s="8"/>
      <c r="MN104" s="8"/>
      <c r="MO104" s="8"/>
      <c r="MP104" s="8"/>
      <c r="MQ104" s="8"/>
      <c r="MR104" s="8"/>
      <c r="MS104" s="8"/>
      <c r="MT104" s="8"/>
      <c r="MU104" s="8"/>
      <c r="MV104" s="8"/>
      <c r="MW104" s="8"/>
      <c r="MX104" s="8"/>
      <c r="MY104" s="8"/>
      <c r="MZ104" s="8"/>
      <c r="NA104" s="8"/>
      <c r="NB104" s="8"/>
      <c r="NC104" s="8"/>
      <c r="ND104" s="8"/>
      <c r="NE104" s="8"/>
      <c r="NF104" s="8"/>
      <c r="NG104" s="8"/>
      <c r="NH104" s="8"/>
      <c r="NI104" s="8"/>
      <c r="NJ104" s="8"/>
      <c r="NK104" s="8"/>
      <c r="NL104" s="8"/>
      <c r="NM104" s="8"/>
      <c r="NN104" s="8"/>
      <c r="NO104" s="8"/>
      <c r="NP104" s="8"/>
      <c r="NQ104" s="8"/>
      <c r="NR104" s="8"/>
      <c r="NS104" s="8"/>
      <c r="NT104" s="8"/>
      <c r="NU104" s="8"/>
      <c r="NV104" s="8"/>
      <c r="NW104" s="8"/>
      <c r="NX104" s="8"/>
      <c r="NY104" s="8"/>
      <c r="NZ104" s="8"/>
      <c r="OA104" s="8"/>
      <c r="OB104" s="8"/>
      <c r="OC104" s="8"/>
      <c r="OD104" s="8"/>
      <c r="OE104" s="8"/>
      <c r="OF104" s="8"/>
    </row>
    <row r="105" spans="1:396" ht="15" customHeight="1" x14ac:dyDescent="0.3">
      <c r="A105">
        <v>2026</v>
      </c>
      <c r="B105" s="9">
        <v>46266</v>
      </c>
      <c r="C105" s="9">
        <v>46295</v>
      </c>
      <c r="D105" s="2">
        <v>2000</v>
      </c>
      <c r="E105" s="2">
        <v>2900</v>
      </c>
      <c r="F105" s="18" t="s">
        <v>146</v>
      </c>
      <c r="G105" s="18" t="str">
        <f>[1]Recuperado_Hoja2!C30</f>
        <v xml:space="preserve">  Refacciones y accesorios menores de maquinaria y otros equipos</v>
      </c>
      <c r="H105" s="21">
        <f>[1]Recuperado_Hoja2!D30</f>
        <v>420000</v>
      </c>
      <c r="I105" s="21">
        <f>[2]Recuperado_Hoja2!H30</f>
        <v>355193.75</v>
      </c>
      <c r="J105" s="21">
        <f>[2]Recuperado_Hoja2!I30</f>
        <v>274233.53999999998</v>
      </c>
      <c r="K105" s="21">
        <f t="shared" si="3"/>
        <v>274233.53999999998</v>
      </c>
      <c r="L105" s="21">
        <f t="shared" si="4"/>
        <v>274233.53999999998</v>
      </c>
      <c r="M105" s="21">
        <f t="shared" si="5"/>
        <v>274233.53999999998</v>
      </c>
      <c r="N105" s="3" t="s">
        <v>52</v>
      </c>
      <c r="O105" s="4" t="s">
        <v>281</v>
      </c>
      <c r="P105" s="3" t="s">
        <v>53</v>
      </c>
      <c r="Q105" s="5">
        <v>46321</v>
      </c>
      <c r="R105" s="5" t="s">
        <v>274</v>
      </c>
    </row>
    <row r="106" spans="1:396" ht="15" customHeight="1" x14ac:dyDescent="0.3">
      <c r="A106">
        <v>2026</v>
      </c>
      <c r="B106" s="9">
        <v>46266</v>
      </c>
      <c r="C106" s="9">
        <v>46295</v>
      </c>
      <c r="D106" s="2">
        <v>2000</v>
      </c>
      <c r="E106" s="2">
        <v>2900</v>
      </c>
      <c r="F106" s="16" t="s">
        <v>147</v>
      </c>
      <c r="G106" s="13" t="str">
        <f>[1]Recuperado_Hoja2!C32</f>
        <v>SERVICIOS GENERALES</v>
      </c>
      <c r="H106" s="10">
        <f>[1]Recuperado_Hoja2!D32</f>
        <v>21409000</v>
      </c>
      <c r="I106" s="10">
        <f>[2]Recuperado_Hoja2!H32</f>
        <v>20644760.66</v>
      </c>
      <c r="J106" s="10">
        <f>[2]Recuperado_Hoja2!I32</f>
        <v>14836352.390000001</v>
      </c>
      <c r="K106" s="10">
        <f t="shared" si="3"/>
        <v>14836352.390000001</v>
      </c>
      <c r="L106" s="10">
        <f t="shared" si="4"/>
        <v>14836352.390000001</v>
      </c>
      <c r="M106" s="10">
        <f t="shared" si="5"/>
        <v>14836352.390000001</v>
      </c>
      <c r="N106" s="3" t="s">
        <v>52</v>
      </c>
      <c r="O106" s="4" t="s">
        <v>281</v>
      </c>
      <c r="P106" s="3" t="s">
        <v>53</v>
      </c>
      <c r="Q106" s="5">
        <v>46321</v>
      </c>
      <c r="R106" s="5" t="s">
        <v>274</v>
      </c>
      <c r="S106" s="8"/>
      <c r="T106" s="8"/>
      <c r="U106" s="8"/>
      <c r="V106" s="8"/>
      <c r="W106" s="8"/>
      <c r="X106" s="8"/>
      <c r="Y106" s="8"/>
      <c r="Z106" s="8"/>
      <c r="AA106" s="8"/>
      <c r="AB106" s="8"/>
      <c r="AC106" s="8"/>
      <c r="AD106" s="8"/>
      <c r="AE106" s="8"/>
      <c r="AF106" s="8"/>
      <c r="AG106" s="8"/>
      <c r="AH106" s="8"/>
      <c r="AI106" s="8"/>
      <c r="AJ106" s="8"/>
      <c r="AK106" s="8"/>
      <c r="AL106" s="8"/>
      <c r="AM106" s="8"/>
      <c r="AN106" s="8"/>
      <c r="AO106" s="8"/>
      <c r="AP106" s="8"/>
      <c r="AQ106" s="8"/>
      <c r="AR106" s="8"/>
      <c r="AS106" s="8"/>
      <c r="AT106" s="8"/>
      <c r="AU106" s="8"/>
      <c r="AV106" s="8"/>
      <c r="AW106" s="8"/>
      <c r="AX106" s="8"/>
      <c r="AY106" s="8"/>
      <c r="AZ106" s="8"/>
      <c r="BA106" s="8"/>
      <c r="BB106" s="8"/>
      <c r="BC106" s="8"/>
      <c r="BD106" s="8"/>
      <c r="BE106" s="8"/>
      <c r="BF106" s="8"/>
      <c r="BG106" s="8"/>
      <c r="BH106" s="8"/>
      <c r="BI106" s="8"/>
      <c r="BJ106" s="8"/>
      <c r="BK106" s="8"/>
      <c r="BL106" s="8"/>
      <c r="BM106" s="8"/>
      <c r="BN106" s="8"/>
      <c r="BO106" s="8"/>
      <c r="BP106" s="8"/>
      <c r="BQ106" s="8"/>
      <c r="BR106" s="8"/>
      <c r="BS106" s="8"/>
      <c r="BT106" s="8"/>
      <c r="BU106" s="8"/>
      <c r="BV106" s="8"/>
      <c r="BW106" s="8"/>
      <c r="BX106" s="8"/>
      <c r="BY106" s="8"/>
      <c r="BZ106" s="8"/>
      <c r="CA106" s="8"/>
      <c r="CB106" s="8"/>
      <c r="CC106" s="8"/>
      <c r="CD106" s="8"/>
      <c r="CE106" s="8"/>
      <c r="CF106" s="8"/>
      <c r="CG106" s="8"/>
      <c r="CH106" s="8"/>
      <c r="CI106" s="8"/>
      <c r="CJ106" s="8"/>
      <c r="CK106" s="8"/>
      <c r="CL106" s="8"/>
      <c r="CM106" s="8"/>
      <c r="CN106" s="8"/>
      <c r="CO106" s="8"/>
      <c r="CP106" s="8"/>
      <c r="CQ106" s="8"/>
      <c r="CR106" s="8"/>
      <c r="CS106" s="8"/>
      <c r="CT106" s="8"/>
      <c r="CU106" s="8"/>
      <c r="CV106" s="8"/>
      <c r="CW106" s="8"/>
      <c r="CX106" s="8"/>
      <c r="CY106" s="8"/>
      <c r="CZ106" s="8"/>
      <c r="DA106" s="8"/>
      <c r="DB106" s="8"/>
      <c r="DC106" s="8"/>
      <c r="DD106" s="8"/>
      <c r="DE106" s="8"/>
      <c r="DF106" s="8"/>
      <c r="DG106" s="8"/>
      <c r="DH106" s="8"/>
      <c r="DI106" s="8"/>
      <c r="DJ106" s="8"/>
      <c r="DK106" s="8"/>
      <c r="DL106" s="8"/>
      <c r="DM106" s="8"/>
      <c r="DN106" s="8"/>
      <c r="DO106" s="8"/>
      <c r="DP106" s="8"/>
      <c r="DQ106" s="8"/>
      <c r="DR106" s="8"/>
      <c r="DS106" s="8"/>
      <c r="DT106" s="8"/>
      <c r="DU106" s="8"/>
      <c r="DV106" s="8"/>
      <c r="DW106" s="8"/>
      <c r="DX106" s="8"/>
      <c r="DY106" s="8"/>
      <c r="DZ106" s="8"/>
      <c r="EA106" s="8"/>
      <c r="EB106" s="8"/>
      <c r="EC106" s="8"/>
      <c r="ED106" s="8"/>
      <c r="EE106" s="8"/>
      <c r="EF106" s="8"/>
      <c r="EG106" s="8"/>
      <c r="EH106" s="8"/>
      <c r="EI106" s="8"/>
      <c r="EJ106" s="8"/>
      <c r="EK106" s="8"/>
      <c r="EL106" s="8"/>
      <c r="EM106" s="8"/>
      <c r="EN106" s="8"/>
      <c r="EO106" s="8"/>
      <c r="EP106" s="8"/>
      <c r="EQ106" s="8"/>
      <c r="ER106" s="8"/>
      <c r="ES106" s="8"/>
      <c r="ET106" s="8"/>
      <c r="EU106" s="8"/>
      <c r="EV106" s="8"/>
      <c r="EW106" s="8"/>
      <c r="EX106" s="8"/>
      <c r="EY106" s="8"/>
      <c r="EZ106" s="8"/>
      <c r="FA106" s="8"/>
      <c r="FB106" s="8"/>
      <c r="FC106" s="8"/>
      <c r="FD106" s="8"/>
      <c r="FE106" s="8"/>
      <c r="FF106" s="8"/>
      <c r="FG106" s="8"/>
      <c r="FH106" s="8"/>
      <c r="FI106" s="8"/>
      <c r="FJ106" s="8"/>
      <c r="FK106" s="8"/>
      <c r="FL106" s="8"/>
      <c r="FM106" s="8"/>
      <c r="FN106" s="8"/>
      <c r="FO106" s="8"/>
      <c r="FP106" s="8"/>
      <c r="FQ106" s="8"/>
      <c r="FR106" s="8"/>
      <c r="FS106" s="8"/>
      <c r="FT106" s="8"/>
      <c r="FU106" s="8"/>
      <c r="FV106" s="8"/>
      <c r="FW106" s="8"/>
      <c r="FX106" s="8"/>
      <c r="FY106" s="8"/>
      <c r="FZ106" s="8"/>
      <c r="GA106" s="8"/>
      <c r="GB106" s="8"/>
      <c r="GC106" s="8"/>
      <c r="GD106" s="8"/>
      <c r="GE106" s="8"/>
      <c r="GF106" s="8"/>
      <c r="GG106" s="8"/>
      <c r="GH106" s="8"/>
      <c r="GI106" s="8"/>
      <c r="GJ106" s="8"/>
      <c r="GK106" s="8"/>
      <c r="GL106" s="8"/>
      <c r="GM106" s="8"/>
      <c r="GN106" s="8"/>
      <c r="GO106" s="8"/>
      <c r="GP106" s="8"/>
      <c r="GQ106" s="8"/>
      <c r="GR106" s="8"/>
      <c r="GS106" s="8"/>
      <c r="GT106" s="8"/>
      <c r="GU106" s="8"/>
      <c r="GV106" s="8"/>
      <c r="GW106" s="8"/>
      <c r="GX106" s="8"/>
      <c r="GY106" s="8"/>
      <c r="GZ106" s="8"/>
      <c r="HA106" s="8"/>
      <c r="HB106" s="8"/>
      <c r="HC106" s="8"/>
      <c r="HD106" s="8"/>
      <c r="HE106" s="8"/>
      <c r="HF106" s="8"/>
      <c r="HG106" s="8"/>
      <c r="HH106" s="8"/>
      <c r="HI106" s="8"/>
      <c r="HJ106" s="8"/>
      <c r="HK106" s="8"/>
      <c r="HL106" s="8"/>
      <c r="HM106" s="8"/>
      <c r="HN106" s="8"/>
      <c r="HO106" s="8"/>
      <c r="HP106" s="8"/>
      <c r="HQ106" s="8"/>
      <c r="HR106" s="8"/>
      <c r="HS106" s="8"/>
      <c r="HT106" s="8"/>
      <c r="HU106" s="8"/>
      <c r="HV106" s="8"/>
      <c r="HW106" s="8"/>
      <c r="HX106" s="8"/>
      <c r="HY106" s="8"/>
      <c r="HZ106" s="8"/>
      <c r="IA106" s="8"/>
      <c r="IB106" s="8"/>
      <c r="IC106" s="8"/>
      <c r="ID106" s="8"/>
      <c r="IE106" s="8"/>
      <c r="IF106" s="8"/>
      <c r="IG106" s="8"/>
      <c r="IH106" s="8"/>
      <c r="II106" s="8"/>
      <c r="IJ106" s="8"/>
      <c r="IK106" s="8"/>
      <c r="IL106" s="8"/>
      <c r="IM106" s="8"/>
      <c r="IN106" s="8"/>
      <c r="IO106" s="8"/>
      <c r="IP106" s="8"/>
      <c r="IQ106" s="8"/>
      <c r="IR106" s="8"/>
      <c r="IS106" s="8"/>
      <c r="IT106" s="8"/>
      <c r="IU106" s="8"/>
      <c r="IV106" s="8"/>
      <c r="IW106" s="8"/>
      <c r="IX106" s="8"/>
      <c r="IY106" s="8"/>
      <c r="IZ106" s="8"/>
      <c r="JA106" s="8"/>
      <c r="JB106" s="8"/>
      <c r="JC106" s="8"/>
      <c r="JD106" s="8"/>
      <c r="JE106" s="8"/>
      <c r="JF106" s="8"/>
      <c r="JG106" s="8"/>
      <c r="JH106" s="8"/>
      <c r="JI106" s="8"/>
      <c r="JJ106" s="8"/>
      <c r="JK106" s="8"/>
      <c r="JL106" s="8"/>
      <c r="JM106" s="8"/>
      <c r="JN106" s="8"/>
      <c r="JO106" s="8"/>
      <c r="JP106" s="8"/>
      <c r="JQ106" s="8"/>
      <c r="JR106" s="8"/>
      <c r="JS106" s="8"/>
      <c r="JT106" s="8"/>
      <c r="JU106" s="8"/>
      <c r="JV106" s="8"/>
      <c r="JW106" s="8"/>
      <c r="JX106" s="8"/>
      <c r="JY106" s="8"/>
      <c r="JZ106" s="8"/>
      <c r="KA106" s="8"/>
      <c r="KB106" s="8"/>
      <c r="KC106" s="8"/>
      <c r="KD106" s="8"/>
      <c r="KE106" s="8"/>
      <c r="KF106" s="8"/>
      <c r="KG106" s="8"/>
      <c r="KH106" s="8"/>
      <c r="KI106" s="8"/>
      <c r="KJ106" s="8"/>
      <c r="KK106" s="8"/>
      <c r="KL106" s="8"/>
      <c r="KM106" s="8"/>
      <c r="KN106" s="8"/>
      <c r="KO106" s="8"/>
      <c r="KP106" s="8"/>
      <c r="KQ106" s="8"/>
      <c r="KR106" s="8"/>
      <c r="KS106" s="8"/>
      <c r="KT106" s="8"/>
      <c r="KU106" s="8"/>
      <c r="KV106" s="8"/>
      <c r="KW106" s="8"/>
      <c r="KX106" s="8"/>
      <c r="KY106" s="8"/>
      <c r="KZ106" s="8"/>
      <c r="LA106" s="8"/>
      <c r="LB106" s="8"/>
      <c r="LC106" s="8"/>
      <c r="LD106" s="8"/>
      <c r="LE106" s="8"/>
      <c r="LF106" s="8"/>
      <c r="LG106" s="8"/>
      <c r="LH106" s="8"/>
      <c r="LI106" s="8"/>
      <c r="LJ106" s="8"/>
      <c r="LK106" s="8"/>
      <c r="LL106" s="8"/>
      <c r="LM106" s="8"/>
      <c r="LN106" s="8"/>
      <c r="LO106" s="8"/>
      <c r="LP106" s="8"/>
      <c r="LQ106" s="8"/>
      <c r="LR106" s="8"/>
      <c r="LS106" s="8"/>
      <c r="LT106" s="8"/>
      <c r="LU106" s="8"/>
      <c r="LV106" s="8"/>
      <c r="LW106" s="8"/>
      <c r="LX106" s="8"/>
      <c r="LY106" s="8"/>
      <c r="LZ106" s="8"/>
      <c r="MA106" s="8"/>
      <c r="MB106" s="8"/>
      <c r="MC106" s="8"/>
      <c r="MD106" s="8"/>
      <c r="ME106" s="8"/>
      <c r="MF106" s="8"/>
      <c r="MG106" s="8"/>
      <c r="MH106" s="8"/>
      <c r="MI106" s="8"/>
      <c r="MJ106" s="8"/>
      <c r="MK106" s="8"/>
      <c r="ML106" s="8"/>
      <c r="MM106" s="8"/>
      <c r="MN106" s="8"/>
      <c r="MO106" s="8"/>
      <c r="MP106" s="8"/>
      <c r="MQ106" s="8"/>
      <c r="MR106" s="8"/>
      <c r="MS106" s="8"/>
      <c r="MT106" s="8"/>
      <c r="MU106" s="8"/>
      <c r="MV106" s="8"/>
      <c r="MW106" s="8"/>
      <c r="MX106" s="8"/>
      <c r="MY106" s="8"/>
      <c r="MZ106" s="8"/>
      <c r="NA106" s="8"/>
      <c r="NB106" s="8"/>
      <c r="NC106" s="8"/>
      <c r="ND106" s="8"/>
      <c r="NE106" s="8"/>
      <c r="NF106" s="8"/>
      <c r="NG106" s="8"/>
      <c r="NH106" s="8"/>
      <c r="NI106" s="8"/>
      <c r="NJ106" s="8"/>
      <c r="NK106" s="8"/>
      <c r="NL106" s="8"/>
      <c r="NM106" s="8"/>
      <c r="NN106" s="8"/>
      <c r="NO106" s="8"/>
      <c r="NP106" s="8"/>
      <c r="NQ106" s="8"/>
      <c r="NR106" s="8"/>
      <c r="NS106" s="8"/>
      <c r="NT106" s="8"/>
      <c r="NU106" s="8"/>
      <c r="NV106" s="8"/>
      <c r="NW106" s="8"/>
      <c r="NX106" s="8"/>
      <c r="NY106" s="8"/>
      <c r="NZ106" s="8"/>
      <c r="OA106" s="8"/>
      <c r="OB106" s="8"/>
      <c r="OC106" s="8"/>
      <c r="OD106" s="8"/>
      <c r="OE106" s="8"/>
      <c r="OF106" s="8"/>
    </row>
    <row r="107" spans="1:396" ht="15" customHeight="1" x14ac:dyDescent="0.3">
      <c r="A107">
        <v>2026</v>
      </c>
      <c r="B107" s="9">
        <v>46266</v>
      </c>
      <c r="C107" s="9">
        <v>46295</v>
      </c>
      <c r="D107" s="2">
        <v>2000</v>
      </c>
      <c r="E107" s="2">
        <v>2900</v>
      </c>
      <c r="F107" s="14" t="s">
        <v>148</v>
      </c>
      <c r="G107" s="14" t="str">
        <f>[1]Recuperado_Hoja2!C33</f>
        <v>SERVICIOS BÁSICOS</v>
      </c>
      <c r="H107" s="11">
        <f>[1]Recuperado_Hoja2!D33</f>
        <v>9772000</v>
      </c>
      <c r="I107" s="11">
        <f>[2]Recuperado_Hoja2!H33</f>
        <v>9733640</v>
      </c>
      <c r="J107" s="11">
        <f>[2]Recuperado_Hoja2!I33</f>
        <v>6586794.0199999996</v>
      </c>
      <c r="K107" s="11">
        <f t="shared" si="3"/>
        <v>6586794.0199999996</v>
      </c>
      <c r="L107" s="11">
        <f t="shared" si="4"/>
        <v>6586794.0199999996</v>
      </c>
      <c r="M107" s="11">
        <f t="shared" si="5"/>
        <v>6586794.0199999996</v>
      </c>
      <c r="N107" s="3" t="s">
        <v>52</v>
      </c>
      <c r="O107" s="4" t="s">
        <v>281</v>
      </c>
      <c r="P107" s="3" t="s">
        <v>53</v>
      </c>
      <c r="Q107" s="5">
        <v>46321</v>
      </c>
      <c r="R107" s="5" t="s">
        <v>274</v>
      </c>
    </row>
    <row r="108" spans="1:396" ht="15" customHeight="1" x14ac:dyDescent="0.3">
      <c r="A108">
        <v>2026</v>
      </c>
      <c r="B108" s="9">
        <v>46266</v>
      </c>
      <c r="C108" s="9">
        <v>46295</v>
      </c>
      <c r="D108" s="2">
        <v>3000</v>
      </c>
      <c r="E108" s="2">
        <v>3000</v>
      </c>
      <c r="F108" s="15" t="s">
        <v>149</v>
      </c>
      <c r="G108" s="15" t="str">
        <f>[1]Recuperado_Hoja2!C34</f>
        <v xml:space="preserve">  Energía eléctrica</v>
      </c>
      <c r="H108" s="12">
        <f>[1]Recuperado_Hoja2!D34</f>
        <v>9645000</v>
      </c>
      <c r="I108" s="12">
        <f>[2]Recuperado_Hoja2!H34</f>
        <v>9606640</v>
      </c>
      <c r="J108" s="12">
        <f>[2]Recuperado_Hoja2!I34</f>
        <v>6516075.0199999996</v>
      </c>
      <c r="K108" s="12">
        <f t="shared" si="3"/>
        <v>6516075.0199999996</v>
      </c>
      <c r="L108" s="12">
        <f t="shared" si="4"/>
        <v>6516075.0199999996</v>
      </c>
      <c r="M108" s="12">
        <f t="shared" si="5"/>
        <v>6516075.0199999996</v>
      </c>
      <c r="N108" s="3" t="s">
        <v>52</v>
      </c>
      <c r="O108" s="4" t="s">
        <v>281</v>
      </c>
      <c r="P108" s="3" t="s">
        <v>53</v>
      </c>
      <c r="Q108" s="5">
        <v>46321</v>
      </c>
      <c r="R108" s="5" t="s">
        <v>274</v>
      </c>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c r="BC108" s="7"/>
      <c r="BD108" s="7"/>
      <c r="BE108" s="7"/>
      <c r="BF108" s="7"/>
      <c r="BG108" s="7"/>
      <c r="BH108" s="7"/>
      <c r="BI108" s="7"/>
      <c r="BJ108" s="7"/>
      <c r="BK108" s="7"/>
      <c r="BL108" s="7"/>
      <c r="BM108" s="7"/>
      <c r="BN108" s="7"/>
      <c r="BO108" s="7"/>
      <c r="BP108" s="7"/>
      <c r="BQ108" s="7"/>
      <c r="BR108" s="7"/>
      <c r="BS108" s="7"/>
      <c r="BT108" s="7"/>
      <c r="BU108" s="7"/>
      <c r="BV108" s="7"/>
      <c r="BW108" s="7"/>
      <c r="BX108" s="7"/>
      <c r="BY108" s="7"/>
      <c r="BZ108" s="7"/>
      <c r="CA108" s="7"/>
      <c r="CB108" s="7"/>
      <c r="CC108" s="7"/>
      <c r="CD108" s="7"/>
      <c r="CE108" s="7"/>
      <c r="CF108" s="7"/>
      <c r="CG108" s="7"/>
      <c r="CH108" s="7"/>
      <c r="CI108" s="7"/>
      <c r="CJ108" s="7"/>
      <c r="CK108" s="7"/>
      <c r="CL108" s="7"/>
      <c r="CM108" s="7"/>
      <c r="CN108" s="7"/>
      <c r="CO108" s="7"/>
      <c r="CP108" s="7"/>
      <c r="CQ108" s="7"/>
      <c r="CR108" s="7"/>
      <c r="CS108" s="7"/>
      <c r="CT108" s="7"/>
      <c r="CU108" s="7"/>
      <c r="CV108" s="7"/>
      <c r="CW108" s="7"/>
      <c r="CX108" s="7"/>
      <c r="CY108" s="7"/>
      <c r="CZ108" s="7"/>
      <c r="DA108" s="7"/>
      <c r="DB108" s="7"/>
      <c r="DC108" s="7"/>
      <c r="DD108" s="7"/>
      <c r="DE108" s="7"/>
      <c r="DF108" s="7"/>
      <c r="DG108" s="7"/>
      <c r="DH108" s="7"/>
      <c r="DI108" s="7"/>
      <c r="DJ108" s="7"/>
      <c r="DK108" s="7"/>
      <c r="DL108" s="7"/>
      <c r="DM108" s="7"/>
      <c r="DN108" s="7"/>
      <c r="DO108" s="7"/>
      <c r="DP108" s="7"/>
      <c r="DQ108" s="7"/>
      <c r="DR108" s="7"/>
      <c r="DS108" s="7"/>
      <c r="DT108" s="7"/>
      <c r="DU108" s="7"/>
      <c r="DV108" s="7"/>
      <c r="DW108" s="7"/>
      <c r="DX108" s="7"/>
      <c r="DY108" s="7"/>
      <c r="DZ108" s="7"/>
      <c r="EA108" s="7"/>
      <c r="EB108" s="7"/>
      <c r="EC108" s="7"/>
      <c r="ED108" s="7"/>
      <c r="EE108" s="7"/>
      <c r="EF108" s="7"/>
      <c r="EG108" s="7"/>
      <c r="EH108" s="7"/>
      <c r="EI108" s="7"/>
      <c r="EJ108" s="7"/>
      <c r="EK108" s="7"/>
      <c r="EL108" s="7"/>
      <c r="EM108" s="7"/>
      <c r="EN108" s="7"/>
      <c r="EO108" s="7"/>
      <c r="EP108" s="7"/>
      <c r="EQ108" s="7"/>
      <c r="ER108" s="7"/>
      <c r="ES108" s="7"/>
      <c r="ET108" s="7"/>
      <c r="EU108" s="7"/>
      <c r="EV108" s="7"/>
      <c r="EW108" s="7"/>
      <c r="EX108" s="7"/>
      <c r="EY108" s="7"/>
      <c r="EZ108" s="7"/>
      <c r="FA108" s="7"/>
      <c r="FB108" s="7"/>
      <c r="FC108" s="7"/>
      <c r="FD108" s="7"/>
      <c r="FE108" s="7"/>
      <c r="FF108" s="7"/>
      <c r="FG108" s="7"/>
      <c r="FH108" s="7"/>
      <c r="FI108" s="7"/>
      <c r="FJ108" s="7"/>
      <c r="FK108" s="7"/>
      <c r="FL108" s="7"/>
      <c r="FM108" s="7"/>
      <c r="FN108" s="7"/>
      <c r="FO108" s="7"/>
      <c r="FP108" s="7"/>
      <c r="FQ108" s="7"/>
      <c r="FR108" s="7"/>
      <c r="FS108" s="7"/>
      <c r="FT108" s="7"/>
      <c r="FU108" s="7"/>
      <c r="FV108" s="7"/>
      <c r="FW108" s="7"/>
      <c r="FX108" s="7"/>
      <c r="FY108" s="7"/>
      <c r="FZ108" s="7"/>
      <c r="GA108" s="7"/>
      <c r="GB108" s="7"/>
      <c r="GC108" s="7"/>
      <c r="GD108" s="7"/>
      <c r="GE108" s="7"/>
      <c r="GF108" s="7"/>
      <c r="GG108" s="7"/>
      <c r="GH108" s="7"/>
      <c r="GI108" s="7"/>
      <c r="GJ108" s="7"/>
      <c r="GK108" s="7"/>
      <c r="GL108" s="7"/>
      <c r="GM108" s="7"/>
      <c r="GN108" s="7"/>
      <c r="GO108" s="7"/>
      <c r="GP108" s="7"/>
      <c r="GQ108" s="7"/>
      <c r="GR108" s="7"/>
      <c r="GS108" s="7"/>
      <c r="GT108" s="7"/>
      <c r="GU108" s="7"/>
      <c r="GV108" s="7"/>
      <c r="GW108" s="7"/>
      <c r="GX108" s="7"/>
      <c r="GY108" s="7"/>
      <c r="GZ108" s="7"/>
      <c r="HA108" s="7"/>
      <c r="HB108" s="7"/>
      <c r="HC108" s="7"/>
      <c r="HD108" s="7"/>
      <c r="HE108" s="7"/>
      <c r="HF108" s="7"/>
      <c r="HG108" s="7"/>
      <c r="HH108" s="7"/>
      <c r="HI108" s="7"/>
      <c r="HJ108" s="7"/>
      <c r="HK108" s="7"/>
      <c r="HL108" s="7"/>
      <c r="HM108" s="7"/>
      <c r="HN108" s="7"/>
      <c r="HO108" s="7"/>
      <c r="HP108" s="7"/>
      <c r="HQ108" s="7"/>
      <c r="HR108" s="7"/>
      <c r="HS108" s="7"/>
      <c r="HT108" s="7"/>
      <c r="HU108" s="7"/>
      <c r="HV108" s="7"/>
      <c r="HW108" s="7"/>
      <c r="HX108" s="7"/>
      <c r="HY108" s="7"/>
      <c r="HZ108" s="7"/>
      <c r="IA108" s="7"/>
      <c r="IB108" s="7"/>
      <c r="IC108" s="7"/>
      <c r="ID108" s="7"/>
      <c r="IE108" s="7"/>
      <c r="IF108" s="7"/>
      <c r="IG108" s="7"/>
      <c r="IH108" s="7"/>
      <c r="II108" s="7"/>
      <c r="IJ108" s="7"/>
      <c r="IK108" s="7"/>
      <c r="IL108" s="7"/>
      <c r="IM108" s="7"/>
      <c r="IN108" s="7"/>
      <c r="IO108" s="7"/>
      <c r="IP108" s="7"/>
      <c r="IQ108" s="7"/>
      <c r="IR108" s="7"/>
      <c r="IS108" s="7"/>
      <c r="IT108" s="7"/>
      <c r="IU108" s="7"/>
      <c r="IV108" s="7"/>
      <c r="IW108" s="7"/>
      <c r="IX108" s="7"/>
      <c r="IY108" s="7"/>
      <c r="IZ108" s="7"/>
      <c r="JA108" s="7"/>
      <c r="JB108" s="7"/>
      <c r="JC108" s="7"/>
      <c r="JD108" s="7"/>
      <c r="JE108" s="7"/>
      <c r="JF108" s="7"/>
      <c r="JG108" s="7"/>
      <c r="JH108" s="7"/>
      <c r="JI108" s="7"/>
      <c r="JJ108" s="7"/>
      <c r="JK108" s="7"/>
      <c r="JL108" s="7"/>
      <c r="JM108" s="7"/>
      <c r="JN108" s="7"/>
      <c r="JO108" s="7"/>
      <c r="JP108" s="7"/>
      <c r="JQ108" s="7"/>
      <c r="JR108" s="7"/>
      <c r="JS108" s="7"/>
      <c r="JT108" s="7"/>
      <c r="JU108" s="7"/>
      <c r="JV108" s="7"/>
      <c r="JW108" s="7"/>
      <c r="JX108" s="7"/>
      <c r="JY108" s="7"/>
      <c r="JZ108" s="7"/>
      <c r="KA108" s="7"/>
      <c r="KB108" s="7"/>
      <c r="KC108" s="7"/>
      <c r="KD108" s="7"/>
      <c r="KE108" s="7"/>
      <c r="KF108" s="7"/>
      <c r="KG108" s="7"/>
      <c r="KH108" s="7"/>
      <c r="KI108" s="7"/>
      <c r="KJ108" s="7"/>
      <c r="KK108" s="7"/>
      <c r="KL108" s="7"/>
      <c r="KM108" s="7"/>
      <c r="KN108" s="7"/>
      <c r="KO108" s="7"/>
      <c r="KP108" s="7"/>
      <c r="KQ108" s="7"/>
      <c r="KR108" s="7"/>
      <c r="KS108" s="7"/>
      <c r="KT108" s="7"/>
      <c r="KU108" s="7"/>
      <c r="KV108" s="7"/>
      <c r="KW108" s="7"/>
      <c r="KX108" s="7"/>
      <c r="KY108" s="7"/>
      <c r="KZ108" s="7"/>
      <c r="LA108" s="7"/>
      <c r="LB108" s="7"/>
      <c r="LC108" s="7"/>
      <c r="LD108" s="7"/>
      <c r="LE108" s="7"/>
      <c r="LF108" s="7"/>
      <c r="LG108" s="7"/>
      <c r="LH108" s="7"/>
      <c r="LI108" s="7"/>
      <c r="LJ108" s="7"/>
      <c r="LK108" s="7"/>
      <c r="LL108" s="7"/>
      <c r="LM108" s="7"/>
      <c r="LN108" s="7"/>
      <c r="LO108" s="7"/>
      <c r="LP108" s="7"/>
      <c r="LQ108" s="7"/>
      <c r="LR108" s="7"/>
      <c r="LS108" s="7"/>
      <c r="LT108" s="7"/>
      <c r="LU108" s="7"/>
      <c r="LV108" s="7"/>
      <c r="LW108" s="7"/>
      <c r="LX108" s="7"/>
      <c r="LY108" s="7"/>
      <c r="LZ108" s="7"/>
      <c r="MA108" s="7"/>
      <c r="MB108" s="7"/>
      <c r="MC108" s="7"/>
      <c r="MD108" s="7"/>
      <c r="ME108" s="7"/>
      <c r="MF108" s="7"/>
      <c r="MG108" s="7"/>
      <c r="MH108" s="7"/>
      <c r="MI108" s="7"/>
      <c r="MJ108" s="7"/>
      <c r="MK108" s="7"/>
      <c r="ML108" s="7"/>
      <c r="MM108" s="7"/>
      <c r="MN108" s="7"/>
      <c r="MO108" s="7"/>
      <c r="MP108" s="7"/>
      <c r="MQ108" s="7"/>
      <c r="MR108" s="7"/>
      <c r="MS108" s="7"/>
      <c r="MT108" s="7"/>
      <c r="MU108" s="7"/>
      <c r="MV108" s="7"/>
      <c r="MW108" s="7"/>
      <c r="MX108" s="7"/>
      <c r="MY108" s="7"/>
      <c r="MZ108" s="7"/>
      <c r="NA108" s="7"/>
      <c r="NB108" s="7"/>
      <c r="NC108" s="7"/>
      <c r="ND108" s="7"/>
      <c r="NE108" s="7"/>
      <c r="NF108" s="7"/>
      <c r="NG108" s="7"/>
      <c r="NH108" s="7"/>
      <c r="NI108" s="7"/>
      <c r="NJ108" s="7"/>
      <c r="NK108" s="7"/>
      <c r="NL108" s="7"/>
      <c r="NM108" s="7"/>
      <c r="NN108" s="7"/>
      <c r="NO108" s="7"/>
      <c r="NP108" s="7"/>
      <c r="NQ108" s="7"/>
      <c r="NR108" s="7"/>
      <c r="NS108" s="7"/>
      <c r="NT108" s="7"/>
      <c r="NU108" s="7"/>
      <c r="NV108" s="7"/>
      <c r="NW108" s="7"/>
      <c r="NX108" s="7"/>
      <c r="NY108" s="7"/>
      <c r="NZ108" s="7"/>
      <c r="OA108" s="7"/>
      <c r="OB108" s="7"/>
      <c r="OC108" s="7"/>
      <c r="OD108" s="7"/>
      <c r="OE108" s="7"/>
      <c r="OF108" s="7"/>
    </row>
    <row r="109" spans="1:396" x14ac:dyDescent="0.3">
      <c r="A109">
        <v>2026</v>
      </c>
      <c r="B109" s="9">
        <v>46266</v>
      </c>
      <c r="C109" s="9">
        <v>46295</v>
      </c>
      <c r="D109" s="2">
        <v>3000</v>
      </c>
      <c r="E109" s="2">
        <v>3100</v>
      </c>
      <c r="F109" s="15" t="s">
        <v>150</v>
      </c>
      <c r="G109" s="15" t="str">
        <f>[1]Recuperado_Hoja2!C35</f>
        <v xml:space="preserve">  Energía eléctrica</v>
      </c>
      <c r="H109" s="12">
        <f>[1]Recuperado_Hoja2!D35</f>
        <v>9645000</v>
      </c>
      <c r="I109" s="12">
        <f>[2]Recuperado_Hoja2!H35</f>
        <v>9606640</v>
      </c>
      <c r="J109" s="12">
        <f>[2]Recuperado_Hoja2!I35</f>
        <v>6516075.0199999996</v>
      </c>
      <c r="K109" s="12">
        <f t="shared" si="3"/>
        <v>6516075.0199999996</v>
      </c>
      <c r="L109" s="12">
        <f t="shared" si="4"/>
        <v>6516075.0199999996</v>
      </c>
      <c r="M109" s="12">
        <f t="shared" si="5"/>
        <v>6516075.0199999996</v>
      </c>
      <c r="N109" s="3" t="s">
        <v>52</v>
      </c>
      <c r="O109" s="4" t="s">
        <v>281</v>
      </c>
      <c r="P109" s="3" t="s">
        <v>53</v>
      </c>
      <c r="Q109" s="5">
        <v>46321</v>
      </c>
      <c r="R109" s="5" t="s">
        <v>274</v>
      </c>
    </row>
    <row r="110" spans="1:396" ht="15" customHeight="1" x14ac:dyDescent="0.3">
      <c r="A110">
        <v>2026</v>
      </c>
      <c r="B110" s="9">
        <v>46266</v>
      </c>
      <c r="C110" s="9">
        <v>46295</v>
      </c>
      <c r="D110" s="2">
        <v>3000</v>
      </c>
      <c r="E110" s="2">
        <v>3100</v>
      </c>
      <c r="F110" s="15" t="s">
        <v>151</v>
      </c>
      <c r="G110" s="15" t="str">
        <f>[1]Recuperado_Hoja3!B1</f>
        <v xml:space="preserve">  Agua</v>
      </c>
      <c r="H110" s="12">
        <f>[1]Recuperado_Hoja3!C1</f>
        <v>30000</v>
      </c>
      <c r="I110" s="12">
        <f>[2]Recuperado_Hoja3!G1</f>
        <v>30000</v>
      </c>
      <c r="J110" s="12">
        <f>[2]Recuperado_Hoja3!H1</f>
        <v>11441.37</v>
      </c>
      <c r="K110" s="12">
        <f t="shared" si="3"/>
        <v>11441.37</v>
      </c>
      <c r="L110" s="12">
        <f t="shared" si="4"/>
        <v>11441.37</v>
      </c>
      <c r="M110" s="12">
        <f t="shared" si="5"/>
        <v>11441.37</v>
      </c>
      <c r="N110" s="3" t="s">
        <v>52</v>
      </c>
      <c r="O110" s="4" t="s">
        <v>281</v>
      </c>
      <c r="P110" s="3" t="s">
        <v>53</v>
      </c>
      <c r="Q110" s="5">
        <v>46321</v>
      </c>
      <c r="R110" s="5" t="s">
        <v>274</v>
      </c>
      <c r="S110" s="8"/>
      <c r="T110" s="8"/>
      <c r="U110" s="8"/>
      <c r="V110" s="8"/>
      <c r="W110" s="8"/>
      <c r="X110" s="8"/>
      <c r="Y110" s="8"/>
      <c r="Z110" s="8"/>
      <c r="AA110" s="8"/>
      <c r="AB110" s="8"/>
      <c r="AC110" s="8"/>
      <c r="AD110" s="8"/>
      <c r="AE110" s="8"/>
      <c r="AF110" s="8"/>
      <c r="AG110" s="8"/>
      <c r="AH110" s="8"/>
      <c r="AI110" s="8"/>
      <c r="AJ110" s="8"/>
      <c r="AK110" s="8"/>
      <c r="AL110" s="8"/>
      <c r="AM110" s="8"/>
      <c r="AN110" s="8"/>
      <c r="AO110" s="8"/>
      <c r="AP110" s="8"/>
      <c r="AQ110" s="8"/>
      <c r="AR110" s="8"/>
      <c r="AS110" s="8"/>
      <c r="AT110" s="8"/>
      <c r="AU110" s="8"/>
      <c r="AV110" s="8"/>
      <c r="AW110" s="8"/>
      <c r="AX110" s="8"/>
      <c r="AY110" s="8"/>
      <c r="AZ110" s="8"/>
      <c r="BA110" s="8"/>
      <c r="BB110" s="8"/>
      <c r="BC110" s="8"/>
      <c r="BD110" s="8"/>
      <c r="BE110" s="8"/>
      <c r="BF110" s="8"/>
      <c r="BG110" s="8"/>
      <c r="BH110" s="8"/>
      <c r="BI110" s="8"/>
      <c r="BJ110" s="8"/>
      <c r="BK110" s="8"/>
      <c r="BL110" s="8"/>
      <c r="BM110" s="8"/>
      <c r="BN110" s="8"/>
      <c r="BO110" s="8"/>
      <c r="BP110" s="8"/>
      <c r="BQ110" s="8"/>
      <c r="BR110" s="8"/>
      <c r="BS110" s="8"/>
      <c r="BT110" s="8"/>
      <c r="BU110" s="8"/>
      <c r="BV110" s="8"/>
      <c r="BW110" s="8"/>
      <c r="BX110" s="8"/>
      <c r="BY110" s="8"/>
      <c r="BZ110" s="8"/>
      <c r="CA110" s="8"/>
      <c r="CB110" s="8"/>
      <c r="CC110" s="8"/>
      <c r="CD110" s="8"/>
      <c r="CE110" s="8"/>
      <c r="CF110" s="8"/>
      <c r="CG110" s="8"/>
      <c r="CH110" s="8"/>
      <c r="CI110" s="8"/>
      <c r="CJ110" s="8"/>
      <c r="CK110" s="8"/>
      <c r="CL110" s="8"/>
      <c r="CM110" s="8"/>
      <c r="CN110" s="8"/>
      <c r="CO110" s="8"/>
      <c r="CP110" s="8"/>
      <c r="CQ110" s="8"/>
      <c r="CR110" s="8"/>
      <c r="CS110" s="8"/>
      <c r="CT110" s="8"/>
      <c r="CU110" s="8"/>
      <c r="CV110" s="8"/>
      <c r="CW110" s="8"/>
      <c r="CX110" s="8"/>
      <c r="CY110" s="8"/>
      <c r="CZ110" s="8"/>
      <c r="DA110" s="8"/>
      <c r="DB110" s="8"/>
      <c r="DC110" s="8"/>
      <c r="DD110" s="8"/>
      <c r="DE110" s="8"/>
      <c r="DF110" s="8"/>
      <c r="DG110" s="8"/>
      <c r="DH110" s="8"/>
      <c r="DI110" s="8"/>
      <c r="DJ110" s="8"/>
      <c r="DK110" s="8"/>
      <c r="DL110" s="8"/>
      <c r="DM110" s="8"/>
      <c r="DN110" s="8"/>
      <c r="DO110" s="8"/>
      <c r="DP110" s="8"/>
      <c r="DQ110" s="8"/>
      <c r="DR110" s="8"/>
      <c r="DS110" s="8"/>
      <c r="DT110" s="8"/>
      <c r="DU110" s="8"/>
      <c r="DV110" s="8"/>
      <c r="DW110" s="8"/>
      <c r="DX110" s="8"/>
      <c r="DY110" s="8"/>
      <c r="DZ110" s="8"/>
      <c r="EA110" s="8"/>
      <c r="EB110" s="8"/>
      <c r="EC110" s="8"/>
      <c r="ED110" s="8"/>
      <c r="EE110" s="8"/>
      <c r="EF110" s="8"/>
      <c r="EG110" s="8"/>
      <c r="EH110" s="8"/>
      <c r="EI110" s="8"/>
      <c r="EJ110" s="8"/>
      <c r="EK110" s="8"/>
      <c r="EL110" s="8"/>
      <c r="EM110" s="8"/>
      <c r="EN110" s="8"/>
      <c r="EO110" s="8"/>
      <c r="EP110" s="8"/>
      <c r="EQ110" s="8"/>
      <c r="ER110" s="8"/>
      <c r="ES110" s="8"/>
      <c r="ET110" s="8"/>
      <c r="EU110" s="8"/>
      <c r="EV110" s="8"/>
      <c r="EW110" s="8"/>
      <c r="EX110" s="8"/>
      <c r="EY110" s="8"/>
      <c r="EZ110" s="8"/>
      <c r="FA110" s="8"/>
      <c r="FB110" s="8"/>
      <c r="FC110" s="8"/>
      <c r="FD110" s="8"/>
      <c r="FE110" s="8"/>
      <c r="FF110" s="8"/>
      <c r="FG110" s="8"/>
      <c r="FH110" s="8"/>
      <c r="FI110" s="8"/>
      <c r="FJ110" s="8"/>
      <c r="FK110" s="8"/>
      <c r="FL110" s="8"/>
      <c r="FM110" s="8"/>
      <c r="FN110" s="8"/>
      <c r="FO110" s="8"/>
      <c r="FP110" s="8"/>
      <c r="FQ110" s="8"/>
      <c r="FR110" s="8"/>
      <c r="FS110" s="8"/>
      <c r="FT110" s="8"/>
      <c r="FU110" s="8"/>
      <c r="FV110" s="8"/>
      <c r="FW110" s="8"/>
      <c r="FX110" s="8"/>
      <c r="FY110" s="8"/>
      <c r="FZ110" s="8"/>
      <c r="GA110" s="8"/>
      <c r="GB110" s="8"/>
      <c r="GC110" s="8"/>
      <c r="GD110" s="8"/>
      <c r="GE110" s="8"/>
      <c r="GF110" s="8"/>
      <c r="GG110" s="8"/>
      <c r="GH110" s="8"/>
      <c r="GI110" s="8"/>
      <c r="GJ110" s="8"/>
      <c r="GK110" s="8"/>
      <c r="GL110" s="8"/>
      <c r="GM110" s="8"/>
      <c r="GN110" s="8"/>
      <c r="GO110" s="8"/>
      <c r="GP110" s="8"/>
      <c r="GQ110" s="8"/>
      <c r="GR110" s="8"/>
      <c r="GS110" s="8"/>
      <c r="GT110" s="8"/>
      <c r="GU110" s="8"/>
      <c r="GV110" s="8"/>
      <c r="GW110" s="8"/>
      <c r="GX110" s="8"/>
      <c r="GY110" s="8"/>
      <c r="GZ110" s="8"/>
      <c r="HA110" s="8"/>
      <c r="HB110" s="8"/>
      <c r="HC110" s="8"/>
      <c r="HD110" s="8"/>
      <c r="HE110" s="8"/>
      <c r="HF110" s="8"/>
      <c r="HG110" s="8"/>
      <c r="HH110" s="8"/>
      <c r="HI110" s="8"/>
      <c r="HJ110" s="8"/>
      <c r="HK110" s="8"/>
      <c r="HL110" s="8"/>
      <c r="HM110" s="8"/>
      <c r="HN110" s="8"/>
      <c r="HO110" s="8"/>
      <c r="HP110" s="8"/>
      <c r="HQ110" s="8"/>
      <c r="HR110" s="8"/>
      <c r="HS110" s="8"/>
      <c r="HT110" s="8"/>
      <c r="HU110" s="8"/>
      <c r="HV110" s="8"/>
      <c r="HW110" s="8"/>
      <c r="HX110" s="8"/>
      <c r="HY110" s="8"/>
      <c r="HZ110" s="8"/>
      <c r="IA110" s="8"/>
      <c r="IB110" s="8"/>
      <c r="IC110" s="8"/>
      <c r="ID110" s="8"/>
      <c r="IE110" s="8"/>
      <c r="IF110" s="8"/>
      <c r="IG110" s="8"/>
      <c r="IH110" s="8"/>
      <c r="II110" s="8"/>
      <c r="IJ110" s="8"/>
      <c r="IK110" s="8"/>
      <c r="IL110" s="8"/>
      <c r="IM110" s="8"/>
      <c r="IN110" s="8"/>
      <c r="IO110" s="8"/>
      <c r="IP110" s="8"/>
      <c r="IQ110" s="8"/>
      <c r="IR110" s="8"/>
      <c r="IS110" s="8"/>
      <c r="IT110" s="8"/>
      <c r="IU110" s="8"/>
      <c r="IV110" s="8"/>
      <c r="IW110" s="8"/>
      <c r="IX110" s="8"/>
      <c r="IY110" s="8"/>
      <c r="IZ110" s="8"/>
      <c r="JA110" s="8"/>
      <c r="JB110" s="8"/>
      <c r="JC110" s="8"/>
      <c r="JD110" s="8"/>
      <c r="JE110" s="8"/>
      <c r="JF110" s="8"/>
      <c r="JG110" s="8"/>
      <c r="JH110" s="8"/>
      <c r="JI110" s="8"/>
      <c r="JJ110" s="8"/>
      <c r="JK110" s="8"/>
      <c r="JL110" s="8"/>
      <c r="JM110" s="8"/>
      <c r="JN110" s="8"/>
      <c r="JO110" s="8"/>
      <c r="JP110" s="8"/>
      <c r="JQ110" s="8"/>
      <c r="JR110" s="8"/>
      <c r="JS110" s="8"/>
      <c r="JT110" s="8"/>
      <c r="JU110" s="8"/>
      <c r="JV110" s="8"/>
      <c r="JW110" s="8"/>
      <c r="JX110" s="8"/>
      <c r="JY110" s="8"/>
      <c r="JZ110" s="8"/>
      <c r="KA110" s="8"/>
      <c r="KB110" s="8"/>
      <c r="KC110" s="8"/>
      <c r="KD110" s="8"/>
      <c r="KE110" s="8"/>
      <c r="KF110" s="8"/>
      <c r="KG110" s="8"/>
      <c r="KH110" s="8"/>
      <c r="KI110" s="8"/>
      <c r="KJ110" s="8"/>
      <c r="KK110" s="8"/>
      <c r="KL110" s="8"/>
      <c r="KM110" s="8"/>
      <c r="KN110" s="8"/>
      <c r="KO110" s="8"/>
      <c r="KP110" s="8"/>
      <c r="KQ110" s="8"/>
      <c r="KR110" s="8"/>
      <c r="KS110" s="8"/>
      <c r="KT110" s="8"/>
      <c r="KU110" s="8"/>
      <c r="KV110" s="8"/>
      <c r="KW110" s="8"/>
      <c r="KX110" s="8"/>
      <c r="KY110" s="8"/>
      <c r="KZ110" s="8"/>
      <c r="LA110" s="8"/>
      <c r="LB110" s="8"/>
      <c r="LC110" s="8"/>
      <c r="LD110" s="8"/>
      <c r="LE110" s="8"/>
      <c r="LF110" s="8"/>
      <c r="LG110" s="8"/>
      <c r="LH110" s="8"/>
      <c r="LI110" s="8"/>
      <c r="LJ110" s="8"/>
      <c r="LK110" s="8"/>
      <c r="LL110" s="8"/>
      <c r="LM110" s="8"/>
      <c r="LN110" s="8"/>
      <c r="LO110" s="8"/>
      <c r="LP110" s="8"/>
      <c r="LQ110" s="8"/>
      <c r="LR110" s="8"/>
      <c r="LS110" s="8"/>
      <c r="LT110" s="8"/>
      <c r="LU110" s="8"/>
      <c r="LV110" s="8"/>
      <c r="LW110" s="8"/>
      <c r="LX110" s="8"/>
      <c r="LY110" s="8"/>
      <c r="LZ110" s="8"/>
      <c r="MA110" s="8"/>
      <c r="MB110" s="8"/>
      <c r="MC110" s="8"/>
      <c r="MD110" s="8"/>
      <c r="ME110" s="8"/>
      <c r="MF110" s="8"/>
      <c r="MG110" s="8"/>
      <c r="MH110" s="8"/>
      <c r="MI110" s="8"/>
      <c r="MJ110" s="8"/>
      <c r="MK110" s="8"/>
      <c r="ML110" s="8"/>
      <c r="MM110" s="8"/>
      <c r="MN110" s="8"/>
      <c r="MO110" s="8"/>
      <c r="MP110" s="8"/>
      <c r="MQ110" s="8"/>
      <c r="MR110" s="8"/>
      <c r="MS110" s="8"/>
      <c r="MT110" s="8"/>
      <c r="MU110" s="8"/>
      <c r="MV110" s="8"/>
      <c r="MW110" s="8"/>
      <c r="MX110" s="8"/>
      <c r="MY110" s="8"/>
      <c r="MZ110" s="8"/>
      <c r="NA110" s="8"/>
      <c r="NB110" s="8"/>
      <c r="NC110" s="8"/>
      <c r="ND110" s="8"/>
      <c r="NE110" s="8"/>
      <c r="NF110" s="8"/>
      <c r="NG110" s="8"/>
      <c r="NH110" s="8"/>
      <c r="NI110" s="8"/>
      <c r="NJ110" s="8"/>
      <c r="NK110" s="8"/>
      <c r="NL110" s="8"/>
      <c r="NM110" s="8"/>
      <c r="NN110" s="8"/>
      <c r="NO110" s="8"/>
      <c r="NP110" s="8"/>
      <c r="NQ110" s="8"/>
      <c r="NR110" s="8"/>
      <c r="NS110" s="8"/>
      <c r="NT110" s="8"/>
      <c r="NU110" s="8"/>
      <c r="NV110" s="8"/>
      <c r="NW110" s="8"/>
      <c r="NX110" s="8"/>
      <c r="NY110" s="8"/>
      <c r="NZ110" s="8"/>
      <c r="OA110" s="8"/>
      <c r="OB110" s="8"/>
      <c r="OC110" s="8"/>
      <c r="OD110" s="8"/>
      <c r="OE110" s="8"/>
      <c r="OF110" s="8"/>
    </row>
    <row r="111" spans="1:396" ht="15" customHeight="1" x14ac:dyDescent="0.3">
      <c r="A111">
        <v>2026</v>
      </c>
      <c r="B111" s="9">
        <v>46266</v>
      </c>
      <c r="C111" s="9">
        <v>46295</v>
      </c>
      <c r="D111" s="2">
        <v>3000</v>
      </c>
      <c r="E111" s="2">
        <v>3100</v>
      </c>
      <c r="F111" s="15" t="s">
        <v>152</v>
      </c>
      <c r="G111" s="15" t="str">
        <f>[1]Recuperado_Hoja3!B2</f>
        <v xml:space="preserve">  Agua</v>
      </c>
      <c r="H111" s="12">
        <f>[1]Recuperado_Hoja3!C2</f>
        <v>30000</v>
      </c>
      <c r="I111" s="12">
        <f>[2]Recuperado_Hoja3!G2</f>
        <v>30000</v>
      </c>
      <c r="J111" s="12">
        <f>[2]Recuperado_Hoja3!H2</f>
        <v>11441.37</v>
      </c>
      <c r="K111" s="12">
        <f t="shared" si="3"/>
        <v>11441.37</v>
      </c>
      <c r="L111" s="12">
        <f t="shared" si="4"/>
        <v>11441.37</v>
      </c>
      <c r="M111" s="12">
        <f t="shared" si="5"/>
        <v>11441.37</v>
      </c>
      <c r="N111" s="3" t="s">
        <v>52</v>
      </c>
      <c r="O111" s="4" t="s">
        <v>281</v>
      </c>
      <c r="P111" s="3" t="s">
        <v>53</v>
      </c>
      <c r="Q111" s="5">
        <v>46321</v>
      </c>
      <c r="R111" s="5" t="s">
        <v>274</v>
      </c>
    </row>
    <row r="112" spans="1:396" x14ac:dyDescent="0.3">
      <c r="A112">
        <v>2026</v>
      </c>
      <c r="B112" s="9">
        <v>46266</v>
      </c>
      <c r="C112" s="9">
        <v>46295</v>
      </c>
      <c r="D112" s="2">
        <v>3000</v>
      </c>
      <c r="E112" s="2">
        <v>3100</v>
      </c>
      <c r="F112" s="15" t="s">
        <v>153</v>
      </c>
      <c r="G112" s="15" t="str">
        <f>[1]Recuperado_Hoja3!B3</f>
        <v xml:space="preserve">  Telefonía tradicional</v>
      </c>
      <c r="H112" s="12">
        <f>[1]Recuperado_Hoja3!C3</f>
        <v>85000</v>
      </c>
      <c r="I112" s="12">
        <f>[2]Recuperado_Hoja3!G3</f>
        <v>85000</v>
      </c>
      <c r="J112" s="12">
        <f>[2]Recuperado_Hoja3!H3</f>
        <v>52343.91</v>
      </c>
      <c r="K112" s="12">
        <f t="shared" si="3"/>
        <v>52343.91</v>
      </c>
      <c r="L112" s="12">
        <f t="shared" si="4"/>
        <v>52343.91</v>
      </c>
      <c r="M112" s="12">
        <f t="shared" si="5"/>
        <v>52343.91</v>
      </c>
      <c r="N112" s="3" t="s">
        <v>52</v>
      </c>
      <c r="O112" s="4" t="s">
        <v>281</v>
      </c>
      <c r="P112" s="3" t="s">
        <v>53</v>
      </c>
      <c r="Q112" s="5">
        <v>46321</v>
      </c>
      <c r="R112" s="5" t="s">
        <v>274</v>
      </c>
      <c r="S112" s="8"/>
      <c r="T112" s="8"/>
      <c r="U112" s="8"/>
      <c r="V112" s="8"/>
      <c r="W112" s="8"/>
      <c r="X112" s="8"/>
      <c r="Y112" s="8"/>
      <c r="Z112" s="8"/>
      <c r="AA112" s="8"/>
      <c r="AB112" s="8"/>
      <c r="AC112" s="8"/>
      <c r="AD112" s="8"/>
      <c r="AE112" s="8"/>
      <c r="AF112" s="8"/>
      <c r="AG112" s="8"/>
      <c r="AH112" s="8"/>
      <c r="AI112" s="8"/>
      <c r="AJ112" s="8"/>
      <c r="AK112" s="8"/>
      <c r="AL112" s="8"/>
      <c r="AM112" s="8"/>
      <c r="AN112" s="8"/>
      <c r="AO112" s="8"/>
      <c r="AP112" s="8"/>
      <c r="AQ112" s="8"/>
      <c r="AR112" s="8"/>
      <c r="AS112" s="8"/>
      <c r="AT112" s="8"/>
      <c r="AU112" s="8"/>
      <c r="AV112" s="8"/>
      <c r="AW112" s="8"/>
      <c r="AX112" s="8"/>
      <c r="AY112" s="8"/>
      <c r="AZ112" s="8"/>
      <c r="BA112" s="8"/>
      <c r="BB112" s="8"/>
      <c r="BC112" s="8"/>
      <c r="BD112" s="8"/>
      <c r="BE112" s="8"/>
      <c r="BF112" s="8"/>
      <c r="BG112" s="8"/>
      <c r="BH112" s="8"/>
      <c r="BI112" s="8"/>
      <c r="BJ112" s="8"/>
      <c r="BK112" s="8"/>
      <c r="BL112" s="8"/>
      <c r="BM112" s="8"/>
      <c r="BN112" s="8"/>
      <c r="BO112" s="8"/>
      <c r="BP112" s="8"/>
      <c r="BQ112" s="8"/>
      <c r="BR112" s="8"/>
      <c r="BS112" s="8"/>
      <c r="BT112" s="8"/>
      <c r="BU112" s="8"/>
      <c r="BV112" s="8"/>
      <c r="BW112" s="8"/>
      <c r="BX112" s="8"/>
      <c r="BY112" s="8"/>
      <c r="BZ112" s="8"/>
      <c r="CA112" s="8"/>
      <c r="CB112" s="8"/>
      <c r="CC112" s="8"/>
      <c r="CD112" s="8"/>
      <c r="CE112" s="8"/>
      <c r="CF112" s="8"/>
      <c r="CG112" s="8"/>
      <c r="CH112" s="8"/>
      <c r="CI112" s="8"/>
      <c r="CJ112" s="8"/>
      <c r="CK112" s="8"/>
      <c r="CL112" s="8"/>
      <c r="CM112" s="8"/>
      <c r="CN112" s="8"/>
      <c r="CO112" s="8"/>
      <c r="CP112" s="8"/>
      <c r="CQ112" s="8"/>
      <c r="CR112" s="8"/>
      <c r="CS112" s="8"/>
      <c r="CT112" s="8"/>
      <c r="CU112" s="8"/>
      <c r="CV112" s="8"/>
      <c r="CW112" s="8"/>
      <c r="CX112" s="8"/>
      <c r="CY112" s="8"/>
      <c r="CZ112" s="8"/>
      <c r="DA112" s="8"/>
      <c r="DB112" s="8"/>
      <c r="DC112" s="8"/>
      <c r="DD112" s="8"/>
      <c r="DE112" s="8"/>
      <c r="DF112" s="8"/>
      <c r="DG112" s="8"/>
      <c r="DH112" s="8"/>
      <c r="DI112" s="8"/>
      <c r="DJ112" s="8"/>
      <c r="DK112" s="8"/>
      <c r="DL112" s="8"/>
      <c r="DM112" s="8"/>
      <c r="DN112" s="8"/>
      <c r="DO112" s="8"/>
      <c r="DP112" s="8"/>
      <c r="DQ112" s="8"/>
      <c r="DR112" s="8"/>
      <c r="DS112" s="8"/>
      <c r="DT112" s="8"/>
      <c r="DU112" s="8"/>
      <c r="DV112" s="8"/>
      <c r="DW112" s="8"/>
      <c r="DX112" s="8"/>
      <c r="DY112" s="8"/>
      <c r="DZ112" s="8"/>
      <c r="EA112" s="8"/>
      <c r="EB112" s="8"/>
      <c r="EC112" s="8"/>
      <c r="ED112" s="8"/>
      <c r="EE112" s="8"/>
      <c r="EF112" s="8"/>
      <c r="EG112" s="8"/>
      <c r="EH112" s="8"/>
      <c r="EI112" s="8"/>
      <c r="EJ112" s="8"/>
      <c r="EK112" s="8"/>
      <c r="EL112" s="8"/>
      <c r="EM112" s="8"/>
      <c r="EN112" s="8"/>
      <c r="EO112" s="8"/>
      <c r="EP112" s="8"/>
      <c r="EQ112" s="8"/>
      <c r="ER112" s="8"/>
      <c r="ES112" s="8"/>
      <c r="ET112" s="8"/>
      <c r="EU112" s="8"/>
      <c r="EV112" s="8"/>
      <c r="EW112" s="8"/>
      <c r="EX112" s="8"/>
      <c r="EY112" s="8"/>
      <c r="EZ112" s="8"/>
      <c r="FA112" s="8"/>
      <c r="FB112" s="8"/>
      <c r="FC112" s="8"/>
      <c r="FD112" s="8"/>
      <c r="FE112" s="8"/>
      <c r="FF112" s="8"/>
      <c r="FG112" s="8"/>
      <c r="FH112" s="8"/>
      <c r="FI112" s="8"/>
      <c r="FJ112" s="8"/>
      <c r="FK112" s="8"/>
      <c r="FL112" s="8"/>
      <c r="FM112" s="8"/>
      <c r="FN112" s="8"/>
      <c r="FO112" s="8"/>
      <c r="FP112" s="8"/>
      <c r="FQ112" s="8"/>
      <c r="FR112" s="8"/>
      <c r="FS112" s="8"/>
      <c r="FT112" s="8"/>
      <c r="FU112" s="8"/>
      <c r="FV112" s="8"/>
      <c r="FW112" s="8"/>
      <c r="FX112" s="8"/>
      <c r="FY112" s="8"/>
      <c r="FZ112" s="8"/>
      <c r="GA112" s="8"/>
      <c r="GB112" s="8"/>
      <c r="GC112" s="8"/>
      <c r="GD112" s="8"/>
      <c r="GE112" s="8"/>
      <c r="GF112" s="8"/>
      <c r="GG112" s="8"/>
      <c r="GH112" s="8"/>
      <c r="GI112" s="8"/>
      <c r="GJ112" s="8"/>
      <c r="GK112" s="8"/>
      <c r="GL112" s="8"/>
      <c r="GM112" s="8"/>
      <c r="GN112" s="8"/>
      <c r="GO112" s="8"/>
      <c r="GP112" s="8"/>
      <c r="GQ112" s="8"/>
      <c r="GR112" s="8"/>
      <c r="GS112" s="8"/>
      <c r="GT112" s="8"/>
      <c r="GU112" s="8"/>
      <c r="GV112" s="8"/>
      <c r="GW112" s="8"/>
      <c r="GX112" s="8"/>
      <c r="GY112" s="8"/>
      <c r="GZ112" s="8"/>
      <c r="HA112" s="8"/>
      <c r="HB112" s="8"/>
      <c r="HC112" s="8"/>
      <c r="HD112" s="8"/>
      <c r="HE112" s="8"/>
      <c r="HF112" s="8"/>
      <c r="HG112" s="8"/>
      <c r="HH112" s="8"/>
      <c r="HI112" s="8"/>
      <c r="HJ112" s="8"/>
      <c r="HK112" s="8"/>
      <c r="HL112" s="8"/>
      <c r="HM112" s="8"/>
      <c r="HN112" s="8"/>
      <c r="HO112" s="8"/>
      <c r="HP112" s="8"/>
      <c r="HQ112" s="8"/>
      <c r="HR112" s="8"/>
      <c r="HS112" s="8"/>
      <c r="HT112" s="8"/>
      <c r="HU112" s="8"/>
      <c r="HV112" s="8"/>
      <c r="HW112" s="8"/>
      <c r="HX112" s="8"/>
      <c r="HY112" s="8"/>
      <c r="HZ112" s="8"/>
      <c r="IA112" s="8"/>
      <c r="IB112" s="8"/>
      <c r="IC112" s="8"/>
      <c r="ID112" s="8"/>
      <c r="IE112" s="8"/>
      <c r="IF112" s="8"/>
      <c r="IG112" s="8"/>
      <c r="IH112" s="8"/>
      <c r="II112" s="8"/>
      <c r="IJ112" s="8"/>
      <c r="IK112" s="8"/>
      <c r="IL112" s="8"/>
      <c r="IM112" s="8"/>
      <c r="IN112" s="8"/>
      <c r="IO112" s="8"/>
      <c r="IP112" s="8"/>
      <c r="IQ112" s="8"/>
      <c r="IR112" s="8"/>
      <c r="IS112" s="8"/>
      <c r="IT112" s="8"/>
      <c r="IU112" s="8"/>
      <c r="IV112" s="8"/>
      <c r="IW112" s="8"/>
      <c r="IX112" s="8"/>
      <c r="IY112" s="8"/>
      <c r="IZ112" s="8"/>
      <c r="JA112" s="8"/>
      <c r="JB112" s="8"/>
      <c r="JC112" s="8"/>
      <c r="JD112" s="8"/>
      <c r="JE112" s="8"/>
      <c r="JF112" s="8"/>
      <c r="JG112" s="8"/>
      <c r="JH112" s="8"/>
      <c r="JI112" s="8"/>
      <c r="JJ112" s="8"/>
      <c r="JK112" s="8"/>
      <c r="JL112" s="8"/>
      <c r="JM112" s="8"/>
      <c r="JN112" s="8"/>
      <c r="JO112" s="8"/>
      <c r="JP112" s="8"/>
      <c r="JQ112" s="8"/>
      <c r="JR112" s="8"/>
      <c r="JS112" s="8"/>
      <c r="JT112" s="8"/>
      <c r="JU112" s="8"/>
      <c r="JV112" s="8"/>
      <c r="JW112" s="8"/>
      <c r="JX112" s="8"/>
      <c r="JY112" s="8"/>
      <c r="JZ112" s="8"/>
      <c r="KA112" s="8"/>
      <c r="KB112" s="8"/>
      <c r="KC112" s="8"/>
      <c r="KD112" s="8"/>
      <c r="KE112" s="8"/>
      <c r="KF112" s="8"/>
      <c r="KG112" s="8"/>
      <c r="KH112" s="8"/>
      <c r="KI112" s="8"/>
      <c r="KJ112" s="8"/>
      <c r="KK112" s="8"/>
      <c r="KL112" s="8"/>
      <c r="KM112" s="8"/>
      <c r="KN112" s="8"/>
      <c r="KO112" s="8"/>
      <c r="KP112" s="8"/>
      <c r="KQ112" s="8"/>
      <c r="KR112" s="8"/>
      <c r="KS112" s="8"/>
      <c r="KT112" s="8"/>
      <c r="KU112" s="8"/>
      <c r="KV112" s="8"/>
      <c r="KW112" s="8"/>
      <c r="KX112" s="8"/>
      <c r="KY112" s="8"/>
      <c r="KZ112" s="8"/>
      <c r="LA112" s="8"/>
      <c r="LB112" s="8"/>
      <c r="LC112" s="8"/>
      <c r="LD112" s="8"/>
      <c r="LE112" s="8"/>
      <c r="LF112" s="8"/>
      <c r="LG112" s="8"/>
      <c r="LH112" s="8"/>
      <c r="LI112" s="8"/>
      <c r="LJ112" s="8"/>
      <c r="LK112" s="8"/>
      <c r="LL112" s="8"/>
      <c r="LM112" s="8"/>
      <c r="LN112" s="8"/>
      <c r="LO112" s="8"/>
      <c r="LP112" s="8"/>
      <c r="LQ112" s="8"/>
      <c r="LR112" s="8"/>
      <c r="LS112" s="8"/>
      <c r="LT112" s="8"/>
      <c r="LU112" s="8"/>
      <c r="LV112" s="8"/>
      <c r="LW112" s="8"/>
      <c r="LX112" s="8"/>
      <c r="LY112" s="8"/>
      <c r="LZ112" s="8"/>
      <c r="MA112" s="8"/>
      <c r="MB112" s="8"/>
      <c r="MC112" s="8"/>
      <c r="MD112" s="8"/>
      <c r="ME112" s="8"/>
      <c r="MF112" s="8"/>
      <c r="MG112" s="8"/>
      <c r="MH112" s="8"/>
      <c r="MI112" s="8"/>
      <c r="MJ112" s="8"/>
      <c r="MK112" s="8"/>
      <c r="ML112" s="8"/>
      <c r="MM112" s="8"/>
      <c r="MN112" s="8"/>
      <c r="MO112" s="8"/>
      <c r="MP112" s="8"/>
      <c r="MQ112" s="8"/>
      <c r="MR112" s="8"/>
      <c r="MS112" s="8"/>
      <c r="MT112" s="8"/>
      <c r="MU112" s="8"/>
      <c r="MV112" s="8"/>
      <c r="MW112" s="8"/>
      <c r="MX112" s="8"/>
      <c r="MY112" s="8"/>
      <c r="MZ112" s="8"/>
      <c r="NA112" s="8"/>
      <c r="NB112" s="8"/>
      <c r="NC112" s="8"/>
      <c r="ND112" s="8"/>
      <c r="NE112" s="8"/>
      <c r="NF112" s="8"/>
      <c r="NG112" s="8"/>
      <c r="NH112" s="8"/>
      <c r="NI112" s="8"/>
      <c r="NJ112" s="8"/>
      <c r="NK112" s="8"/>
      <c r="NL112" s="8"/>
      <c r="NM112" s="8"/>
      <c r="NN112" s="8"/>
      <c r="NO112" s="8"/>
      <c r="NP112" s="8"/>
      <c r="NQ112" s="8"/>
      <c r="NR112" s="8"/>
      <c r="NS112" s="8"/>
      <c r="NT112" s="8"/>
      <c r="NU112" s="8"/>
      <c r="NV112" s="8"/>
      <c r="NW112" s="8"/>
      <c r="NX112" s="8"/>
      <c r="NY112" s="8"/>
      <c r="NZ112" s="8"/>
      <c r="OA112" s="8"/>
      <c r="OB112" s="8"/>
      <c r="OC112" s="8"/>
      <c r="OD112" s="8"/>
      <c r="OE112" s="8"/>
      <c r="OF112" s="8"/>
    </row>
    <row r="113" spans="1:396" x14ac:dyDescent="0.3">
      <c r="A113">
        <v>2026</v>
      </c>
      <c r="B113" s="9">
        <v>46266</v>
      </c>
      <c r="C113" s="9">
        <v>46295</v>
      </c>
      <c r="D113" s="2">
        <v>3000</v>
      </c>
      <c r="E113" s="2">
        <v>3100</v>
      </c>
      <c r="F113" s="15" t="s">
        <v>154</v>
      </c>
      <c r="G113" s="15" t="str">
        <f>[1]Recuperado_Hoja3!B4</f>
        <v xml:space="preserve">  Telefonía tradicional</v>
      </c>
      <c r="H113" s="12">
        <f>[1]Recuperado_Hoja3!C4</f>
        <v>85000</v>
      </c>
      <c r="I113" s="12">
        <f>[2]Recuperado_Hoja3!G4</f>
        <v>85000</v>
      </c>
      <c r="J113" s="12">
        <f>[2]Recuperado_Hoja3!H4</f>
        <v>52343.91</v>
      </c>
      <c r="K113" s="12">
        <f t="shared" si="3"/>
        <v>52343.91</v>
      </c>
      <c r="L113" s="12">
        <f t="shared" si="4"/>
        <v>52343.91</v>
      </c>
      <c r="M113" s="12">
        <f t="shared" si="5"/>
        <v>52343.91</v>
      </c>
      <c r="N113" s="3" t="s">
        <v>52</v>
      </c>
      <c r="O113" s="4" t="s">
        <v>281</v>
      </c>
      <c r="P113" s="3" t="s">
        <v>53</v>
      </c>
      <c r="Q113" s="5">
        <v>46321</v>
      </c>
      <c r="R113" s="5" t="s">
        <v>274</v>
      </c>
    </row>
    <row r="114" spans="1:396" x14ac:dyDescent="0.3">
      <c r="A114">
        <v>2026</v>
      </c>
      <c r="B114" s="9">
        <v>46266</v>
      </c>
      <c r="C114" s="9">
        <v>46295</v>
      </c>
      <c r="D114" s="2">
        <v>3000</v>
      </c>
      <c r="E114" s="2">
        <v>3100</v>
      </c>
      <c r="F114" s="15" t="s">
        <v>155</v>
      </c>
      <c r="G114" s="15" t="str">
        <f>[1]Recuperado_Hoja3!B5</f>
        <v xml:space="preserve">  Telefonía celular</v>
      </c>
      <c r="H114" s="12">
        <f>[1]Recuperado_Hoja3!C5</f>
        <v>12000</v>
      </c>
      <c r="I114" s="12">
        <f>[2]Recuperado_Hoja3!G5</f>
        <v>12000</v>
      </c>
      <c r="J114" s="12">
        <f>[2]Recuperado_Hoja3!H5</f>
        <v>6933.72</v>
      </c>
      <c r="K114" s="12">
        <f t="shared" si="3"/>
        <v>6933.72</v>
      </c>
      <c r="L114" s="12">
        <f t="shared" si="4"/>
        <v>6933.72</v>
      </c>
      <c r="M114" s="12">
        <f t="shared" si="5"/>
        <v>6933.72</v>
      </c>
      <c r="N114" s="3" t="s">
        <v>52</v>
      </c>
      <c r="O114" s="4" t="s">
        <v>281</v>
      </c>
      <c r="P114" s="3" t="s">
        <v>53</v>
      </c>
      <c r="Q114" s="5">
        <v>46321</v>
      </c>
      <c r="R114" s="5" t="s">
        <v>274</v>
      </c>
      <c r="S114" s="8"/>
      <c r="T114" s="8"/>
      <c r="U114" s="8"/>
      <c r="V114" s="8"/>
      <c r="W114" s="8"/>
      <c r="X114" s="8"/>
      <c r="Y114" s="8"/>
      <c r="Z114" s="8"/>
      <c r="AA114" s="8"/>
      <c r="AB114" s="8"/>
      <c r="AC114" s="8"/>
      <c r="AD114" s="8"/>
      <c r="AE114" s="8"/>
      <c r="AF114" s="8"/>
      <c r="AG114" s="8"/>
      <c r="AH114" s="8"/>
      <c r="AI114" s="8"/>
      <c r="AJ114" s="8"/>
      <c r="AK114" s="8"/>
      <c r="AL114" s="8"/>
      <c r="AM114" s="8"/>
      <c r="AN114" s="8"/>
      <c r="AO114" s="8"/>
      <c r="AP114" s="8"/>
      <c r="AQ114" s="8"/>
      <c r="AR114" s="8"/>
      <c r="AS114" s="8"/>
      <c r="AT114" s="8"/>
      <c r="AU114" s="8"/>
      <c r="AV114" s="8"/>
      <c r="AW114" s="8"/>
      <c r="AX114" s="8"/>
      <c r="AY114" s="8"/>
      <c r="AZ114" s="8"/>
      <c r="BA114" s="8"/>
      <c r="BB114" s="8"/>
      <c r="BC114" s="8"/>
      <c r="BD114" s="8"/>
      <c r="BE114" s="8"/>
      <c r="BF114" s="8"/>
      <c r="BG114" s="8"/>
      <c r="BH114" s="8"/>
      <c r="BI114" s="8"/>
      <c r="BJ114" s="8"/>
      <c r="BK114" s="8"/>
      <c r="BL114" s="8"/>
      <c r="BM114" s="8"/>
      <c r="BN114" s="8"/>
      <c r="BO114" s="8"/>
      <c r="BP114" s="8"/>
      <c r="BQ114" s="8"/>
      <c r="BR114" s="8"/>
      <c r="BS114" s="8"/>
      <c r="BT114" s="8"/>
      <c r="BU114" s="8"/>
      <c r="BV114" s="8"/>
      <c r="BW114" s="8"/>
      <c r="BX114" s="8"/>
      <c r="BY114" s="8"/>
      <c r="BZ114" s="8"/>
      <c r="CA114" s="8"/>
      <c r="CB114" s="8"/>
      <c r="CC114" s="8"/>
      <c r="CD114" s="8"/>
      <c r="CE114" s="8"/>
      <c r="CF114" s="8"/>
      <c r="CG114" s="8"/>
      <c r="CH114" s="8"/>
      <c r="CI114" s="8"/>
      <c r="CJ114" s="8"/>
      <c r="CK114" s="8"/>
      <c r="CL114" s="8"/>
      <c r="CM114" s="8"/>
      <c r="CN114" s="8"/>
      <c r="CO114" s="8"/>
      <c r="CP114" s="8"/>
      <c r="CQ114" s="8"/>
      <c r="CR114" s="8"/>
      <c r="CS114" s="8"/>
      <c r="CT114" s="8"/>
      <c r="CU114" s="8"/>
      <c r="CV114" s="8"/>
      <c r="CW114" s="8"/>
      <c r="CX114" s="8"/>
      <c r="CY114" s="8"/>
      <c r="CZ114" s="8"/>
      <c r="DA114" s="8"/>
      <c r="DB114" s="8"/>
      <c r="DC114" s="8"/>
      <c r="DD114" s="8"/>
      <c r="DE114" s="8"/>
      <c r="DF114" s="8"/>
      <c r="DG114" s="8"/>
      <c r="DH114" s="8"/>
      <c r="DI114" s="8"/>
      <c r="DJ114" s="8"/>
      <c r="DK114" s="8"/>
      <c r="DL114" s="8"/>
      <c r="DM114" s="8"/>
      <c r="DN114" s="8"/>
      <c r="DO114" s="8"/>
      <c r="DP114" s="8"/>
      <c r="DQ114" s="8"/>
      <c r="DR114" s="8"/>
      <c r="DS114" s="8"/>
      <c r="DT114" s="8"/>
      <c r="DU114" s="8"/>
      <c r="DV114" s="8"/>
      <c r="DW114" s="8"/>
      <c r="DX114" s="8"/>
      <c r="DY114" s="8"/>
      <c r="DZ114" s="8"/>
      <c r="EA114" s="8"/>
      <c r="EB114" s="8"/>
      <c r="EC114" s="8"/>
      <c r="ED114" s="8"/>
      <c r="EE114" s="8"/>
      <c r="EF114" s="8"/>
      <c r="EG114" s="8"/>
      <c r="EH114" s="8"/>
      <c r="EI114" s="8"/>
      <c r="EJ114" s="8"/>
      <c r="EK114" s="8"/>
      <c r="EL114" s="8"/>
      <c r="EM114" s="8"/>
      <c r="EN114" s="8"/>
      <c r="EO114" s="8"/>
      <c r="EP114" s="8"/>
      <c r="EQ114" s="8"/>
      <c r="ER114" s="8"/>
      <c r="ES114" s="8"/>
      <c r="ET114" s="8"/>
      <c r="EU114" s="8"/>
      <c r="EV114" s="8"/>
      <c r="EW114" s="8"/>
      <c r="EX114" s="8"/>
      <c r="EY114" s="8"/>
      <c r="EZ114" s="8"/>
      <c r="FA114" s="8"/>
      <c r="FB114" s="8"/>
      <c r="FC114" s="8"/>
      <c r="FD114" s="8"/>
      <c r="FE114" s="8"/>
      <c r="FF114" s="8"/>
      <c r="FG114" s="8"/>
      <c r="FH114" s="8"/>
      <c r="FI114" s="8"/>
      <c r="FJ114" s="8"/>
      <c r="FK114" s="8"/>
      <c r="FL114" s="8"/>
      <c r="FM114" s="8"/>
      <c r="FN114" s="8"/>
      <c r="FO114" s="8"/>
      <c r="FP114" s="8"/>
      <c r="FQ114" s="8"/>
      <c r="FR114" s="8"/>
      <c r="FS114" s="8"/>
      <c r="FT114" s="8"/>
      <c r="FU114" s="8"/>
      <c r="FV114" s="8"/>
      <c r="FW114" s="8"/>
      <c r="FX114" s="8"/>
      <c r="FY114" s="8"/>
      <c r="FZ114" s="8"/>
      <c r="GA114" s="8"/>
      <c r="GB114" s="8"/>
      <c r="GC114" s="8"/>
      <c r="GD114" s="8"/>
      <c r="GE114" s="8"/>
      <c r="GF114" s="8"/>
      <c r="GG114" s="8"/>
      <c r="GH114" s="8"/>
      <c r="GI114" s="8"/>
      <c r="GJ114" s="8"/>
      <c r="GK114" s="8"/>
      <c r="GL114" s="8"/>
      <c r="GM114" s="8"/>
      <c r="GN114" s="8"/>
      <c r="GO114" s="8"/>
      <c r="GP114" s="8"/>
      <c r="GQ114" s="8"/>
      <c r="GR114" s="8"/>
      <c r="GS114" s="8"/>
      <c r="GT114" s="8"/>
      <c r="GU114" s="8"/>
      <c r="GV114" s="8"/>
      <c r="GW114" s="8"/>
      <c r="GX114" s="8"/>
      <c r="GY114" s="8"/>
      <c r="GZ114" s="8"/>
      <c r="HA114" s="8"/>
      <c r="HB114" s="8"/>
      <c r="HC114" s="8"/>
      <c r="HD114" s="8"/>
      <c r="HE114" s="8"/>
      <c r="HF114" s="8"/>
      <c r="HG114" s="8"/>
      <c r="HH114" s="8"/>
      <c r="HI114" s="8"/>
      <c r="HJ114" s="8"/>
      <c r="HK114" s="8"/>
      <c r="HL114" s="8"/>
      <c r="HM114" s="8"/>
      <c r="HN114" s="8"/>
      <c r="HO114" s="8"/>
      <c r="HP114" s="8"/>
      <c r="HQ114" s="8"/>
      <c r="HR114" s="8"/>
      <c r="HS114" s="8"/>
      <c r="HT114" s="8"/>
      <c r="HU114" s="8"/>
      <c r="HV114" s="8"/>
      <c r="HW114" s="8"/>
      <c r="HX114" s="8"/>
      <c r="HY114" s="8"/>
      <c r="HZ114" s="8"/>
      <c r="IA114" s="8"/>
      <c r="IB114" s="8"/>
      <c r="IC114" s="8"/>
      <c r="ID114" s="8"/>
      <c r="IE114" s="8"/>
      <c r="IF114" s="8"/>
      <c r="IG114" s="8"/>
      <c r="IH114" s="8"/>
      <c r="II114" s="8"/>
      <c r="IJ114" s="8"/>
      <c r="IK114" s="8"/>
      <c r="IL114" s="8"/>
      <c r="IM114" s="8"/>
      <c r="IN114" s="8"/>
      <c r="IO114" s="8"/>
      <c r="IP114" s="8"/>
      <c r="IQ114" s="8"/>
      <c r="IR114" s="8"/>
      <c r="IS114" s="8"/>
      <c r="IT114" s="8"/>
      <c r="IU114" s="8"/>
      <c r="IV114" s="8"/>
      <c r="IW114" s="8"/>
      <c r="IX114" s="8"/>
      <c r="IY114" s="8"/>
      <c r="IZ114" s="8"/>
      <c r="JA114" s="8"/>
      <c r="JB114" s="8"/>
      <c r="JC114" s="8"/>
      <c r="JD114" s="8"/>
      <c r="JE114" s="8"/>
      <c r="JF114" s="8"/>
      <c r="JG114" s="8"/>
      <c r="JH114" s="8"/>
      <c r="JI114" s="8"/>
      <c r="JJ114" s="8"/>
      <c r="JK114" s="8"/>
      <c r="JL114" s="8"/>
      <c r="JM114" s="8"/>
      <c r="JN114" s="8"/>
      <c r="JO114" s="8"/>
      <c r="JP114" s="8"/>
      <c r="JQ114" s="8"/>
      <c r="JR114" s="8"/>
      <c r="JS114" s="8"/>
      <c r="JT114" s="8"/>
      <c r="JU114" s="8"/>
      <c r="JV114" s="8"/>
      <c r="JW114" s="8"/>
      <c r="JX114" s="8"/>
      <c r="JY114" s="8"/>
      <c r="JZ114" s="8"/>
      <c r="KA114" s="8"/>
      <c r="KB114" s="8"/>
      <c r="KC114" s="8"/>
      <c r="KD114" s="8"/>
      <c r="KE114" s="8"/>
      <c r="KF114" s="8"/>
      <c r="KG114" s="8"/>
      <c r="KH114" s="8"/>
      <c r="KI114" s="8"/>
      <c r="KJ114" s="8"/>
      <c r="KK114" s="8"/>
      <c r="KL114" s="8"/>
      <c r="KM114" s="8"/>
      <c r="KN114" s="8"/>
      <c r="KO114" s="8"/>
      <c r="KP114" s="8"/>
      <c r="KQ114" s="8"/>
      <c r="KR114" s="8"/>
      <c r="KS114" s="8"/>
      <c r="KT114" s="8"/>
      <c r="KU114" s="8"/>
      <c r="KV114" s="8"/>
      <c r="KW114" s="8"/>
      <c r="KX114" s="8"/>
      <c r="KY114" s="8"/>
      <c r="KZ114" s="8"/>
      <c r="LA114" s="8"/>
      <c r="LB114" s="8"/>
      <c r="LC114" s="8"/>
      <c r="LD114" s="8"/>
      <c r="LE114" s="8"/>
      <c r="LF114" s="8"/>
      <c r="LG114" s="8"/>
      <c r="LH114" s="8"/>
      <c r="LI114" s="8"/>
      <c r="LJ114" s="8"/>
      <c r="LK114" s="8"/>
      <c r="LL114" s="8"/>
      <c r="LM114" s="8"/>
      <c r="LN114" s="8"/>
      <c r="LO114" s="8"/>
      <c r="LP114" s="8"/>
      <c r="LQ114" s="8"/>
      <c r="LR114" s="8"/>
      <c r="LS114" s="8"/>
      <c r="LT114" s="8"/>
      <c r="LU114" s="8"/>
      <c r="LV114" s="8"/>
      <c r="LW114" s="8"/>
      <c r="LX114" s="8"/>
      <c r="LY114" s="8"/>
      <c r="LZ114" s="8"/>
      <c r="MA114" s="8"/>
      <c r="MB114" s="8"/>
      <c r="MC114" s="8"/>
      <c r="MD114" s="8"/>
      <c r="ME114" s="8"/>
      <c r="MF114" s="8"/>
      <c r="MG114" s="8"/>
      <c r="MH114" s="8"/>
      <c r="MI114" s="8"/>
      <c r="MJ114" s="8"/>
      <c r="MK114" s="8"/>
      <c r="ML114" s="8"/>
      <c r="MM114" s="8"/>
      <c r="MN114" s="8"/>
      <c r="MO114" s="8"/>
      <c r="MP114" s="8"/>
      <c r="MQ114" s="8"/>
      <c r="MR114" s="8"/>
      <c r="MS114" s="8"/>
      <c r="MT114" s="8"/>
      <c r="MU114" s="8"/>
      <c r="MV114" s="8"/>
      <c r="MW114" s="8"/>
      <c r="MX114" s="8"/>
      <c r="MY114" s="8"/>
      <c r="MZ114" s="8"/>
      <c r="NA114" s="8"/>
      <c r="NB114" s="8"/>
      <c r="NC114" s="8"/>
      <c r="ND114" s="8"/>
      <c r="NE114" s="8"/>
      <c r="NF114" s="8"/>
      <c r="NG114" s="8"/>
      <c r="NH114" s="8"/>
      <c r="NI114" s="8"/>
      <c r="NJ114" s="8"/>
      <c r="NK114" s="8"/>
      <c r="NL114" s="8"/>
      <c r="NM114" s="8"/>
      <c r="NN114" s="8"/>
      <c r="NO114" s="8"/>
      <c r="NP114" s="8"/>
      <c r="NQ114" s="8"/>
      <c r="NR114" s="8"/>
      <c r="NS114" s="8"/>
      <c r="NT114" s="8"/>
      <c r="NU114" s="8"/>
      <c r="NV114" s="8"/>
      <c r="NW114" s="8"/>
      <c r="NX114" s="8"/>
      <c r="NY114" s="8"/>
      <c r="NZ114" s="8"/>
      <c r="OA114" s="8"/>
      <c r="OB114" s="8"/>
      <c r="OC114" s="8"/>
      <c r="OD114" s="8"/>
      <c r="OE114" s="8"/>
      <c r="OF114" s="8"/>
    </row>
    <row r="115" spans="1:396" x14ac:dyDescent="0.3">
      <c r="A115">
        <v>2026</v>
      </c>
      <c r="B115" s="9">
        <v>46266</v>
      </c>
      <c r="C115" s="9">
        <v>46295</v>
      </c>
      <c r="D115" s="2">
        <v>3000</v>
      </c>
      <c r="E115" s="2">
        <v>3100</v>
      </c>
      <c r="F115" s="15" t="s">
        <v>156</v>
      </c>
      <c r="G115" s="15" t="str">
        <f>[1]Recuperado_Hoja3!B6</f>
        <v xml:space="preserve">  Telefonía celular</v>
      </c>
      <c r="H115" s="12">
        <f>[1]Recuperado_Hoja3!C6</f>
        <v>12000</v>
      </c>
      <c r="I115" s="12">
        <f>[2]Recuperado_Hoja3!G6</f>
        <v>12000</v>
      </c>
      <c r="J115" s="12">
        <f>[2]Recuperado_Hoja3!H6</f>
        <v>6933.72</v>
      </c>
      <c r="K115" s="12">
        <f t="shared" si="3"/>
        <v>6933.72</v>
      </c>
      <c r="L115" s="12">
        <f t="shared" si="4"/>
        <v>6933.72</v>
      </c>
      <c r="M115" s="12">
        <f t="shared" si="5"/>
        <v>6933.72</v>
      </c>
      <c r="N115" s="3" t="s">
        <v>52</v>
      </c>
      <c r="O115" s="4" t="s">
        <v>281</v>
      </c>
      <c r="P115" s="3" t="s">
        <v>53</v>
      </c>
      <c r="Q115" s="5">
        <v>46321</v>
      </c>
      <c r="R115" s="5" t="s">
        <v>274</v>
      </c>
    </row>
    <row r="116" spans="1:396" x14ac:dyDescent="0.3">
      <c r="A116">
        <v>2026</v>
      </c>
      <c r="B116" s="9">
        <v>46266</v>
      </c>
      <c r="C116" s="9">
        <v>46295</v>
      </c>
      <c r="D116" s="2">
        <v>3000</v>
      </c>
      <c r="E116" s="2">
        <v>3100</v>
      </c>
      <c r="F116" s="14" t="s">
        <v>157</v>
      </c>
      <c r="G116" s="14" t="str">
        <f>[1]Recuperado_Hoja3!B7</f>
        <v>SERVICIOS DE ARRENDAMIENTO</v>
      </c>
      <c r="H116" s="11">
        <f>[1]Recuperado_Hoja3!C7</f>
        <v>1195000</v>
      </c>
      <c r="I116" s="11">
        <f>[2]Recuperado_Hoja3!G7</f>
        <v>1193478</v>
      </c>
      <c r="J116" s="11">
        <f>[2]Recuperado_Hoja3!H7</f>
        <v>664487.56999999995</v>
      </c>
      <c r="K116" s="11">
        <f t="shared" si="3"/>
        <v>664487.56999999995</v>
      </c>
      <c r="L116" s="11">
        <f t="shared" si="4"/>
        <v>664487.56999999995</v>
      </c>
      <c r="M116" s="11">
        <f t="shared" si="5"/>
        <v>664487.56999999995</v>
      </c>
      <c r="N116" s="3" t="s">
        <v>52</v>
      </c>
      <c r="O116" s="4" t="s">
        <v>281</v>
      </c>
      <c r="P116" s="3" t="s">
        <v>53</v>
      </c>
      <c r="Q116" s="5">
        <v>46321</v>
      </c>
      <c r="R116" s="5" t="s">
        <v>274</v>
      </c>
      <c r="S116" s="8"/>
      <c r="T116" s="8"/>
      <c r="U116" s="8"/>
      <c r="V116" s="8"/>
      <c r="W116" s="8"/>
      <c r="X116" s="8"/>
      <c r="Y116" s="8"/>
      <c r="Z116" s="8"/>
      <c r="AA116" s="8"/>
      <c r="AB116" s="8"/>
      <c r="AC116" s="8"/>
      <c r="AD116" s="8"/>
      <c r="AE116" s="8"/>
      <c r="AF116" s="8"/>
      <c r="AG116" s="8"/>
      <c r="AH116" s="8"/>
      <c r="AI116" s="8"/>
      <c r="AJ116" s="8"/>
      <c r="AK116" s="8"/>
      <c r="AL116" s="8"/>
      <c r="AM116" s="8"/>
      <c r="AN116" s="8"/>
      <c r="AO116" s="8"/>
      <c r="AP116" s="8"/>
      <c r="AQ116" s="8"/>
      <c r="AR116" s="8"/>
      <c r="AS116" s="8"/>
      <c r="AT116" s="8"/>
      <c r="AU116" s="8"/>
      <c r="AV116" s="8"/>
      <c r="AW116" s="8"/>
      <c r="AX116" s="8"/>
      <c r="AY116" s="8"/>
      <c r="AZ116" s="8"/>
      <c r="BA116" s="8"/>
      <c r="BB116" s="8"/>
      <c r="BC116" s="8"/>
      <c r="BD116" s="8"/>
      <c r="BE116" s="8"/>
      <c r="BF116" s="8"/>
      <c r="BG116" s="8"/>
      <c r="BH116" s="8"/>
      <c r="BI116" s="8"/>
      <c r="BJ116" s="8"/>
      <c r="BK116" s="8"/>
      <c r="BL116" s="8"/>
      <c r="BM116" s="8"/>
      <c r="BN116" s="8"/>
      <c r="BO116" s="8"/>
      <c r="BP116" s="8"/>
      <c r="BQ116" s="8"/>
      <c r="BR116" s="8"/>
      <c r="BS116" s="8"/>
      <c r="BT116" s="8"/>
      <c r="BU116" s="8"/>
      <c r="BV116" s="8"/>
      <c r="BW116" s="8"/>
      <c r="BX116" s="8"/>
      <c r="BY116" s="8"/>
      <c r="BZ116" s="8"/>
      <c r="CA116" s="8"/>
      <c r="CB116" s="8"/>
      <c r="CC116" s="8"/>
      <c r="CD116" s="8"/>
      <c r="CE116" s="8"/>
      <c r="CF116" s="8"/>
      <c r="CG116" s="8"/>
      <c r="CH116" s="8"/>
      <c r="CI116" s="8"/>
      <c r="CJ116" s="8"/>
      <c r="CK116" s="8"/>
      <c r="CL116" s="8"/>
      <c r="CM116" s="8"/>
      <c r="CN116" s="8"/>
      <c r="CO116" s="8"/>
      <c r="CP116" s="8"/>
      <c r="CQ116" s="8"/>
      <c r="CR116" s="8"/>
      <c r="CS116" s="8"/>
      <c r="CT116" s="8"/>
      <c r="CU116" s="8"/>
      <c r="CV116" s="8"/>
      <c r="CW116" s="8"/>
      <c r="CX116" s="8"/>
      <c r="CY116" s="8"/>
      <c r="CZ116" s="8"/>
      <c r="DA116" s="8"/>
      <c r="DB116" s="8"/>
      <c r="DC116" s="8"/>
      <c r="DD116" s="8"/>
      <c r="DE116" s="8"/>
      <c r="DF116" s="8"/>
      <c r="DG116" s="8"/>
      <c r="DH116" s="8"/>
      <c r="DI116" s="8"/>
      <c r="DJ116" s="8"/>
      <c r="DK116" s="8"/>
      <c r="DL116" s="8"/>
      <c r="DM116" s="8"/>
      <c r="DN116" s="8"/>
      <c r="DO116" s="8"/>
      <c r="DP116" s="8"/>
      <c r="DQ116" s="8"/>
      <c r="DR116" s="8"/>
      <c r="DS116" s="8"/>
      <c r="DT116" s="8"/>
      <c r="DU116" s="8"/>
      <c r="DV116" s="8"/>
      <c r="DW116" s="8"/>
      <c r="DX116" s="8"/>
      <c r="DY116" s="8"/>
      <c r="DZ116" s="8"/>
      <c r="EA116" s="8"/>
      <c r="EB116" s="8"/>
      <c r="EC116" s="8"/>
      <c r="ED116" s="8"/>
      <c r="EE116" s="8"/>
      <c r="EF116" s="8"/>
      <c r="EG116" s="8"/>
      <c r="EH116" s="8"/>
      <c r="EI116" s="8"/>
      <c r="EJ116" s="8"/>
      <c r="EK116" s="8"/>
      <c r="EL116" s="8"/>
      <c r="EM116" s="8"/>
      <c r="EN116" s="8"/>
      <c r="EO116" s="8"/>
      <c r="EP116" s="8"/>
      <c r="EQ116" s="8"/>
      <c r="ER116" s="8"/>
      <c r="ES116" s="8"/>
      <c r="ET116" s="8"/>
      <c r="EU116" s="8"/>
      <c r="EV116" s="8"/>
      <c r="EW116" s="8"/>
      <c r="EX116" s="8"/>
      <c r="EY116" s="8"/>
      <c r="EZ116" s="8"/>
      <c r="FA116" s="8"/>
      <c r="FB116" s="8"/>
      <c r="FC116" s="8"/>
      <c r="FD116" s="8"/>
      <c r="FE116" s="8"/>
      <c r="FF116" s="8"/>
      <c r="FG116" s="8"/>
      <c r="FH116" s="8"/>
      <c r="FI116" s="8"/>
      <c r="FJ116" s="8"/>
      <c r="FK116" s="8"/>
      <c r="FL116" s="8"/>
      <c r="FM116" s="8"/>
      <c r="FN116" s="8"/>
      <c r="FO116" s="8"/>
      <c r="FP116" s="8"/>
      <c r="FQ116" s="8"/>
      <c r="FR116" s="8"/>
      <c r="FS116" s="8"/>
      <c r="FT116" s="8"/>
      <c r="FU116" s="8"/>
      <c r="FV116" s="8"/>
      <c r="FW116" s="8"/>
      <c r="FX116" s="8"/>
      <c r="FY116" s="8"/>
      <c r="FZ116" s="8"/>
      <c r="GA116" s="8"/>
      <c r="GB116" s="8"/>
      <c r="GC116" s="8"/>
      <c r="GD116" s="8"/>
      <c r="GE116" s="8"/>
      <c r="GF116" s="8"/>
      <c r="GG116" s="8"/>
      <c r="GH116" s="8"/>
      <c r="GI116" s="8"/>
      <c r="GJ116" s="8"/>
      <c r="GK116" s="8"/>
      <c r="GL116" s="8"/>
      <c r="GM116" s="8"/>
      <c r="GN116" s="8"/>
      <c r="GO116" s="8"/>
      <c r="GP116" s="8"/>
      <c r="GQ116" s="8"/>
      <c r="GR116" s="8"/>
      <c r="GS116" s="8"/>
      <c r="GT116" s="8"/>
      <c r="GU116" s="8"/>
      <c r="GV116" s="8"/>
      <c r="GW116" s="8"/>
      <c r="GX116" s="8"/>
      <c r="GY116" s="8"/>
      <c r="GZ116" s="8"/>
      <c r="HA116" s="8"/>
      <c r="HB116" s="8"/>
      <c r="HC116" s="8"/>
      <c r="HD116" s="8"/>
      <c r="HE116" s="8"/>
      <c r="HF116" s="8"/>
      <c r="HG116" s="8"/>
      <c r="HH116" s="8"/>
      <c r="HI116" s="8"/>
      <c r="HJ116" s="8"/>
      <c r="HK116" s="8"/>
      <c r="HL116" s="8"/>
      <c r="HM116" s="8"/>
      <c r="HN116" s="8"/>
      <c r="HO116" s="8"/>
      <c r="HP116" s="8"/>
      <c r="HQ116" s="8"/>
      <c r="HR116" s="8"/>
      <c r="HS116" s="8"/>
      <c r="HT116" s="8"/>
      <c r="HU116" s="8"/>
      <c r="HV116" s="8"/>
      <c r="HW116" s="8"/>
      <c r="HX116" s="8"/>
      <c r="HY116" s="8"/>
      <c r="HZ116" s="8"/>
      <c r="IA116" s="8"/>
      <c r="IB116" s="8"/>
      <c r="IC116" s="8"/>
      <c r="ID116" s="8"/>
      <c r="IE116" s="8"/>
      <c r="IF116" s="8"/>
      <c r="IG116" s="8"/>
      <c r="IH116" s="8"/>
      <c r="II116" s="8"/>
      <c r="IJ116" s="8"/>
      <c r="IK116" s="8"/>
      <c r="IL116" s="8"/>
      <c r="IM116" s="8"/>
      <c r="IN116" s="8"/>
      <c r="IO116" s="8"/>
      <c r="IP116" s="8"/>
      <c r="IQ116" s="8"/>
      <c r="IR116" s="8"/>
      <c r="IS116" s="8"/>
      <c r="IT116" s="8"/>
      <c r="IU116" s="8"/>
      <c r="IV116" s="8"/>
      <c r="IW116" s="8"/>
      <c r="IX116" s="8"/>
      <c r="IY116" s="8"/>
      <c r="IZ116" s="8"/>
      <c r="JA116" s="8"/>
      <c r="JB116" s="8"/>
      <c r="JC116" s="8"/>
      <c r="JD116" s="8"/>
      <c r="JE116" s="8"/>
      <c r="JF116" s="8"/>
      <c r="JG116" s="8"/>
      <c r="JH116" s="8"/>
      <c r="JI116" s="8"/>
      <c r="JJ116" s="8"/>
      <c r="JK116" s="8"/>
      <c r="JL116" s="8"/>
      <c r="JM116" s="8"/>
      <c r="JN116" s="8"/>
      <c r="JO116" s="8"/>
      <c r="JP116" s="8"/>
      <c r="JQ116" s="8"/>
      <c r="JR116" s="8"/>
      <c r="JS116" s="8"/>
      <c r="JT116" s="8"/>
      <c r="JU116" s="8"/>
      <c r="JV116" s="8"/>
      <c r="JW116" s="8"/>
      <c r="JX116" s="8"/>
      <c r="JY116" s="8"/>
      <c r="JZ116" s="8"/>
      <c r="KA116" s="8"/>
      <c r="KB116" s="8"/>
      <c r="KC116" s="8"/>
      <c r="KD116" s="8"/>
      <c r="KE116" s="8"/>
      <c r="KF116" s="8"/>
      <c r="KG116" s="8"/>
      <c r="KH116" s="8"/>
      <c r="KI116" s="8"/>
      <c r="KJ116" s="8"/>
      <c r="KK116" s="8"/>
      <c r="KL116" s="8"/>
      <c r="KM116" s="8"/>
      <c r="KN116" s="8"/>
      <c r="KO116" s="8"/>
      <c r="KP116" s="8"/>
      <c r="KQ116" s="8"/>
      <c r="KR116" s="8"/>
      <c r="KS116" s="8"/>
      <c r="KT116" s="8"/>
      <c r="KU116" s="8"/>
      <c r="KV116" s="8"/>
      <c r="KW116" s="8"/>
      <c r="KX116" s="8"/>
      <c r="KY116" s="8"/>
      <c r="KZ116" s="8"/>
      <c r="LA116" s="8"/>
      <c r="LB116" s="8"/>
      <c r="LC116" s="8"/>
      <c r="LD116" s="8"/>
      <c r="LE116" s="8"/>
      <c r="LF116" s="8"/>
      <c r="LG116" s="8"/>
      <c r="LH116" s="8"/>
      <c r="LI116" s="8"/>
      <c r="LJ116" s="8"/>
      <c r="LK116" s="8"/>
      <c r="LL116" s="8"/>
      <c r="LM116" s="8"/>
      <c r="LN116" s="8"/>
      <c r="LO116" s="8"/>
      <c r="LP116" s="8"/>
      <c r="LQ116" s="8"/>
      <c r="LR116" s="8"/>
      <c r="LS116" s="8"/>
      <c r="LT116" s="8"/>
      <c r="LU116" s="8"/>
      <c r="LV116" s="8"/>
      <c r="LW116" s="8"/>
      <c r="LX116" s="8"/>
      <c r="LY116" s="8"/>
      <c r="LZ116" s="8"/>
      <c r="MA116" s="8"/>
      <c r="MB116" s="8"/>
      <c r="MC116" s="8"/>
      <c r="MD116" s="8"/>
      <c r="ME116" s="8"/>
      <c r="MF116" s="8"/>
      <c r="MG116" s="8"/>
      <c r="MH116" s="8"/>
      <c r="MI116" s="8"/>
      <c r="MJ116" s="8"/>
      <c r="MK116" s="8"/>
      <c r="ML116" s="8"/>
      <c r="MM116" s="8"/>
      <c r="MN116" s="8"/>
      <c r="MO116" s="8"/>
      <c r="MP116" s="8"/>
      <c r="MQ116" s="8"/>
      <c r="MR116" s="8"/>
      <c r="MS116" s="8"/>
      <c r="MT116" s="8"/>
      <c r="MU116" s="8"/>
      <c r="MV116" s="8"/>
      <c r="MW116" s="8"/>
      <c r="MX116" s="8"/>
      <c r="MY116" s="8"/>
      <c r="MZ116" s="8"/>
      <c r="NA116" s="8"/>
      <c r="NB116" s="8"/>
      <c r="NC116" s="8"/>
      <c r="ND116" s="8"/>
      <c r="NE116" s="8"/>
      <c r="NF116" s="8"/>
      <c r="NG116" s="8"/>
      <c r="NH116" s="8"/>
      <c r="NI116" s="8"/>
      <c r="NJ116" s="8"/>
      <c r="NK116" s="8"/>
      <c r="NL116" s="8"/>
      <c r="NM116" s="8"/>
      <c r="NN116" s="8"/>
      <c r="NO116" s="8"/>
      <c r="NP116" s="8"/>
      <c r="NQ116" s="8"/>
      <c r="NR116" s="8"/>
      <c r="NS116" s="8"/>
      <c r="NT116" s="8"/>
      <c r="NU116" s="8"/>
      <c r="NV116" s="8"/>
      <c r="NW116" s="8"/>
      <c r="NX116" s="8"/>
      <c r="NY116" s="8"/>
      <c r="NZ116" s="8"/>
      <c r="OA116" s="8"/>
      <c r="OB116" s="8"/>
      <c r="OC116" s="8"/>
      <c r="OD116" s="8"/>
      <c r="OE116" s="8"/>
      <c r="OF116" s="8"/>
    </row>
    <row r="117" spans="1:396" x14ac:dyDescent="0.3">
      <c r="A117">
        <v>2026</v>
      </c>
      <c r="B117" s="9">
        <v>46266</v>
      </c>
      <c r="C117" s="9">
        <v>46295</v>
      </c>
      <c r="D117" s="2">
        <v>3000</v>
      </c>
      <c r="E117" s="2">
        <v>3100</v>
      </c>
      <c r="F117" s="15" t="s">
        <v>158</v>
      </c>
      <c r="G117" s="15" t="str">
        <f>[1]Recuperado_Hoja3!B8</f>
        <v xml:space="preserve">  Arrendamiento de terrenos</v>
      </c>
      <c r="H117" s="12">
        <f>[1]Recuperado_Hoja3!C8</f>
        <v>35000</v>
      </c>
      <c r="I117" s="12">
        <f>[2]Recuperado_Hoja3!G8</f>
        <v>35000</v>
      </c>
      <c r="J117" s="12">
        <f>[2]Recuperado_Hoja3!H8</f>
        <v>24432.57</v>
      </c>
      <c r="K117" s="12">
        <f t="shared" si="3"/>
        <v>24432.57</v>
      </c>
      <c r="L117" s="12">
        <f t="shared" si="4"/>
        <v>24432.57</v>
      </c>
      <c r="M117" s="12">
        <f t="shared" si="5"/>
        <v>24432.57</v>
      </c>
      <c r="N117" s="3" t="s">
        <v>52</v>
      </c>
      <c r="O117" s="4" t="s">
        <v>281</v>
      </c>
      <c r="P117" s="3" t="s">
        <v>53</v>
      </c>
      <c r="Q117" s="5">
        <v>46321</v>
      </c>
      <c r="R117" s="5" t="s">
        <v>274</v>
      </c>
    </row>
    <row r="118" spans="1:396" x14ac:dyDescent="0.3">
      <c r="A118">
        <v>2026</v>
      </c>
      <c r="B118" s="9">
        <v>46266</v>
      </c>
      <c r="C118" s="9">
        <v>46295</v>
      </c>
      <c r="D118" s="2">
        <v>3000</v>
      </c>
      <c r="E118" s="2">
        <v>3200</v>
      </c>
      <c r="F118" s="15" t="s">
        <v>159</v>
      </c>
      <c r="G118" s="15" t="str">
        <f>[1]Recuperado_Hoja3!B9</f>
        <v xml:space="preserve">  Arrendamiento de terrenos</v>
      </c>
      <c r="H118" s="12">
        <f>[1]Recuperado_Hoja3!C9</f>
        <v>35000</v>
      </c>
      <c r="I118" s="12">
        <f>[2]Recuperado_Hoja3!G9</f>
        <v>35000</v>
      </c>
      <c r="J118" s="12">
        <f>[2]Recuperado_Hoja3!H9</f>
        <v>24432.57</v>
      </c>
      <c r="K118" s="12">
        <f t="shared" si="3"/>
        <v>24432.57</v>
      </c>
      <c r="L118" s="12">
        <f t="shared" si="4"/>
        <v>24432.57</v>
      </c>
      <c r="M118" s="12">
        <f t="shared" si="5"/>
        <v>24432.57</v>
      </c>
      <c r="N118" s="3" t="s">
        <v>52</v>
      </c>
      <c r="O118" s="4" t="s">
        <v>281</v>
      </c>
      <c r="P118" s="3" t="s">
        <v>53</v>
      </c>
      <c r="Q118" s="5">
        <v>46321</v>
      </c>
      <c r="R118" s="5" t="s">
        <v>274</v>
      </c>
      <c r="S118" s="8"/>
      <c r="T118" s="8"/>
      <c r="U118" s="8"/>
      <c r="V118" s="8"/>
      <c r="W118" s="8"/>
      <c r="X118" s="8"/>
      <c r="Y118" s="8"/>
      <c r="Z118" s="8"/>
      <c r="AA118" s="8"/>
      <c r="AB118" s="8"/>
      <c r="AC118" s="8"/>
      <c r="AD118" s="8"/>
      <c r="AE118" s="8"/>
      <c r="AF118" s="8"/>
      <c r="AG118" s="8"/>
      <c r="AH118" s="8"/>
      <c r="AI118" s="8"/>
      <c r="AJ118" s="8"/>
      <c r="AK118" s="8"/>
      <c r="AL118" s="8"/>
      <c r="AM118" s="8"/>
      <c r="AN118" s="8"/>
      <c r="AO118" s="8"/>
      <c r="AP118" s="8"/>
      <c r="AQ118" s="8"/>
      <c r="AR118" s="8"/>
      <c r="AS118" s="8"/>
      <c r="AT118" s="8"/>
      <c r="AU118" s="8"/>
      <c r="AV118" s="8"/>
      <c r="AW118" s="8"/>
      <c r="AX118" s="8"/>
      <c r="AY118" s="8"/>
      <c r="AZ118" s="8"/>
      <c r="BA118" s="8"/>
      <c r="BB118" s="8"/>
      <c r="BC118" s="8"/>
      <c r="BD118" s="8"/>
      <c r="BE118" s="8"/>
      <c r="BF118" s="8"/>
      <c r="BG118" s="8"/>
      <c r="BH118" s="8"/>
      <c r="BI118" s="8"/>
      <c r="BJ118" s="8"/>
      <c r="BK118" s="8"/>
      <c r="BL118" s="8"/>
      <c r="BM118" s="8"/>
      <c r="BN118" s="8"/>
      <c r="BO118" s="8"/>
      <c r="BP118" s="8"/>
      <c r="BQ118" s="8"/>
      <c r="BR118" s="8"/>
      <c r="BS118" s="8"/>
      <c r="BT118" s="8"/>
      <c r="BU118" s="8"/>
      <c r="BV118" s="8"/>
      <c r="BW118" s="8"/>
      <c r="BX118" s="8"/>
      <c r="BY118" s="8"/>
      <c r="BZ118" s="8"/>
      <c r="CA118" s="8"/>
      <c r="CB118" s="8"/>
      <c r="CC118" s="8"/>
      <c r="CD118" s="8"/>
      <c r="CE118" s="8"/>
      <c r="CF118" s="8"/>
      <c r="CG118" s="8"/>
      <c r="CH118" s="8"/>
      <c r="CI118" s="8"/>
      <c r="CJ118" s="8"/>
      <c r="CK118" s="8"/>
      <c r="CL118" s="8"/>
      <c r="CM118" s="8"/>
      <c r="CN118" s="8"/>
      <c r="CO118" s="8"/>
      <c r="CP118" s="8"/>
      <c r="CQ118" s="8"/>
      <c r="CR118" s="8"/>
      <c r="CS118" s="8"/>
      <c r="CT118" s="8"/>
      <c r="CU118" s="8"/>
      <c r="CV118" s="8"/>
      <c r="CW118" s="8"/>
      <c r="CX118" s="8"/>
      <c r="CY118" s="8"/>
      <c r="CZ118" s="8"/>
      <c r="DA118" s="8"/>
      <c r="DB118" s="8"/>
      <c r="DC118" s="8"/>
      <c r="DD118" s="8"/>
      <c r="DE118" s="8"/>
      <c r="DF118" s="8"/>
      <c r="DG118" s="8"/>
      <c r="DH118" s="8"/>
      <c r="DI118" s="8"/>
      <c r="DJ118" s="8"/>
      <c r="DK118" s="8"/>
      <c r="DL118" s="8"/>
      <c r="DM118" s="8"/>
      <c r="DN118" s="8"/>
      <c r="DO118" s="8"/>
      <c r="DP118" s="8"/>
      <c r="DQ118" s="8"/>
      <c r="DR118" s="8"/>
      <c r="DS118" s="8"/>
      <c r="DT118" s="8"/>
      <c r="DU118" s="8"/>
      <c r="DV118" s="8"/>
      <c r="DW118" s="8"/>
      <c r="DX118" s="8"/>
      <c r="DY118" s="8"/>
      <c r="DZ118" s="8"/>
      <c r="EA118" s="8"/>
      <c r="EB118" s="8"/>
      <c r="EC118" s="8"/>
      <c r="ED118" s="8"/>
      <c r="EE118" s="8"/>
      <c r="EF118" s="8"/>
      <c r="EG118" s="8"/>
      <c r="EH118" s="8"/>
      <c r="EI118" s="8"/>
      <c r="EJ118" s="8"/>
      <c r="EK118" s="8"/>
      <c r="EL118" s="8"/>
      <c r="EM118" s="8"/>
      <c r="EN118" s="8"/>
      <c r="EO118" s="8"/>
      <c r="EP118" s="8"/>
      <c r="EQ118" s="8"/>
      <c r="ER118" s="8"/>
      <c r="ES118" s="8"/>
      <c r="ET118" s="8"/>
      <c r="EU118" s="8"/>
      <c r="EV118" s="8"/>
      <c r="EW118" s="8"/>
      <c r="EX118" s="8"/>
      <c r="EY118" s="8"/>
      <c r="EZ118" s="8"/>
      <c r="FA118" s="8"/>
      <c r="FB118" s="8"/>
      <c r="FC118" s="8"/>
      <c r="FD118" s="8"/>
      <c r="FE118" s="8"/>
      <c r="FF118" s="8"/>
      <c r="FG118" s="8"/>
      <c r="FH118" s="8"/>
      <c r="FI118" s="8"/>
      <c r="FJ118" s="8"/>
      <c r="FK118" s="8"/>
      <c r="FL118" s="8"/>
      <c r="FM118" s="8"/>
      <c r="FN118" s="8"/>
      <c r="FO118" s="8"/>
      <c r="FP118" s="8"/>
      <c r="FQ118" s="8"/>
      <c r="FR118" s="8"/>
      <c r="FS118" s="8"/>
      <c r="FT118" s="8"/>
      <c r="FU118" s="8"/>
      <c r="FV118" s="8"/>
      <c r="FW118" s="8"/>
      <c r="FX118" s="8"/>
      <c r="FY118" s="8"/>
      <c r="FZ118" s="8"/>
      <c r="GA118" s="8"/>
      <c r="GB118" s="8"/>
      <c r="GC118" s="8"/>
      <c r="GD118" s="8"/>
      <c r="GE118" s="8"/>
      <c r="GF118" s="8"/>
      <c r="GG118" s="8"/>
      <c r="GH118" s="8"/>
      <c r="GI118" s="8"/>
      <c r="GJ118" s="8"/>
      <c r="GK118" s="8"/>
      <c r="GL118" s="8"/>
      <c r="GM118" s="8"/>
      <c r="GN118" s="8"/>
      <c r="GO118" s="8"/>
      <c r="GP118" s="8"/>
      <c r="GQ118" s="8"/>
      <c r="GR118" s="8"/>
      <c r="GS118" s="8"/>
      <c r="GT118" s="8"/>
      <c r="GU118" s="8"/>
      <c r="GV118" s="8"/>
      <c r="GW118" s="8"/>
      <c r="GX118" s="8"/>
      <c r="GY118" s="8"/>
      <c r="GZ118" s="8"/>
      <c r="HA118" s="8"/>
      <c r="HB118" s="8"/>
      <c r="HC118" s="8"/>
      <c r="HD118" s="8"/>
      <c r="HE118" s="8"/>
      <c r="HF118" s="8"/>
      <c r="HG118" s="8"/>
      <c r="HH118" s="8"/>
      <c r="HI118" s="8"/>
      <c r="HJ118" s="8"/>
      <c r="HK118" s="8"/>
      <c r="HL118" s="8"/>
      <c r="HM118" s="8"/>
      <c r="HN118" s="8"/>
      <c r="HO118" s="8"/>
      <c r="HP118" s="8"/>
      <c r="HQ118" s="8"/>
      <c r="HR118" s="8"/>
      <c r="HS118" s="8"/>
      <c r="HT118" s="8"/>
      <c r="HU118" s="8"/>
      <c r="HV118" s="8"/>
      <c r="HW118" s="8"/>
      <c r="HX118" s="8"/>
      <c r="HY118" s="8"/>
      <c r="HZ118" s="8"/>
      <c r="IA118" s="8"/>
      <c r="IB118" s="8"/>
      <c r="IC118" s="8"/>
      <c r="ID118" s="8"/>
      <c r="IE118" s="8"/>
      <c r="IF118" s="8"/>
      <c r="IG118" s="8"/>
      <c r="IH118" s="8"/>
      <c r="II118" s="8"/>
      <c r="IJ118" s="8"/>
      <c r="IK118" s="8"/>
      <c r="IL118" s="8"/>
      <c r="IM118" s="8"/>
      <c r="IN118" s="8"/>
      <c r="IO118" s="8"/>
      <c r="IP118" s="8"/>
      <c r="IQ118" s="8"/>
      <c r="IR118" s="8"/>
      <c r="IS118" s="8"/>
      <c r="IT118" s="8"/>
      <c r="IU118" s="8"/>
      <c r="IV118" s="8"/>
      <c r="IW118" s="8"/>
      <c r="IX118" s="8"/>
      <c r="IY118" s="8"/>
      <c r="IZ118" s="8"/>
      <c r="JA118" s="8"/>
      <c r="JB118" s="8"/>
      <c r="JC118" s="8"/>
      <c r="JD118" s="8"/>
      <c r="JE118" s="8"/>
      <c r="JF118" s="8"/>
      <c r="JG118" s="8"/>
      <c r="JH118" s="8"/>
      <c r="JI118" s="8"/>
      <c r="JJ118" s="8"/>
      <c r="JK118" s="8"/>
      <c r="JL118" s="8"/>
      <c r="JM118" s="8"/>
      <c r="JN118" s="8"/>
      <c r="JO118" s="8"/>
      <c r="JP118" s="8"/>
      <c r="JQ118" s="8"/>
      <c r="JR118" s="8"/>
      <c r="JS118" s="8"/>
      <c r="JT118" s="8"/>
      <c r="JU118" s="8"/>
      <c r="JV118" s="8"/>
      <c r="JW118" s="8"/>
      <c r="JX118" s="8"/>
      <c r="JY118" s="8"/>
      <c r="JZ118" s="8"/>
      <c r="KA118" s="8"/>
      <c r="KB118" s="8"/>
      <c r="KC118" s="8"/>
      <c r="KD118" s="8"/>
      <c r="KE118" s="8"/>
      <c r="KF118" s="8"/>
      <c r="KG118" s="8"/>
      <c r="KH118" s="8"/>
      <c r="KI118" s="8"/>
      <c r="KJ118" s="8"/>
      <c r="KK118" s="8"/>
      <c r="KL118" s="8"/>
      <c r="KM118" s="8"/>
      <c r="KN118" s="8"/>
      <c r="KO118" s="8"/>
      <c r="KP118" s="8"/>
      <c r="KQ118" s="8"/>
      <c r="KR118" s="8"/>
      <c r="KS118" s="8"/>
      <c r="KT118" s="8"/>
      <c r="KU118" s="8"/>
      <c r="KV118" s="8"/>
      <c r="KW118" s="8"/>
      <c r="KX118" s="8"/>
      <c r="KY118" s="8"/>
      <c r="KZ118" s="8"/>
      <c r="LA118" s="8"/>
      <c r="LB118" s="8"/>
      <c r="LC118" s="8"/>
      <c r="LD118" s="8"/>
      <c r="LE118" s="8"/>
      <c r="LF118" s="8"/>
      <c r="LG118" s="8"/>
      <c r="LH118" s="8"/>
      <c r="LI118" s="8"/>
      <c r="LJ118" s="8"/>
      <c r="LK118" s="8"/>
      <c r="LL118" s="8"/>
      <c r="LM118" s="8"/>
      <c r="LN118" s="8"/>
      <c r="LO118" s="8"/>
      <c r="LP118" s="8"/>
      <c r="LQ118" s="8"/>
      <c r="LR118" s="8"/>
      <c r="LS118" s="8"/>
      <c r="LT118" s="8"/>
      <c r="LU118" s="8"/>
      <c r="LV118" s="8"/>
      <c r="LW118" s="8"/>
      <c r="LX118" s="8"/>
      <c r="LY118" s="8"/>
      <c r="LZ118" s="8"/>
      <c r="MA118" s="8"/>
      <c r="MB118" s="8"/>
      <c r="MC118" s="8"/>
      <c r="MD118" s="8"/>
      <c r="ME118" s="8"/>
      <c r="MF118" s="8"/>
      <c r="MG118" s="8"/>
      <c r="MH118" s="8"/>
      <c r="MI118" s="8"/>
      <c r="MJ118" s="8"/>
      <c r="MK118" s="8"/>
      <c r="ML118" s="8"/>
      <c r="MM118" s="8"/>
      <c r="MN118" s="8"/>
      <c r="MO118" s="8"/>
      <c r="MP118" s="8"/>
      <c r="MQ118" s="8"/>
      <c r="MR118" s="8"/>
      <c r="MS118" s="8"/>
      <c r="MT118" s="8"/>
      <c r="MU118" s="8"/>
      <c r="MV118" s="8"/>
      <c r="MW118" s="8"/>
      <c r="MX118" s="8"/>
      <c r="MY118" s="8"/>
      <c r="MZ118" s="8"/>
      <c r="NA118" s="8"/>
      <c r="NB118" s="8"/>
      <c r="NC118" s="8"/>
      <c r="ND118" s="8"/>
      <c r="NE118" s="8"/>
      <c r="NF118" s="8"/>
      <c r="NG118" s="8"/>
      <c r="NH118" s="8"/>
      <c r="NI118" s="8"/>
      <c r="NJ118" s="8"/>
      <c r="NK118" s="8"/>
      <c r="NL118" s="8"/>
      <c r="NM118" s="8"/>
      <c r="NN118" s="8"/>
      <c r="NO118" s="8"/>
      <c r="NP118" s="8"/>
      <c r="NQ118" s="8"/>
      <c r="NR118" s="8"/>
      <c r="NS118" s="8"/>
      <c r="NT118" s="8"/>
      <c r="NU118" s="8"/>
      <c r="NV118" s="8"/>
      <c r="NW118" s="8"/>
      <c r="NX118" s="8"/>
      <c r="NY118" s="8"/>
      <c r="NZ118" s="8"/>
      <c r="OA118" s="8"/>
      <c r="OB118" s="8"/>
      <c r="OC118" s="8"/>
      <c r="OD118" s="8"/>
      <c r="OE118" s="8"/>
      <c r="OF118" s="8"/>
    </row>
    <row r="119" spans="1:396" ht="19.2" x14ac:dyDescent="0.3">
      <c r="A119">
        <v>2026</v>
      </c>
      <c r="B119" s="9">
        <v>46266</v>
      </c>
      <c r="C119" s="9">
        <v>46295</v>
      </c>
      <c r="D119" s="2">
        <v>3000</v>
      </c>
      <c r="E119" s="2">
        <v>3200</v>
      </c>
      <c r="F119" s="15" t="s">
        <v>160</v>
      </c>
      <c r="G119" s="15" t="str">
        <f>[1]Recuperado_Hoja3!B10</f>
        <v xml:space="preserve">  Arrendamiento de mobiliario y equipo de administración, educacional y recreativo</v>
      </c>
      <c r="H119" s="12">
        <f>[1]Recuperado_Hoja3!C10</f>
        <v>10000</v>
      </c>
      <c r="I119" s="12">
        <f>[2]Recuperado_Hoja3!G10</f>
        <v>10000</v>
      </c>
      <c r="J119" s="12">
        <f>[2]Recuperado_Hoja3!H10</f>
        <v>5105</v>
      </c>
      <c r="K119" s="12">
        <f t="shared" si="3"/>
        <v>5105</v>
      </c>
      <c r="L119" s="12">
        <f t="shared" si="4"/>
        <v>5105</v>
      </c>
      <c r="M119" s="12">
        <f t="shared" si="5"/>
        <v>5105</v>
      </c>
      <c r="N119" s="3" t="s">
        <v>52</v>
      </c>
      <c r="O119" s="4" t="s">
        <v>281</v>
      </c>
      <c r="P119" s="3" t="s">
        <v>53</v>
      </c>
      <c r="Q119" s="5">
        <v>46321</v>
      </c>
      <c r="R119" s="5" t="s">
        <v>274</v>
      </c>
    </row>
    <row r="120" spans="1:396" ht="19.2" x14ac:dyDescent="0.3">
      <c r="A120">
        <v>2026</v>
      </c>
      <c r="B120" s="9">
        <v>46266</v>
      </c>
      <c r="C120" s="9">
        <v>46295</v>
      </c>
      <c r="D120" s="2">
        <v>3000</v>
      </c>
      <c r="E120" s="2">
        <v>3200</v>
      </c>
      <c r="F120" s="15" t="s">
        <v>161</v>
      </c>
      <c r="G120" s="15" t="str">
        <f>[1]Recuperado_Hoja3!B11</f>
        <v xml:space="preserve">  Arrendamiento de mobiliario y equipo de administración, educacional y recreativo</v>
      </c>
      <c r="H120" s="12">
        <f>[1]Recuperado_Hoja3!C11</f>
        <v>10000</v>
      </c>
      <c r="I120" s="12">
        <f>[2]Recuperado_Hoja3!G11</f>
        <v>10000</v>
      </c>
      <c r="J120" s="12">
        <f>[2]Recuperado_Hoja3!H11</f>
        <v>5105</v>
      </c>
      <c r="K120" s="12">
        <f t="shared" si="3"/>
        <v>5105</v>
      </c>
      <c r="L120" s="12">
        <f t="shared" si="4"/>
        <v>5105</v>
      </c>
      <c r="M120" s="12">
        <f t="shared" si="5"/>
        <v>5105</v>
      </c>
      <c r="N120" s="3" t="s">
        <v>52</v>
      </c>
      <c r="O120" s="4" t="s">
        <v>281</v>
      </c>
      <c r="P120" s="3" t="s">
        <v>53</v>
      </c>
      <c r="Q120" s="5">
        <v>46321</v>
      </c>
      <c r="R120" s="5" t="s">
        <v>274</v>
      </c>
      <c r="S120" s="8"/>
      <c r="T120" s="8"/>
      <c r="U120" s="8"/>
      <c r="V120" s="8"/>
      <c r="W120" s="8"/>
      <c r="X120" s="8"/>
      <c r="Y120" s="8"/>
      <c r="Z120" s="8"/>
      <c r="AA120" s="8"/>
      <c r="AB120" s="8"/>
      <c r="AC120" s="8"/>
      <c r="AD120" s="8"/>
      <c r="AE120" s="8"/>
      <c r="AF120" s="8"/>
      <c r="AG120" s="8"/>
      <c r="AH120" s="8"/>
      <c r="AI120" s="8"/>
      <c r="AJ120" s="8"/>
      <c r="AK120" s="8"/>
      <c r="AL120" s="8"/>
      <c r="AM120" s="8"/>
      <c r="AN120" s="8"/>
      <c r="AO120" s="8"/>
      <c r="AP120" s="8"/>
      <c r="AQ120" s="8"/>
      <c r="AR120" s="8"/>
      <c r="AS120" s="8"/>
      <c r="AT120" s="8"/>
      <c r="AU120" s="8"/>
      <c r="AV120" s="8"/>
      <c r="AW120" s="8"/>
      <c r="AX120" s="8"/>
      <c r="AY120" s="8"/>
      <c r="AZ120" s="8"/>
      <c r="BA120" s="8"/>
      <c r="BB120" s="8"/>
      <c r="BC120" s="8"/>
      <c r="BD120" s="8"/>
      <c r="BE120" s="8"/>
      <c r="BF120" s="8"/>
      <c r="BG120" s="8"/>
      <c r="BH120" s="8"/>
      <c r="BI120" s="8"/>
      <c r="BJ120" s="8"/>
      <c r="BK120" s="8"/>
      <c r="BL120" s="8"/>
      <c r="BM120" s="8"/>
      <c r="BN120" s="8"/>
      <c r="BO120" s="8"/>
      <c r="BP120" s="8"/>
      <c r="BQ120" s="8"/>
      <c r="BR120" s="8"/>
      <c r="BS120" s="8"/>
      <c r="BT120" s="8"/>
      <c r="BU120" s="8"/>
      <c r="BV120" s="8"/>
      <c r="BW120" s="8"/>
      <c r="BX120" s="8"/>
      <c r="BY120" s="8"/>
      <c r="BZ120" s="8"/>
      <c r="CA120" s="8"/>
      <c r="CB120" s="8"/>
      <c r="CC120" s="8"/>
      <c r="CD120" s="8"/>
      <c r="CE120" s="8"/>
      <c r="CF120" s="8"/>
      <c r="CG120" s="8"/>
      <c r="CH120" s="8"/>
      <c r="CI120" s="8"/>
      <c r="CJ120" s="8"/>
      <c r="CK120" s="8"/>
      <c r="CL120" s="8"/>
      <c r="CM120" s="8"/>
      <c r="CN120" s="8"/>
      <c r="CO120" s="8"/>
      <c r="CP120" s="8"/>
      <c r="CQ120" s="8"/>
      <c r="CR120" s="8"/>
      <c r="CS120" s="8"/>
      <c r="CT120" s="8"/>
      <c r="CU120" s="8"/>
      <c r="CV120" s="8"/>
      <c r="CW120" s="8"/>
      <c r="CX120" s="8"/>
      <c r="CY120" s="8"/>
      <c r="CZ120" s="8"/>
      <c r="DA120" s="8"/>
      <c r="DB120" s="8"/>
      <c r="DC120" s="8"/>
      <c r="DD120" s="8"/>
      <c r="DE120" s="8"/>
      <c r="DF120" s="8"/>
      <c r="DG120" s="8"/>
      <c r="DH120" s="8"/>
      <c r="DI120" s="8"/>
      <c r="DJ120" s="8"/>
      <c r="DK120" s="8"/>
      <c r="DL120" s="8"/>
      <c r="DM120" s="8"/>
      <c r="DN120" s="8"/>
      <c r="DO120" s="8"/>
      <c r="DP120" s="8"/>
      <c r="DQ120" s="8"/>
      <c r="DR120" s="8"/>
      <c r="DS120" s="8"/>
      <c r="DT120" s="8"/>
      <c r="DU120" s="8"/>
      <c r="DV120" s="8"/>
      <c r="DW120" s="8"/>
      <c r="DX120" s="8"/>
      <c r="DY120" s="8"/>
      <c r="DZ120" s="8"/>
      <c r="EA120" s="8"/>
      <c r="EB120" s="8"/>
      <c r="EC120" s="8"/>
      <c r="ED120" s="8"/>
      <c r="EE120" s="8"/>
      <c r="EF120" s="8"/>
      <c r="EG120" s="8"/>
      <c r="EH120" s="8"/>
      <c r="EI120" s="8"/>
      <c r="EJ120" s="8"/>
      <c r="EK120" s="8"/>
      <c r="EL120" s="8"/>
      <c r="EM120" s="8"/>
      <c r="EN120" s="8"/>
      <c r="EO120" s="8"/>
      <c r="EP120" s="8"/>
      <c r="EQ120" s="8"/>
      <c r="ER120" s="8"/>
      <c r="ES120" s="8"/>
      <c r="ET120" s="8"/>
      <c r="EU120" s="8"/>
      <c r="EV120" s="8"/>
      <c r="EW120" s="8"/>
      <c r="EX120" s="8"/>
      <c r="EY120" s="8"/>
      <c r="EZ120" s="8"/>
      <c r="FA120" s="8"/>
      <c r="FB120" s="8"/>
      <c r="FC120" s="8"/>
      <c r="FD120" s="8"/>
      <c r="FE120" s="8"/>
      <c r="FF120" s="8"/>
      <c r="FG120" s="8"/>
      <c r="FH120" s="8"/>
      <c r="FI120" s="8"/>
      <c r="FJ120" s="8"/>
      <c r="FK120" s="8"/>
      <c r="FL120" s="8"/>
      <c r="FM120" s="8"/>
      <c r="FN120" s="8"/>
      <c r="FO120" s="8"/>
      <c r="FP120" s="8"/>
      <c r="FQ120" s="8"/>
      <c r="FR120" s="8"/>
      <c r="FS120" s="8"/>
      <c r="FT120" s="8"/>
      <c r="FU120" s="8"/>
      <c r="FV120" s="8"/>
      <c r="FW120" s="8"/>
      <c r="FX120" s="8"/>
      <c r="FY120" s="8"/>
      <c r="FZ120" s="8"/>
      <c r="GA120" s="8"/>
      <c r="GB120" s="8"/>
      <c r="GC120" s="8"/>
      <c r="GD120" s="8"/>
      <c r="GE120" s="8"/>
      <c r="GF120" s="8"/>
      <c r="GG120" s="8"/>
      <c r="GH120" s="8"/>
      <c r="GI120" s="8"/>
      <c r="GJ120" s="8"/>
      <c r="GK120" s="8"/>
      <c r="GL120" s="8"/>
      <c r="GM120" s="8"/>
      <c r="GN120" s="8"/>
      <c r="GO120" s="8"/>
      <c r="GP120" s="8"/>
      <c r="GQ120" s="8"/>
      <c r="GR120" s="8"/>
      <c r="GS120" s="8"/>
      <c r="GT120" s="8"/>
      <c r="GU120" s="8"/>
      <c r="GV120" s="8"/>
      <c r="GW120" s="8"/>
      <c r="GX120" s="8"/>
      <c r="GY120" s="8"/>
      <c r="GZ120" s="8"/>
      <c r="HA120" s="8"/>
      <c r="HB120" s="8"/>
      <c r="HC120" s="8"/>
      <c r="HD120" s="8"/>
      <c r="HE120" s="8"/>
      <c r="HF120" s="8"/>
      <c r="HG120" s="8"/>
      <c r="HH120" s="8"/>
      <c r="HI120" s="8"/>
      <c r="HJ120" s="8"/>
      <c r="HK120" s="8"/>
      <c r="HL120" s="8"/>
      <c r="HM120" s="8"/>
      <c r="HN120" s="8"/>
      <c r="HO120" s="8"/>
      <c r="HP120" s="8"/>
      <c r="HQ120" s="8"/>
      <c r="HR120" s="8"/>
      <c r="HS120" s="8"/>
      <c r="HT120" s="8"/>
      <c r="HU120" s="8"/>
      <c r="HV120" s="8"/>
      <c r="HW120" s="8"/>
      <c r="HX120" s="8"/>
      <c r="HY120" s="8"/>
      <c r="HZ120" s="8"/>
      <c r="IA120" s="8"/>
      <c r="IB120" s="8"/>
      <c r="IC120" s="8"/>
      <c r="ID120" s="8"/>
      <c r="IE120" s="8"/>
      <c r="IF120" s="8"/>
      <c r="IG120" s="8"/>
      <c r="IH120" s="8"/>
      <c r="II120" s="8"/>
      <c r="IJ120" s="8"/>
      <c r="IK120" s="8"/>
      <c r="IL120" s="8"/>
      <c r="IM120" s="8"/>
      <c r="IN120" s="8"/>
      <c r="IO120" s="8"/>
      <c r="IP120" s="8"/>
      <c r="IQ120" s="8"/>
      <c r="IR120" s="8"/>
      <c r="IS120" s="8"/>
      <c r="IT120" s="8"/>
      <c r="IU120" s="8"/>
      <c r="IV120" s="8"/>
      <c r="IW120" s="8"/>
      <c r="IX120" s="8"/>
      <c r="IY120" s="8"/>
      <c r="IZ120" s="8"/>
      <c r="JA120" s="8"/>
      <c r="JB120" s="8"/>
      <c r="JC120" s="8"/>
      <c r="JD120" s="8"/>
      <c r="JE120" s="8"/>
      <c r="JF120" s="8"/>
      <c r="JG120" s="8"/>
      <c r="JH120" s="8"/>
      <c r="JI120" s="8"/>
      <c r="JJ120" s="8"/>
      <c r="JK120" s="8"/>
      <c r="JL120" s="8"/>
      <c r="JM120" s="8"/>
      <c r="JN120" s="8"/>
      <c r="JO120" s="8"/>
      <c r="JP120" s="8"/>
      <c r="JQ120" s="8"/>
      <c r="JR120" s="8"/>
      <c r="JS120" s="8"/>
      <c r="JT120" s="8"/>
      <c r="JU120" s="8"/>
      <c r="JV120" s="8"/>
      <c r="JW120" s="8"/>
      <c r="JX120" s="8"/>
      <c r="JY120" s="8"/>
      <c r="JZ120" s="8"/>
      <c r="KA120" s="8"/>
      <c r="KB120" s="8"/>
      <c r="KC120" s="8"/>
      <c r="KD120" s="8"/>
      <c r="KE120" s="8"/>
      <c r="KF120" s="8"/>
      <c r="KG120" s="8"/>
      <c r="KH120" s="8"/>
      <c r="KI120" s="8"/>
      <c r="KJ120" s="8"/>
      <c r="KK120" s="8"/>
      <c r="KL120" s="8"/>
      <c r="KM120" s="8"/>
      <c r="KN120" s="8"/>
      <c r="KO120" s="8"/>
      <c r="KP120" s="8"/>
      <c r="KQ120" s="8"/>
      <c r="KR120" s="8"/>
      <c r="KS120" s="8"/>
      <c r="KT120" s="8"/>
      <c r="KU120" s="8"/>
      <c r="KV120" s="8"/>
      <c r="KW120" s="8"/>
      <c r="KX120" s="8"/>
      <c r="KY120" s="8"/>
      <c r="KZ120" s="8"/>
      <c r="LA120" s="8"/>
      <c r="LB120" s="8"/>
      <c r="LC120" s="8"/>
      <c r="LD120" s="8"/>
      <c r="LE120" s="8"/>
      <c r="LF120" s="8"/>
      <c r="LG120" s="8"/>
      <c r="LH120" s="8"/>
      <c r="LI120" s="8"/>
      <c r="LJ120" s="8"/>
      <c r="LK120" s="8"/>
      <c r="LL120" s="8"/>
      <c r="LM120" s="8"/>
      <c r="LN120" s="8"/>
      <c r="LO120" s="8"/>
      <c r="LP120" s="8"/>
      <c r="LQ120" s="8"/>
      <c r="LR120" s="8"/>
      <c r="LS120" s="8"/>
      <c r="LT120" s="8"/>
      <c r="LU120" s="8"/>
      <c r="LV120" s="8"/>
      <c r="LW120" s="8"/>
      <c r="LX120" s="8"/>
      <c r="LY120" s="8"/>
      <c r="LZ120" s="8"/>
      <c r="MA120" s="8"/>
      <c r="MB120" s="8"/>
      <c r="MC120" s="8"/>
      <c r="MD120" s="8"/>
      <c r="ME120" s="8"/>
      <c r="MF120" s="8"/>
      <c r="MG120" s="8"/>
      <c r="MH120" s="8"/>
      <c r="MI120" s="8"/>
      <c r="MJ120" s="8"/>
      <c r="MK120" s="8"/>
      <c r="ML120" s="8"/>
      <c r="MM120" s="8"/>
      <c r="MN120" s="8"/>
      <c r="MO120" s="8"/>
      <c r="MP120" s="8"/>
      <c r="MQ120" s="8"/>
      <c r="MR120" s="8"/>
      <c r="MS120" s="8"/>
      <c r="MT120" s="8"/>
      <c r="MU120" s="8"/>
      <c r="MV120" s="8"/>
      <c r="MW120" s="8"/>
      <c r="MX120" s="8"/>
      <c r="MY120" s="8"/>
      <c r="MZ120" s="8"/>
      <c r="NA120" s="8"/>
      <c r="NB120" s="8"/>
      <c r="NC120" s="8"/>
      <c r="ND120" s="8"/>
      <c r="NE120" s="8"/>
      <c r="NF120" s="8"/>
      <c r="NG120" s="8"/>
      <c r="NH120" s="8"/>
      <c r="NI120" s="8"/>
      <c r="NJ120" s="8"/>
      <c r="NK120" s="8"/>
      <c r="NL120" s="8"/>
      <c r="NM120" s="8"/>
      <c r="NN120" s="8"/>
      <c r="NO120" s="8"/>
      <c r="NP120" s="8"/>
      <c r="NQ120" s="8"/>
      <c r="NR120" s="8"/>
      <c r="NS120" s="8"/>
      <c r="NT120" s="8"/>
      <c r="NU120" s="8"/>
      <c r="NV120" s="8"/>
      <c r="NW120" s="8"/>
      <c r="NX120" s="8"/>
      <c r="NY120" s="8"/>
      <c r="NZ120" s="8"/>
      <c r="OA120" s="8"/>
      <c r="OB120" s="8"/>
      <c r="OC120" s="8"/>
      <c r="OD120" s="8"/>
      <c r="OE120" s="8"/>
      <c r="OF120" s="8"/>
    </row>
    <row r="121" spans="1:396" ht="15" customHeight="1" x14ac:dyDescent="0.3">
      <c r="A121">
        <v>2026</v>
      </c>
      <c r="B121" s="9">
        <v>46266</v>
      </c>
      <c r="C121" s="9">
        <v>46295</v>
      </c>
      <c r="D121" s="2">
        <v>3000</v>
      </c>
      <c r="E121" s="2">
        <v>3200</v>
      </c>
      <c r="F121" s="15" t="s">
        <v>162</v>
      </c>
      <c r="G121" s="15" t="str">
        <f>[1]Recuperado_Hoja3!B12</f>
        <v xml:space="preserve">  Arrendamiento de equipo de transporte</v>
      </c>
      <c r="H121" s="12">
        <f>[1]Recuperado_Hoja3!C12</f>
        <v>350000</v>
      </c>
      <c r="I121" s="12">
        <f>[2]Recuperado_Hoja3!G12</f>
        <v>425750</v>
      </c>
      <c r="J121" s="12">
        <f>[2]Recuperado_Hoja3!H12</f>
        <v>396550</v>
      </c>
      <c r="K121" s="12">
        <f t="shared" si="3"/>
        <v>396550</v>
      </c>
      <c r="L121" s="12">
        <f t="shared" si="4"/>
        <v>396550</v>
      </c>
      <c r="M121" s="12">
        <f t="shared" si="5"/>
        <v>396550</v>
      </c>
      <c r="N121" s="3" t="s">
        <v>52</v>
      </c>
      <c r="O121" s="4" t="s">
        <v>281</v>
      </c>
      <c r="P121" s="3" t="s">
        <v>53</v>
      </c>
      <c r="Q121" s="5">
        <v>46321</v>
      </c>
      <c r="R121" s="5" t="s">
        <v>274</v>
      </c>
    </row>
    <row r="122" spans="1:396" ht="15" customHeight="1" x14ac:dyDescent="0.3">
      <c r="A122">
        <v>2026</v>
      </c>
      <c r="B122" s="9">
        <v>46266</v>
      </c>
      <c r="C122" s="9">
        <v>46295</v>
      </c>
      <c r="D122" s="2">
        <v>3000</v>
      </c>
      <c r="E122" s="2">
        <v>3200</v>
      </c>
      <c r="F122" s="15" t="s">
        <v>163</v>
      </c>
      <c r="G122" s="15" t="str">
        <f>[1]Recuperado_Hoja3!B13</f>
        <v xml:space="preserve">  Arrendamiento de equipo de transporte</v>
      </c>
      <c r="H122" s="12">
        <f>[1]Recuperado_Hoja3!C13</f>
        <v>350000</v>
      </c>
      <c r="I122" s="12">
        <f>[2]Recuperado_Hoja3!G13</f>
        <v>425750</v>
      </c>
      <c r="J122" s="12">
        <f>[2]Recuperado_Hoja3!H13</f>
        <v>396550</v>
      </c>
      <c r="K122" s="12">
        <f t="shared" si="3"/>
        <v>396550</v>
      </c>
      <c r="L122" s="12">
        <f t="shared" si="4"/>
        <v>396550</v>
      </c>
      <c r="M122" s="12">
        <f t="shared" si="5"/>
        <v>396550</v>
      </c>
      <c r="N122" s="3" t="s">
        <v>52</v>
      </c>
      <c r="O122" s="4" t="s">
        <v>281</v>
      </c>
      <c r="P122" s="3" t="s">
        <v>53</v>
      </c>
      <c r="Q122" s="5">
        <v>46321</v>
      </c>
      <c r="R122" s="5" t="s">
        <v>274</v>
      </c>
      <c r="S122" s="8"/>
      <c r="T122" s="8"/>
      <c r="U122" s="8"/>
      <c r="V122" s="8"/>
      <c r="W122" s="8"/>
      <c r="X122" s="8"/>
      <c r="Y122" s="8"/>
      <c r="Z122" s="8"/>
      <c r="AA122" s="8"/>
      <c r="AB122" s="8"/>
      <c r="AC122" s="8"/>
      <c r="AD122" s="8"/>
      <c r="AE122" s="8"/>
      <c r="AF122" s="8"/>
      <c r="AG122" s="8"/>
      <c r="AH122" s="8"/>
      <c r="AI122" s="8"/>
      <c r="AJ122" s="8"/>
      <c r="AK122" s="8"/>
      <c r="AL122" s="8"/>
      <c r="AM122" s="8"/>
      <c r="AN122" s="8"/>
      <c r="AO122" s="8"/>
      <c r="AP122" s="8"/>
      <c r="AQ122" s="8"/>
      <c r="AR122" s="8"/>
      <c r="AS122" s="8"/>
      <c r="AT122" s="8"/>
      <c r="AU122" s="8"/>
      <c r="AV122" s="8"/>
      <c r="AW122" s="8"/>
      <c r="AX122" s="8"/>
      <c r="AY122" s="8"/>
      <c r="AZ122" s="8"/>
      <c r="BA122" s="8"/>
      <c r="BB122" s="8"/>
      <c r="BC122" s="8"/>
      <c r="BD122" s="8"/>
      <c r="BE122" s="8"/>
      <c r="BF122" s="8"/>
      <c r="BG122" s="8"/>
      <c r="BH122" s="8"/>
      <c r="BI122" s="8"/>
      <c r="BJ122" s="8"/>
      <c r="BK122" s="8"/>
      <c r="BL122" s="8"/>
      <c r="BM122" s="8"/>
      <c r="BN122" s="8"/>
      <c r="BO122" s="8"/>
      <c r="BP122" s="8"/>
      <c r="BQ122" s="8"/>
      <c r="BR122" s="8"/>
      <c r="BS122" s="8"/>
      <c r="BT122" s="8"/>
      <c r="BU122" s="8"/>
      <c r="BV122" s="8"/>
      <c r="BW122" s="8"/>
      <c r="BX122" s="8"/>
      <c r="BY122" s="8"/>
      <c r="BZ122" s="8"/>
      <c r="CA122" s="8"/>
      <c r="CB122" s="8"/>
      <c r="CC122" s="8"/>
      <c r="CD122" s="8"/>
      <c r="CE122" s="8"/>
      <c r="CF122" s="8"/>
      <c r="CG122" s="8"/>
      <c r="CH122" s="8"/>
      <c r="CI122" s="8"/>
      <c r="CJ122" s="8"/>
      <c r="CK122" s="8"/>
      <c r="CL122" s="8"/>
      <c r="CM122" s="8"/>
      <c r="CN122" s="8"/>
      <c r="CO122" s="8"/>
      <c r="CP122" s="8"/>
      <c r="CQ122" s="8"/>
      <c r="CR122" s="8"/>
      <c r="CS122" s="8"/>
      <c r="CT122" s="8"/>
      <c r="CU122" s="8"/>
      <c r="CV122" s="8"/>
      <c r="CW122" s="8"/>
      <c r="CX122" s="8"/>
      <c r="CY122" s="8"/>
      <c r="CZ122" s="8"/>
      <c r="DA122" s="8"/>
      <c r="DB122" s="8"/>
      <c r="DC122" s="8"/>
      <c r="DD122" s="8"/>
      <c r="DE122" s="8"/>
      <c r="DF122" s="8"/>
      <c r="DG122" s="8"/>
      <c r="DH122" s="8"/>
      <c r="DI122" s="8"/>
      <c r="DJ122" s="8"/>
      <c r="DK122" s="8"/>
      <c r="DL122" s="8"/>
      <c r="DM122" s="8"/>
      <c r="DN122" s="8"/>
      <c r="DO122" s="8"/>
      <c r="DP122" s="8"/>
      <c r="DQ122" s="8"/>
      <c r="DR122" s="8"/>
      <c r="DS122" s="8"/>
      <c r="DT122" s="8"/>
      <c r="DU122" s="8"/>
      <c r="DV122" s="8"/>
      <c r="DW122" s="8"/>
      <c r="DX122" s="8"/>
      <c r="DY122" s="8"/>
      <c r="DZ122" s="8"/>
      <c r="EA122" s="8"/>
      <c r="EB122" s="8"/>
      <c r="EC122" s="8"/>
      <c r="ED122" s="8"/>
      <c r="EE122" s="8"/>
      <c r="EF122" s="8"/>
      <c r="EG122" s="8"/>
      <c r="EH122" s="8"/>
      <c r="EI122" s="8"/>
      <c r="EJ122" s="8"/>
      <c r="EK122" s="8"/>
      <c r="EL122" s="8"/>
      <c r="EM122" s="8"/>
      <c r="EN122" s="8"/>
      <c r="EO122" s="8"/>
      <c r="EP122" s="8"/>
      <c r="EQ122" s="8"/>
      <c r="ER122" s="8"/>
      <c r="ES122" s="8"/>
      <c r="ET122" s="8"/>
      <c r="EU122" s="8"/>
      <c r="EV122" s="8"/>
      <c r="EW122" s="8"/>
      <c r="EX122" s="8"/>
      <c r="EY122" s="8"/>
      <c r="EZ122" s="8"/>
      <c r="FA122" s="8"/>
      <c r="FB122" s="8"/>
      <c r="FC122" s="8"/>
      <c r="FD122" s="8"/>
      <c r="FE122" s="8"/>
      <c r="FF122" s="8"/>
      <c r="FG122" s="8"/>
      <c r="FH122" s="8"/>
      <c r="FI122" s="8"/>
      <c r="FJ122" s="8"/>
      <c r="FK122" s="8"/>
      <c r="FL122" s="8"/>
      <c r="FM122" s="8"/>
      <c r="FN122" s="8"/>
      <c r="FO122" s="8"/>
      <c r="FP122" s="8"/>
      <c r="FQ122" s="8"/>
      <c r="FR122" s="8"/>
      <c r="FS122" s="8"/>
      <c r="FT122" s="8"/>
      <c r="FU122" s="8"/>
      <c r="FV122" s="8"/>
      <c r="FW122" s="8"/>
      <c r="FX122" s="8"/>
      <c r="FY122" s="8"/>
      <c r="FZ122" s="8"/>
      <c r="GA122" s="8"/>
      <c r="GB122" s="8"/>
      <c r="GC122" s="8"/>
      <c r="GD122" s="8"/>
      <c r="GE122" s="8"/>
      <c r="GF122" s="8"/>
      <c r="GG122" s="8"/>
      <c r="GH122" s="8"/>
      <c r="GI122" s="8"/>
      <c r="GJ122" s="8"/>
      <c r="GK122" s="8"/>
      <c r="GL122" s="8"/>
      <c r="GM122" s="8"/>
      <c r="GN122" s="8"/>
      <c r="GO122" s="8"/>
      <c r="GP122" s="8"/>
      <c r="GQ122" s="8"/>
      <c r="GR122" s="8"/>
      <c r="GS122" s="8"/>
      <c r="GT122" s="8"/>
      <c r="GU122" s="8"/>
      <c r="GV122" s="8"/>
      <c r="GW122" s="8"/>
      <c r="GX122" s="8"/>
      <c r="GY122" s="8"/>
      <c r="GZ122" s="8"/>
      <c r="HA122" s="8"/>
      <c r="HB122" s="8"/>
      <c r="HC122" s="8"/>
      <c r="HD122" s="8"/>
      <c r="HE122" s="8"/>
      <c r="HF122" s="8"/>
      <c r="HG122" s="8"/>
      <c r="HH122" s="8"/>
      <c r="HI122" s="8"/>
      <c r="HJ122" s="8"/>
      <c r="HK122" s="8"/>
      <c r="HL122" s="8"/>
      <c r="HM122" s="8"/>
      <c r="HN122" s="8"/>
      <c r="HO122" s="8"/>
      <c r="HP122" s="8"/>
      <c r="HQ122" s="8"/>
      <c r="HR122" s="8"/>
      <c r="HS122" s="8"/>
      <c r="HT122" s="8"/>
      <c r="HU122" s="8"/>
      <c r="HV122" s="8"/>
      <c r="HW122" s="8"/>
      <c r="HX122" s="8"/>
      <c r="HY122" s="8"/>
      <c r="HZ122" s="8"/>
      <c r="IA122" s="8"/>
      <c r="IB122" s="8"/>
      <c r="IC122" s="8"/>
      <c r="ID122" s="8"/>
      <c r="IE122" s="8"/>
      <c r="IF122" s="8"/>
      <c r="IG122" s="8"/>
      <c r="IH122" s="8"/>
      <c r="II122" s="8"/>
      <c r="IJ122" s="8"/>
      <c r="IK122" s="8"/>
      <c r="IL122" s="8"/>
      <c r="IM122" s="8"/>
      <c r="IN122" s="8"/>
      <c r="IO122" s="8"/>
      <c r="IP122" s="8"/>
      <c r="IQ122" s="8"/>
      <c r="IR122" s="8"/>
      <c r="IS122" s="8"/>
      <c r="IT122" s="8"/>
      <c r="IU122" s="8"/>
      <c r="IV122" s="8"/>
      <c r="IW122" s="8"/>
      <c r="IX122" s="8"/>
      <c r="IY122" s="8"/>
      <c r="IZ122" s="8"/>
      <c r="JA122" s="8"/>
      <c r="JB122" s="8"/>
      <c r="JC122" s="8"/>
      <c r="JD122" s="8"/>
      <c r="JE122" s="8"/>
      <c r="JF122" s="8"/>
      <c r="JG122" s="8"/>
      <c r="JH122" s="8"/>
      <c r="JI122" s="8"/>
      <c r="JJ122" s="8"/>
      <c r="JK122" s="8"/>
      <c r="JL122" s="8"/>
      <c r="JM122" s="8"/>
      <c r="JN122" s="8"/>
      <c r="JO122" s="8"/>
      <c r="JP122" s="8"/>
      <c r="JQ122" s="8"/>
      <c r="JR122" s="8"/>
      <c r="JS122" s="8"/>
      <c r="JT122" s="8"/>
      <c r="JU122" s="8"/>
      <c r="JV122" s="8"/>
      <c r="JW122" s="8"/>
      <c r="JX122" s="8"/>
      <c r="JY122" s="8"/>
      <c r="JZ122" s="8"/>
      <c r="KA122" s="8"/>
      <c r="KB122" s="8"/>
      <c r="KC122" s="8"/>
      <c r="KD122" s="8"/>
      <c r="KE122" s="8"/>
      <c r="KF122" s="8"/>
      <c r="KG122" s="8"/>
      <c r="KH122" s="8"/>
      <c r="KI122" s="8"/>
      <c r="KJ122" s="8"/>
      <c r="KK122" s="8"/>
      <c r="KL122" s="8"/>
      <c r="KM122" s="8"/>
      <c r="KN122" s="8"/>
      <c r="KO122" s="8"/>
      <c r="KP122" s="8"/>
      <c r="KQ122" s="8"/>
      <c r="KR122" s="8"/>
      <c r="KS122" s="8"/>
      <c r="KT122" s="8"/>
      <c r="KU122" s="8"/>
      <c r="KV122" s="8"/>
      <c r="KW122" s="8"/>
      <c r="KX122" s="8"/>
      <c r="KY122" s="8"/>
      <c r="KZ122" s="8"/>
      <c r="LA122" s="8"/>
      <c r="LB122" s="8"/>
      <c r="LC122" s="8"/>
      <c r="LD122" s="8"/>
      <c r="LE122" s="8"/>
      <c r="LF122" s="8"/>
      <c r="LG122" s="8"/>
      <c r="LH122" s="8"/>
      <c r="LI122" s="8"/>
      <c r="LJ122" s="8"/>
      <c r="LK122" s="8"/>
      <c r="LL122" s="8"/>
      <c r="LM122" s="8"/>
      <c r="LN122" s="8"/>
      <c r="LO122" s="8"/>
      <c r="LP122" s="8"/>
      <c r="LQ122" s="8"/>
      <c r="LR122" s="8"/>
      <c r="LS122" s="8"/>
      <c r="LT122" s="8"/>
      <c r="LU122" s="8"/>
      <c r="LV122" s="8"/>
      <c r="LW122" s="8"/>
      <c r="LX122" s="8"/>
      <c r="LY122" s="8"/>
      <c r="LZ122" s="8"/>
      <c r="MA122" s="8"/>
      <c r="MB122" s="8"/>
      <c r="MC122" s="8"/>
      <c r="MD122" s="8"/>
      <c r="ME122" s="8"/>
      <c r="MF122" s="8"/>
      <c r="MG122" s="8"/>
      <c r="MH122" s="8"/>
      <c r="MI122" s="8"/>
      <c r="MJ122" s="8"/>
      <c r="MK122" s="8"/>
      <c r="ML122" s="8"/>
      <c r="MM122" s="8"/>
      <c r="MN122" s="8"/>
      <c r="MO122" s="8"/>
      <c r="MP122" s="8"/>
      <c r="MQ122" s="8"/>
      <c r="MR122" s="8"/>
      <c r="MS122" s="8"/>
      <c r="MT122" s="8"/>
      <c r="MU122" s="8"/>
      <c r="MV122" s="8"/>
      <c r="MW122" s="8"/>
      <c r="MX122" s="8"/>
      <c r="MY122" s="8"/>
      <c r="MZ122" s="8"/>
      <c r="NA122" s="8"/>
      <c r="NB122" s="8"/>
      <c r="NC122" s="8"/>
      <c r="ND122" s="8"/>
      <c r="NE122" s="8"/>
      <c r="NF122" s="8"/>
      <c r="NG122" s="8"/>
      <c r="NH122" s="8"/>
      <c r="NI122" s="8"/>
      <c r="NJ122" s="8"/>
      <c r="NK122" s="8"/>
      <c r="NL122" s="8"/>
      <c r="NM122" s="8"/>
      <c r="NN122" s="8"/>
      <c r="NO122" s="8"/>
      <c r="NP122" s="8"/>
      <c r="NQ122" s="8"/>
      <c r="NR122" s="8"/>
      <c r="NS122" s="8"/>
      <c r="NT122" s="8"/>
      <c r="NU122" s="8"/>
      <c r="NV122" s="8"/>
      <c r="NW122" s="8"/>
      <c r="NX122" s="8"/>
      <c r="NY122" s="8"/>
      <c r="NZ122" s="8"/>
      <c r="OA122" s="8"/>
      <c r="OB122" s="8"/>
      <c r="OC122" s="8"/>
      <c r="OD122" s="8"/>
      <c r="OE122" s="8"/>
      <c r="OF122" s="8"/>
    </row>
    <row r="123" spans="1:396" x14ac:dyDescent="0.3">
      <c r="A123">
        <v>2026</v>
      </c>
      <c r="B123" s="9">
        <v>46266</v>
      </c>
      <c r="C123" s="9">
        <v>46295</v>
      </c>
      <c r="D123" s="2">
        <v>3000</v>
      </c>
      <c r="E123" s="2">
        <v>3200</v>
      </c>
      <c r="F123" s="15" t="s">
        <v>164</v>
      </c>
      <c r="G123" s="15" t="str">
        <f>[1]Recuperado_Hoja3!B14</f>
        <v xml:space="preserve">  Arrendamiento de maquinaria, otros equipos y herramientas</v>
      </c>
      <c r="H123" s="12">
        <f>[1]Recuperado_Hoja3!C14</f>
        <v>800000</v>
      </c>
      <c r="I123" s="12">
        <f>[2]Recuperado_Hoja3!G14</f>
        <v>722728</v>
      </c>
      <c r="J123" s="12">
        <f>[2]Recuperado_Hoja3!H14</f>
        <v>238400</v>
      </c>
      <c r="K123" s="12">
        <f t="shared" si="3"/>
        <v>238400</v>
      </c>
      <c r="L123" s="12">
        <f t="shared" si="4"/>
        <v>238400</v>
      </c>
      <c r="M123" s="12">
        <f t="shared" si="5"/>
        <v>238400</v>
      </c>
      <c r="N123" s="3" t="s">
        <v>52</v>
      </c>
      <c r="O123" s="4" t="s">
        <v>281</v>
      </c>
      <c r="P123" s="3" t="s">
        <v>53</v>
      </c>
      <c r="Q123" s="5">
        <v>46321</v>
      </c>
      <c r="R123" s="5" t="s">
        <v>274</v>
      </c>
    </row>
    <row r="124" spans="1:396" x14ac:dyDescent="0.3">
      <c r="A124">
        <v>2026</v>
      </c>
      <c r="B124" s="9">
        <v>46266</v>
      </c>
      <c r="C124" s="9">
        <v>46295</v>
      </c>
      <c r="D124" s="2">
        <v>3000</v>
      </c>
      <c r="E124" s="2">
        <v>3200</v>
      </c>
      <c r="F124" s="15" t="s">
        <v>165</v>
      </c>
      <c r="G124" s="15" t="str">
        <f>[1]Recuperado_Hoja3!B15</f>
        <v xml:space="preserve">  Arrendamiento de maquinaria, otros equipos y herramientas</v>
      </c>
      <c r="H124" s="12">
        <f>[1]Recuperado_Hoja3!C15</f>
        <v>800000</v>
      </c>
      <c r="I124" s="12">
        <f>[2]Recuperado_Hoja3!G15</f>
        <v>722728</v>
      </c>
      <c r="J124" s="12">
        <f>[2]Recuperado_Hoja3!H15</f>
        <v>238400</v>
      </c>
      <c r="K124" s="12">
        <f t="shared" si="3"/>
        <v>238400</v>
      </c>
      <c r="L124" s="12">
        <f t="shared" si="4"/>
        <v>238400</v>
      </c>
      <c r="M124" s="12">
        <f t="shared" si="5"/>
        <v>238400</v>
      </c>
      <c r="N124" s="3" t="s">
        <v>52</v>
      </c>
      <c r="O124" s="4" t="s">
        <v>281</v>
      </c>
      <c r="P124" s="3" t="s">
        <v>53</v>
      </c>
      <c r="Q124" s="5">
        <v>46321</v>
      </c>
      <c r="R124" s="5" t="s">
        <v>274</v>
      </c>
      <c r="S124" s="8"/>
      <c r="T124" s="8"/>
      <c r="U124" s="8"/>
      <c r="V124" s="8"/>
      <c r="W124" s="8"/>
      <c r="X124" s="8"/>
      <c r="Y124" s="8"/>
      <c r="Z124" s="8"/>
      <c r="AA124" s="8"/>
      <c r="AB124" s="8"/>
      <c r="AC124" s="8"/>
      <c r="AD124" s="8"/>
      <c r="AE124" s="8"/>
      <c r="AF124" s="8"/>
      <c r="AG124" s="8"/>
      <c r="AH124" s="8"/>
      <c r="AI124" s="8"/>
      <c r="AJ124" s="8"/>
      <c r="AK124" s="8"/>
      <c r="AL124" s="8"/>
      <c r="AM124" s="8"/>
      <c r="AN124" s="8"/>
      <c r="AO124" s="8"/>
      <c r="AP124" s="8"/>
      <c r="AQ124" s="8"/>
      <c r="AR124" s="8"/>
      <c r="AS124" s="8"/>
      <c r="AT124" s="8"/>
      <c r="AU124" s="8"/>
      <c r="AV124" s="8"/>
      <c r="AW124" s="8"/>
      <c r="AX124" s="8"/>
      <c r="AY124" s="8"/>
      <c r="AZ124" s="8"/>
      <c r="BA124" s="8"/>
      <c r="BB124" s="8"/>
      <c r="BC124" s="8"/>
      <c r="BD124" s="8"/>
      <c r="BE124" s="8"/>
      <c r="BF124" s="8"/>
      <c r="BG124" s="8"/>
      <c r="BH124" s="8"/>
      <c r="BI124" s="8"/>
      <c r="BJ124" s="8"/>
      <c r="BK124" s="8"/>
      <c r="BL124" s="8"/>
      <c r="BM124" s="8"/>
      <c r="BN124" s="8"/>
      <c r="BO124" s="8"/>
      <c r="BP124" s="8"/>
      <c r="BQ124" s="8"/>
      <c r="BR124" s="8"/>
      <c r="BS124" s="8"/>
      <c r="BT124" s="8"/>
      <c r="BU124" s="8"/>
      <c r="BV124" s="8"/>
      <c r="BW124" s="8"/>
      <c r="BX124" s="8"/>
      <c r="BY124" s="8"/>
      <c r="BZ124" s="8"/>
      <c r="CA124" s="8"/>
      <c r="CB124" s="8"/>
      <c r="CC124" s="8"/>
      <c r="CD124" s="8"/>
      <c r="CE124" s="8"/>
      <c r="CF124" s="8"/>
      <c r="CG124" s="8"/>
      <c r="CH124" s="8"/>
      <c r="CI124" s="8"/>
      <c r="CJ124" s="8"/>
      <c r="CK124" s="8"/>
      <c r="CL124" s="8"/>
      <c r="CM124" s="8"/>
      <c r="CN124" s="8"/>
      <c r="CO124" s="8"/>
      <c r="CP124" s="8"/>
      <c r="CQ124" s="8"/>
      <c r="CR124" s="8"/>
      <c r="CS124" s="8"/>
      <c r="CT124" s="8"/>
      <c r="CU124" s="8"/>
      <c r="CV124" s="8"/>
      <c r="CW124" s="8"/>
      <c r="CX124" s="8"/>
      <c r="CY124" s="8"/>
      <c r="CZ124" s="8"/>
      <c r="DA124" s="8"/>
      <c r="DB124" s="8"/>
      <c r="DC124" s="8"/>
      <c r="DD124" s="8"/>
      <c r="DE124" s="8"/>
      <c r="DF124" s="8"/>
      <c r="DG124" s="8"/>
      <c r="DH124" s="8"/>
      <c r="DI124" s="8"/>
      <c r="DJ124" s="8"/>
      <c r="DK124" s="8"/>
      <c r="DL124" s="8"/>
      <c r="DM124" s="8"/>
      <c r="DN124" s="8"/>
      <c r="DO124" s="8"/>
      <c r="DP124" s="8"/>
      <c r="DQ124" s="8"/>
      <c r="DR124" s="8"/>
      <c r="DS124" s="8"/>
      <c r="DT124" s="8"/>
      <c r="DU124" s="8"/>
      <c r="DV124" s="8"/>
      <c r="DW124" s="8"/>
      <c r="DX124" s="8"/>
      <c r="DY124" s="8"/>
      <c r="DZ124" s="8"/>
      <c r="EA124" s="8"/>
      <c r="EB124" s="8"/>
      <c r="EC124" s="8"/>
      <c r="ED124" s="8"/>
      <c r="EE124" s="8"/>
      <c r="EF124" s="8"/>
      <c r="EG124" s="8"/>
      <c r="EH124" s="8"/>
      <c r="EI124" s="8"/>
      <c r="EJ124" s="8"/>
      <c r="EK124" s="8"/>
      <c r="EL124" s="8"/>
      <c r="EM124" s="8"/>
      <c r="EN124" s="8"/>
      <c r="EO124" s="8"/>
      <c r="EP124" s="8"/>
      <c r="EQ124" s="8"/>
      <c r="ER124" s="8"/>
      <c r="ES124" s="8"/>
      <c r="ET124" s="8"/>
      <c r="EU124" s="8"/>
      <c r="EV124" s="8"/>
      <c r="EW124" s="8"/>
      <c r="EX124" s="8"/>
      <c r="EY124" s="8"/>
      <c r="EZ124" s="8"/>
      <c r="FA124" s="8"/>
      <c r="FB124" s="8"/>
      <c r="FC124" s="8"/>
      <c r="FD124" s="8"/>
      <c r="FE124" s="8"/>
      <c r="FF124" s="8"/>
      <c r="FG124" s="8"/>
      <c r="FH124" s="8"/>
      <c r="FI124" s="8"/>
      <c r="FJ124" s="8"/>
      <c r="FK124" s="8"/>
      <c r="FL124" s="8"/>
      <c r="FM124" s="8"/>
      <c r="FN124" s="8"/>
      <c r="FO124" s="8"/>
      <c r="FP124" s="8"/>
      <c r="FQ124" s="8"/>
      <c r="FR124" s="8"/>
      <c r="FS124" s="8"/>
      <c r="FT124" s="8"/>
      <c r="FU124" s="8"/>
      <c r="FV124" s="8"/>
      <c r="FW124" s="8"/>
      <c r="FX124" s="8"/>
      <c r="FY124" s="8"/>
      <c r="FZ124" s="8"/>
      <c r="GA124" s="8"/>
      <c r="GB124" s="8"/>
      <c r="GC124" s="8"/>
      <c r="GD124" s="8"/>
      <c r="GE124" s="8"/>
      <c r="GF124" s="8"/>
      <c r="GG124" s="8"/>
      <c r="GH124" s="8"/>
      <c r="GI124" s="8"/>
      <c r="GJ124" s="8"/>
      <c r="GK124" s="8"/>
      <c r="GL124" s="8"/>
      <c r="GM124" s="8"/>
      <c r="GN124" s="8"/>
      <c r="GO124" s="8"/>
      <c r="GP124" s="8"/>
      <c r="GQ124" s="8"/>
      <c r="GR124" s="8"/>
      <c r="GS124" s="8"/>
      <c r="GT124" s="8"/>
      <c r="GU124" s="8"/>
      <c r="GV124" s="8"/>
      <c r="GW124" s="8"/>
      <c r="GX124" s="8"/>
      <c r="GY124" s="8"/>
      <c r="GZ124" s="8"/>
      <c r="HA124" s="8"/>
      <c r="HB124" s="8"/>
      <c r="HC124" s="8"/>
      <c r="HD124" s="8"/>
      <c r="HE124" s="8"/>
      <c r="HF124" s="8"/>
      <c r="HG124" s="8"/>
      <c r="HH124" s="8"/>
      <c r="HI124" s="8"/>
      <c r="HJ124" s="8"/>
      <c r="HK124" s="8"/>
      <c r="HL124" s="8"/>
      <c r="HM124" s="8"/>
      <c r="HN124" s="8"/>
      <c r="HO124" s="8"/>
      <c r="HP124" s="8"/>
      <c r="HQ124" s="8"/>
      <c r="HR124" s="8"/>
      <c r="HS124" s="8"/>
      <c r="HT124" s="8"/>
      <c r="HU124" s="8"/>
      <c r="HV124" s="8"/>
      <c r="HW124" s="8"/>
      <c r="HX124" s="8"/>
      <c r="HY124" s="8"/>
      <c r="HZ124" s="8"/>
      <c r="IA124" s="8"/>
      <c r="IB124" s="8"/>
      <c r="IC124" s="8"/>
      <c r="ID124" s="8"/>
      <c r="IE124" s="8"/>
      <c r="IF124" s="8"/>
      <c r="IG124" s="8"/>
      <c r="IH124" s="8"/>
      <c r="II124" s="8"/>
      <c r="IJ124" s="8"/>
      <c r="IK124" s="8"/>
      <c r="IL124" s="8"/>
      <c r="IM124" s="8"/>
      <c r="IN124" s="8"/>
      <c r="IO124" s="8"/>
      <c r="IP124" s="8"/>
      <c r="IQ124" s="8"/>
      <c r="IR124" s="8"/>
      <c r="IS124" s="8"/>
      <c r="IT124" s="8"/>
      <c r="IU124" s="8"/>
      <c r="IV124" s="8"/>
      <c r="IW124" s="8"/>
      <c r="IX124" s="8"/>
      <c r="IY124" s="8"/>
      <c r="IZ124" s="8"/>
      <c r="JA124" s="8"/>
      <c r="JB124" s="8"/>
      <c r="JC124" s="8"/>
      <c r="JD124" s="8"/>
      <c r="JE124" s="8"/>
      <c r="JF124" s="8"/>
      <c r="JG124" s="8"/>
      <c r="JH124" s="8"/>
      <c r="JI124" s="8"/>
      <c r="JJ124" s="8"/>
      <c r="JK124" s="8"/>
      <c r="JL124" s="8"/>
      <c r="JM124" s="8"/>
      <c r="JN124" s="8"/>
      <c r="JO124" s="8"/>
      <c r="JP124" s="8"/>
      <c r="JQ124" s="8"/>
      <c r="JR124" s="8"/>
      <c r="JS124" s="8"/>
      <c r="JT124" s="8"/>
      <c r="JU124" s="8"/>
      <c r="JV124" s="8"/>
      <c r="JW124" s="8"/>
      <c r="JX124" s="8"/>
      <c r="JY124" s="8"/>
      <c r="JZ124" s="8"/>
      <c r="KA124" s="8"/>
      <c r="KB124" s="8"/>
      <c r="KC124" s="8"/>
      <c r="KD124" s="8"/>
      <c r="KE124" s="8"/>
      <c r="KF124" s="8"/>
      <c r="KG124" s="8"/>
      <c r="KH124" s="8"/>
      <c r="KI124" s="8"/>
      <c r="KJ124" s="8"/>
      <c r="KK124" s="8"/>
      <c r="KL124" s="8"/>
      <c r="KM124" s="8"/>
      <c r="KN124" s="8"/>
      <c r="KO124" s="8"/>
      <c r="KP124" s="8"/>
      <c r="KQ124" s="8"/>
      <c r="KR124" s="8"/>
      <c r="KS124" s="8"/>
      <c r="KT124" s="8"/>
      <c r="KU124" s="8"/>
      <c r="KV124" s="8"/>
      <c r="KW124" s="8"/>
      <c r="KX124" s="8"/>
      <c r="KY124" s="8"/>
      <c r="KZ124" s="8"/>
      <c r="LA124" s="8"/>
      <c r="LB124" s="8"/>
      <c r="LC124" s="8"/>
      <c r="LD124" s="8"/>
      <c r="LE124" s="8"/>
      <c r="LF124" s="8"/>
      <c r="LG124" s="8"/>
      <c r="LH124" s="8"/>
      <c r="LI124" s="8"/>
      <c r="LJ124" s="8"/>
      <c r="LK124" s="8"/>
      <c r="LL124" s="8"/>
      <c r="LM124" s="8"/>
      <c r="LN124" s="8"/>
      <c r="LO124" s="8"/>
      <c r="LP124" s="8"/>
      <c r="LQ124" s="8"/>
      <c r="LR124" s="8"/>
      <c r="LS124" s="8"/>
      <c r="LT124" s="8"/>
      <c r="LU124" s="8"/>
      <c r="LV124" s="8"/>
      <c r="LW124" s="8"/>
      <c r="LX124" s="8"/>
      <c r="LY124" s="8"/>
      <c r="LZ124" s="8"/>
      <c r="MA124" s="8"/>
      <c r="MB124" s="8"/>
      <c r="MC124" s="8"/>
      <c r="MD124" s="8"/>
      <c r="ME124" s="8"/>
      <c r="MF124" s="8"/>
      <c r="MG124" s="8"/>
      <c r="MH124" s="8"/>
      <c r="MI124" s="8"/>
      <c r="MJ124" s="8"/>
      <c r="MK124" s="8"/>
      <c r="ML124" s="8"/>
      <c r="MM124" s="8"/>
      <c r="MN124" s="8"/>
      <c r="MO124" s="8"/>
      <c r="MP124" s="8"/>
      <c r="MQ124" s="8"/>
      <c r="MR124" s="8"/>
      <c r="MS124" s="8"/>
      <c r="MT124" s="8"/>
      <c r="MU124" s="8"/>
      <c r="MV124" s="8"/>
      <c r="MW124" s="8"/>
      <c r="MX124" s="8"/>
      <c r="MY124" s="8"/>
      <c r="MZ124" s="8"/>
      <c r="NA124" s="8"/>
      <c r="NB124" s="8"/>
      <c r="NC124" s="8"/>
      <c r="ND124" s="8"/>
      <c r="NE124" s="8"/>
      <c r="NF124" s="8"/>
      <c r="NG124" s="8"/>
      <c r="NH124" s="8"/>
      <c r="NI124" s="8"/>
      <c r="NJ124" s="8"/>
      <c r="NK124" s="8"/>
      <c r="NL124" s="8"/>
      <c r="NM124" s="8"/>
      <c r="NN124" s="8"/>
      <c r="NO124" s="8"/>
      <c r="NP124" s="8"/>
      <c r="NQ124" s="8"/>
      <c r="NR124" s="8"/>
      <c r="NS124" s="8"/>
      <c r="NT124" s="8"/>
      <c r="NU124" s="8"/>
      <c r="NV124" s="8"/>
      <c r="NW124" s="8"/>
      <c r="NX124" s="8"/>
      <c r="NY124" s="8"/>
      <c r="NZ124" s="8"/>
      <c r="OA124" s="8"/>
      <c r="OB124" s="8"/>
      <c r="OC124" s="8"/>
      <c r="OD124" s="8"/>
      <c r="OE124" s="8"/>
      <c r="OF124" s="8"/>
    </row>
    <row r="125" spans="1:396" ht="15" customHeight="1" x14ac:dyDescent="0.3">
      <c r="A125">
        <v>2026</v>
      </c>
      <c r="B125" s="9">
        <v>46266</v>
      </c>
      <c r="C125" s="9">
        <v>46295</v>
      </c>
      <c r="D125" s="2">
        <v>3000</v>
      </c>
      <c r="E125" s="2">
        <v>3200</v>
      </c>
      <c r="F125" s="14" t="s">
        <v>166</v>
      </c>
      <c r="G125" s="14" t="str">
        <f>[1]Recuperado_Hoja3!B16</f>
        <v>SERVICIOS PROFESIONALES, CIENTÍFICOS, TÉCNICOS Y OTROS SERVICIOS</v>
      </c>
      <c r="H125" s="11">
        <f>[1]Recuperado_Hoja3!C16</f>
        <v>3510000</v>
      </c>
      <c r="I125" s="11">
        <f>[2]Recuperado_Hoja3!G16</f>
        <v>3473969.47</v>
      </c>
      <c r="J125" s="11">
        <f>[2]Recuperado_Hoja3!H16</f>
        <v>3017211.72</v>
      </c>
      <c r="K125" s="11">
        <f t="shared" si="3"/>
        <v>3017211.72</v>
      </c>
      <c r="L125" s="11">
        <f t="shared" si="4"/>
        <v>3017211.72</v>
      </c>
      <c r="M125" s="11">
        <f t="shared" si="5"/>
        <v>3017211.72</v>
      </c>
      <c r="N125" s="3" t="s">
        <v>52</v>
      </c>
      <c r="O125" s="4" t="s">
        <v>281</v>
      </c>
      <c r="P125" s="3" t="s">
        <v>53</v>
      </c>
      <c r="Q125" s="5">
        <v>46321</v>
      </c>
      <c r="R125" s="5" t="s">
        <v>274</v>
      </c>
    </row>
    <row r="126" spans="1:396" ht="15" customHeight="1" x14ac:dyDescent="0.3">
      <c r="A126">
        <v>2026</v>
      </c>
      <c r="B126" s="9">
        <v>46266</v>
      </c>
      <c r="C126" s="9">
        <v>46295</v>
      </c>
      <c r="D126" s="2">
        <v>3000</v>
      </c>
      <c r="E126" s="2">
        <v>3200</v>
      </c>
      <c r="F126" s="15" t="s">
        <v>167</v>
      </c>
      <c r="G126" s="15" t="str">
        <f>[1]Recuperado_Hoja3!B17</f>
        <v xml:space="preserve">  Servicios legales, de contabilidad, auditoría y relacionados</v>
      </c>
      <c r="H126" s="12">
        <f>[1]Recuperado_Hoja3!C17</f>
        <v>475000</v>
      </c>
      <c r="I126" s="12">
        <f>[2]Recuperado_Hoja3!G17</f>
        <v>411712</v>
      </c>
      <c r="J126" s="12">
        <f>[2]Recuperado_Hoja3!H17</f>
        <v>340377.48</v>
      </c>
      <c r="K126" s="12">
        <f t="shared" si="3"/>
        <v>340377.48</v>
      </c>
      <c r="L126" s="12">
        <f t="shared" si="4"/>
        <v>340377.48</v>
      </c>
      <c r="M126" s="12">
        <f t="shared" si="5"/>
        <v>340377.48</v>
      </c>
      <c r="N126" s="3" t="s">
        <v>52</v>
      </c>
      <c r="O126" s="4" t="s">
        <v>281</v>
      </c>
      <c r="P126" s="3" t="s">
        <v>53</v>
      </c>
      <c r="Q126" s="5">
        <v>46321</v>
      </c>
      <c r="R126" s="5" t="s">
        <v>274</v>
      </c>
      <c r="S126" s="8"/>
      <c r="T126" s="8"/>
      <c r="U126" s="8"/>
      <c r="V126" s="8"/>
      <c r="W126" s="8"/>
      <c r="X126" s="8"/>
      <c r="Y126" s="8"/>
      <c r="Z126" s="8"/>
      <c r="AA126" s="8"/>
      <c r="AB126" s="8"/>
      <c r="AC126" s="8"/>
      <c r="AD126" s="8"/>
      <c r="AE126" s="8"/>
      <c r="AF126" s="8"/>
      <c r="AG126" s="8"/>
      <c r="AH126" s="8"/>
      <c r="AI126" s="8"/>
      <c r="AJ126" s="8"/>
      <c r="AK126" s="8"/>
      <c r="AL126" s="8"/>
      <c r="AM126" s="8"/>
      <c r="AN126" s="8"/>
      <c r="AO126" s="8"/>
      <c r="AP126" s="8"/>
      <c r="AQ126" s="8"/>
      <c r="AR126" s="8"/>
      <c r="AS126" s="8"/>
      <c r="AT126" s="8"/>
      <c r="AU126" s="8"/>
      <c r="AV126" s="8"/>
      <c r="AW126" s="8"/>
      <c r="AX126" s="8"/>
      <c r="AY126" s="8"/>
      <c r="AZ126" s="8"/>
      <c r="BA126" s="8"/>
      <c r="BB126" s="8"/>
      <c r="BC126" s="8"/>
      <c r="BD126" s="8"/>
      <c r="BE126" s="8"/>
      <c r="BF126" s="8"/>
      <c r="BG126" s="8"/>
      <c r="BH126" s="8"/>
      <c r="BI126" s="8"/>
      <c r="BJ126" s="8"/>
      <c r="BK126" s="8"/>
      <c r="BL126" s="8"/>
      <c r="BM126" s="8"/>
      <c r="BN126" s="8"/>
      <c r="BO126" s="8"/>
      <c r="BP126" s="8"/>
      <c r="BQ126" s="8"/>
      <c r="BR126" s="8"/>
      <c r="BS126" s="8"/>
      <c r="BT126" s="8"/>
      <c r="BU126" s="8"/>
      <c r="BV126" s="8"/>
      <c r="BW126" s="8"/>
      <c r="BX126" s="8"/>
      <c r="BY126" s="8"/>
      <c r="BZ126" s="8"/>
      <c r="CA126" s="8"/>
      <c r="CB126" s="8"/>
      <c r="CC126" s="8"/>
      <c r="CD126" s="8"/>
      <c r="CE126" s="8"/>
      <c r="CF126" s="8"/>
      <c r="CG126" s="8"/>
      <c r="CH126" s="8"/>
      <c r="CI126" s="8"/>
      <c r="CJ126" s="8"/>
      <c r="CK126" s="8"/>
      <c r="CL126" s="8"/>
      <c r="CM126" s="8"/>
      <c r="CN126" s="8"/>
      <c r="CO126" s="8"/>
      <c r="CP126" s="8"/>
      <c r="CQ126" s="8"/>
      <c r="CR126" s="8"/>
      <c r="CS126" s="8"/>
      <c r="CT126" s="8"/>
      <c r="CU126" s="8"/>
      <c r="CV126" s="8"/>
      <c r="CW126" s="8"/>
      <c r="CX126" s="8"/>
      <c r="CY126" s="8"/>
      <c r="CZ126" s="8"/>
      <c r="DA126" s="8"/>
      <c r="DB126" s="8"/>
      <c r="DC126" s="8"/>
      <c r="DD126" s="8"/>
      <c r="DE126" s="8"/>
      <c r="DF126" s="8"/>
      <c r="DG126" s="8"/>
      <c r="DH126" s="8"/>
      <c r="DI126" s="8"/>
      <c r="DJ126" s="8"/>
      <c r="DK126" s="8"/>
      <c r="DL126" s="8"/>
      <c r="DM126" s="8"/>
      <c r="DN126" s="8"/>
      <c r="DO126" s="8"/>
      <c r="DP126" s="8"/>
      <c r="DQ126" s="8"/>
      <c r="DR126" s="8"/>
      <c r="DS126" s="8"/>
      <c r="DT126" s="8"/>
      <c r="DU126" s="8"/>
      <c r="DV126" s="8"/>
      <c r="DW126" s="8"/>
      <c r="DX126" s="8"/>
      <c r="DY126" s="8"/>
      <c r="DZ126" s="8"/>
      <c r="EA126" s="8"/>
      <c r="EB126" s="8"/>
      <c r="EC126" s="8"/>
      <c r="ED126" s="8"/>
      <c r="EE126" s="8"/>
      <c r="EF126" s="8"/>
      <c r="EG126" s="8"/>
      <c r="EH126" s="8"/>
      <c r="EI126" s="8"/>
      <c r="EJ126" s="8"/>
      <c r="EK126" s="8"/>
      <c r="EL126" s="8"/>
      <c r="EM126" s="8"/>
      <c r="EN126" s="8"/>
      <c r="EO126" s="8"/>
      <c r="EP126" s="8"/>
      <c r="EQ126" s="8"/>
      <c r="ER126" s="8"/>
      <c r="ES126" s="8"/>
      <c r="ET126" s="8"/>
      <c r="EU126" s="8"/>
      <c r="EV126" s="8"/>
      <c r="EW126" s="8"/>
      <c r="EX126" s="8"/>
      <c r="EY126" s="8"/>
      <c r="EZ126" s="8"/>
      <c r="FA126" s="8"/>
      <c r="FB126" s="8"/>
      <c r="FC126" s="8"/>
      <c r="FD126" s="8"/>
      <c r="FE126" s="8"/>
      <c r="FF126" s="8"/>
      <c r="FG126" s="8"/>
      <c r="FH126" s="8"/>
      <c r="FI126" s="8"/>
      <c r="FJ126" s="8"/>
      <c r="FK126" s="8"/>
      <c r="FL126" s="8"/>
      <c r="FM126" s="8"/>
      <c r="FN126" s="8"/>
      <c r="FO126" s="8"/>
      <c r="FP126" s="8"/>
      <c r="FQ126" s="8"/>
      <c r="FR126" s="8"/>
      <c r="FS126" s="8"/>
      <c r="FT126" s="8"/>
      <c r="FU126" s="8"/>
      <c r="FV126" s="8"/>
      <c r="FW126" s="8"/>
      <c r="FX126" s="8"/>
      <c r="FY126" s="8"/>
      <c r="FZ126" s="8"/>
      <c r="GA126" s="8"/>
      <c r="GB126" s="8"/>
      <c r="GC126" s="8"/>
      <c r="GD126" s="8"/>
      <c r="GE126" s="8"/>
      <c r="GF126" s="8"/>
      <c r="GG126" s="8"/>
      <c r="GH126" s="8"/>
      <c r="GI126" s="8"/>
      <c r="GJ126" s="8"/>
      <c r="GK126" s="8"/>
      <c r="GL126" s="8"/>
      <c r="GM126" s="8"/>
      <c r="GN126" s="8"/>
      <c r="GO126" s="8"/>
      <c r="GP126" s="8"/>
      <c r="GQ126" s="8"/>
      <c r="GR126" s="8"/>
      <c r="GS126" s="8"/>
      <c r="GT126" s="8"/>
      <c r="GU126" s="8"/>
      <c r="GV126" s="8"/>
      <c r="GW126" s="8"/>
      <c r="GX126" s="8"/>
      <c r="GY126" s="8"/>
      <c r="GZ126" s="8"/>
      <c r="HA126" s="8"/>
      <c r="HB126" s="8"/>
      <c r="HC126" s="8"/>
      <c r="HD126" s="8"/>
      <c r="HE126" s="8"/>
      <c r="HF126" s="8"/>
      <c r="HG126" s="8"/>
      <c r="HH126" s="8"/>
      <c r="HI126" s="8"/>
      <c r="HJ126" s="8"/>
      <c r="HK126" s="8"/>
      <c r="HL126" s="8"/>
      <c r="HM126" s="8"/>
      <c r="HN126" s="8"/>
      <c r="HO126" s="8"/>
      <c r="HP126" s="8"/>
      <c r="HQ126" s="8"/>
      <c r="HR126" s="8"/>
      <c r="HS126" s="8"/>
      <c r="HT126" s="8"/>
      <c r="HU126" s="8"/>
      <c r="HV126" s="8"/>
      <c r="HW126" s="8"/>
      <c r="HX126" s="8"/>
      <c r="HY126" s="8"/>
      <c r="HZ126" s="8"/>
      <c r="IA126" s="8"/>
      <c r="IB126" s="8"/>
      <c r="IC126" s="8"/>
      <c r="ID126" s="8"/>
      <c r="IE126" s="8"/>
      <c r="IF126" s="8"/>
      <c r="IG126" s="8"/>
      <c r="IH126" s="8"/>
      <c r="II126" s="8"/>
      <c r="IJ126" s="8"/>
      <c r="IK126" s="8"/>
      <c r="IL126" s="8"/>
      <c r="IM126" s="8"/>
      <c r="IN126" s="8"/>
      <c r="IO126" s="8"/>
      <c r="IP126" s="8"/>
      <c r="IQ126" s="8"/>
      <c r="IR126" s="8"/>
      <c r="IS126" s="8"/>
      <c r="IT126" s="8"/>
      <c r="IU126" s="8"/>
      <c r="IV126" s="8"/>
      <c r="IW126" s="8"/>
      <c r="IX126" s="8"/>
      <c r="IY126" s="8"/>
      <c r="IZ126" s="8"/>
      <c r="JA126" s="8"/>
      <c r="JB126" s="8"/>
      <c r="JC126" s="8"/>
      <c r="JD126" s="8"/>
      <c r="JE126" s="8"/>
      <c r="JF126" s="8"/>
      <c r="JG126" s="8"/>
      <c r="JH126" s="8"/>
      <c r="JI126" s="8"/>
      <c r="JJ126" s="8"/>
      <c r="JK126" s="8"/>
      <c r="JL126" s="8"/>
      <c r="JM126" s="8"/>
      <c r="JN126" s="8"/>
      <c r="JO126" s="8"/>
      <c r="JP126" s="8"/>
      <c r="JQ126" s="8"/>
      <c r="JR126" s="8"/>
      <c r="JS126" s="8"/>
      <c r="JT126" s="8"/>
      <c r="JU126" s="8"/>
      <c r="JV126" s="8"/>
      <c r="JW126" s="8"/>
      <c r="JX126" s="8"/>
      <c r="JY126" s="8"/>
      <c r="JZ126" s="8"/>
      <c r="KA126" s="8"/>
      <c r="KB126" s="8"/>
      <c r="KC126" s="8"/>
      <c r="KD126" s="8"/>
      <c r="KE126" s="8"/>
      <c r="KF126" s="8"/>
      <c r="KG126" s="8"/>
      <c r="KH126" s="8"/>
      <c r="KI126" s="8"/>
      <c r="KJ126" s="8"/>
      <c r="KK126" s="8"/>
      <c r="KL126" s="8"/>
      <c r="KM126" s="8"/>
      <c r="KN126" s="8"/>
      <c r="KO126" s="8"/>
      <c r="KP126" s="8"/>
      <c r="KQ126" s="8"/>
      <c r="KR126" s="8"/>
      <c r="KS126" s="8"/>
      <c r="KT126" s="8"/>
      <c r="KU126" s="8"/>
      <c r="KV126" s="8"/>
      <c r="KW126" s="8"/>
      <c r="KX126" s="8"/>
      <c r="KY126" s="8"/>
      <c r="KZ126" s="8"/>
      <c r="LA126" s="8"/>
      <c r="LB126" s="8"/>
      <c r="LC126" s="8"/>
      <c r="LD126" s="8"/>
      <c r="LE126" s="8"/>
      <c r="LF126" s="8"/>
      <c r="LG126" s="8"/>
      <c r="LH126" s="8"/>
      <c r="LI126" s="8"/>
      <c r="LJ126" s="8"/>
      <c r="LK126" s="8"/>
      <c r="LL126" s="8"/>
      <c r="LM126" s="8"/>
      <c r="LN126" s="8"/>
      <c r="LO126" s="8"/>
      <c r="LP126" s="8"/>
      <c r="LQ126" s="8"/>
      <c r="LR126" s="8"/>
      <c r="LS126" s="8"/>
      <c r="LT126" s="8"/>
      <c r="LU126" s="8"/>
      <c r="LV126" s="8"/>
      <c r="LW126" s="8"/>
      <c r="LX126" s="8"/>
      <c r="LY126" s="8"/>
      <c r="LZ126" s="8"/>
      <c r="MA126" s="8"/>
      <c r="MB126" s="8"/>
      <c r="MC126" s="8"/>
      <c r="MD126" s="8"/>
      <c r="ME126" s="8"/>
      <c r="MF126" s="8"/>
      <c r="MG126" s="8"/>
      <c r="MH126" s="8"/>
      <c r="MI126" s="8"/>
      <c r="MJ126" s="8"/>
      <c r="MK126" s="8"/>
      <c r="ML126" s="8"/>
      <c r="MM126" s="8"/>
      <c r="MN126" s="8"/>
      <c r="MO126" s="8"/>
      <c r="MP126" s="8"/>
      <c r="MQ126" s="8"/>
      <c r="MR126" s="8"/>
      <c r="MS126" s="8"/>
      <c r="MT126" s="8"/>
      <c r="MU126" s="8"/>
      <c r="MV126" s="8"/>
      <c r="MW126" s="8"/>
      <c r="MX126" s="8"/>
      <c r="MY126" s="8"/>
      <c r="MZ126" s="8"/>
      <c r="NA126" s="8"/>
      <c r="NB126" s="8"/>
      <c r="NC126" s="8"/>
      <c r="ND126" s="8"/>
      <c r="NE126" s="8"/>
      <c r="NF126" s="8"/>
      <c r="NG126" s="8"/>
      <c r="NH126" s="8"/>
      <c r="NI126" s="8"/>
      <c r="NJ126" s="8"/>
      <c r="NK126" s="8"/>
      <c r="NL126" s="8"/>
      <c r="NM126" s="8"/>
      <c r="NN126" s="8"/>
      <c r="NO126" s="8"/>
      <c r="NP126" s="8"/>
      <c r="NQ126" s="8"/>
      <c r="NR126" s="8"/>
      <c r="NS126" s="8"/>
      <c r="NT126" s="8"/>
      <c r="NU126" s="8"/>
      <c r="NV126" s="8"/>
      <c r="NW126" s="8"/>
      <c r="NX126" s="8"/>
      <c r="NY126" s="8"/>
      <c r="NZ126" s="8"/>
      <c r="OA126" s="8"/>
      <c r="OB126" s="8"/>
      <c r="OC126" s="8"/>
      <c r="OD126" s="8"/>
      <c r="OE126" s="8"/>
      <c r="OF126" s="8"/>
    </row>
    <row r="127" spans="1:396" ht="15" customHeight="1" x14ac:dyDescent="0.3">
      <c r="A127">
        <v>2026</v>
      </c>
      <c r="B127" s="9">
        <v>46266</v>
      </c>
      <c r="C127" s="9">
        <v>46295</v>
      </c>
      <c r="D127" s="2">
        <v>3000</v>
      </c>
      <c r="E127" s="2">
        <v>3300</v>
      </c>
      <c r="F127" s="15" t="s">
        <v>168</v>
      </c>
      <c r="G127" s="15" t="str">
        <f>[1]Recuperado_Hoja3!B18</f>
        <v xml:space="preserve">  Servicios legales, de contabilidad, auditoría y relacionados</v>
      </c>
      <c r="H127" s="12">
        <f>[1]Recuperado_Hoja3!C18</f>
        <v>475000</v>
      </c>
      <c r="I127" s="12">
        <f>[2]Recuperado_Hoja3!G18</f>
        <v>411712</v>
      </c>
      <c r="J127" s="12">
        <f>[2]Recuperado_Hoja3!H18</f>
        <v>340377.48</v>
      </c>
      <c r="K127" s="12">
        <f t="shared" si="3"/>
        <v>340377.48</v>
      </c>
      <c r="L127" s="12">
        <f t="shared" si="4"/>
        <v>340377.48</v>
      </c>
      <c r="M127" s="12">
        <f t="shared" si="5"/>
        <v>340377.48</v>
      </c>
      <c r="N127" s="3" t="s">
        <v>52</v>
      </c>
      <c r="O127" s="4" t="s">
        <v>281</v>
      </c>
      <c r="P127" s="3" t="s">
        <v>53</v>
      </c>
      <c r="Q127" s="5">
        <v>46321</v>
      </c>
      <c r="R127" s="5" t="s">
        <v>274</v>
      </c>
    </row>
    <row r="128" spans="1:396" ht="19.2" x14ac:dyDescent="0.3">
      <c r="A128">
        <v>2026</v>
      </c>
      <c r="B128" s="9">
        <v>46266</v>
      </c>
      <c r="C128" s="9">
        <v>46295</v>
      </c>
      <c r="D128" s="2">
        <v>3000</v>
      </c>
      <c r="E128" s="2">
        <v>3300</v>
      </c>
      <c r="F128" s="15" t="s">
        <v>169</v>
      </c>
      <c r="G128" s="15" t="str">
        <f>[1]Recuperado_Hoja3!B19</f>
        <v xml:space="preserve">  Servicios de diseño, arquitectura, ingeniería y actividades relacionadas</v>
      </c>
      <c r="H128" s="12">
        <f>[1]Recuperado_Hoja3!C19</f>
        <v>225000</v>
      </c>
      <c r="I128" s="12">
        <f>[2]Recuperado_Hoja3!G19</f>
        <v>141953.76</v>
      </c>
      <c r="J128" s="12">
        <f>[2]Recuperado_Hoja3!H19</f>
        <v>16654.61</v>
      </c>
      <c r="K128" s="12">
        <f t="shared" si="3"/>
        <v>16654.61</v>
      </c>
      <c r="L128" s="12">
        <f t="shared" si="4"/>
        <v>16654.61</v>
      </c>
      <c r="M128" s="12">
        <f t="shared" si="5"/>
        <v>16654.61</v>
      </c>
      <c r="N128" s="3" t="s">
        <v>52</v>
      </c>
      <c r="O128" s="4" t="s">
        <v>281</v>
      </c>
      <c r="P128" s="3" t="s">
        <v>53</v>
      </c>
      <c r="Q128" s="5">
        <v>46321</v>
      </c>
      <c r="R128" s="5" t="s">
        <v>274</v>
      </c>
      <c r="S128" s="8"/>
      <c r="T128" s="8"/>
      <c r="U128" s="8"/>
      <c r="V128" s="8"/>
      <c r="W128" s="8"/>
      <c r="X128" s="8"/>
      <c r="Y128" s="8"/>
      <c r="Z128" s="8"/>
      <c r="AA128" s="8"/>
      <c r="AB128" s="8"/>
      <c r="AC128" s="8"/>
      <c r="AD128" s="8"/>
      <c r="AE128" s="8"/>
      <c r="AF128" s="8"/>
      <c r="AG128" s="8"/>
      <c r="AH128" s="8"/>
      <c r="AI128" s="8"/>
      <c r="AJ128" s="8"/>
      <c r="AK128" s="8"/>
      <c r="AL128" s="8"/>
      <c r="AM128" s="8"/>
      <c r="AN128" s="8"/>
      <c r="AO128" s="8"/>
      <c r="AP128" s="8"/>
      <c r="AQ128" s="8"/>
      <c r="AR128" s="8"/>
      <c r="AS128" s="8"/>
      <c r="AT128" s="8"/>
      <c r="AU128" s="8"/>
      <c r="AV128" s="8"/>
      <c r="AW128" s="8"/>
      <c r="AX128" s="8"/>
      <c r="AY128" s="8"/>
      <c r="AZ128" s="8"/>
      <c r="BA128" s="8"/>
      <c r="BB128" s="8"/>
      <c r="BC128" s="8"/>
      <c r="BD128" s="8"/>
      <c r="BE128" s="8"/>
      <c r="BF128" s="8"/>
      <c r="BG128" s="8"/>
      <c r="BH128" s="8"/>
      <c r="BI128" s="8"/>
      <c r="BJ128" s="8"/>
      <c r="BK128" s="8"/>
      <c r="BL128" s="8"/>
      <c r="BM128" s="8"/>
      <c r="BN128" s="8"/>
      <c r="BO128" s="8"/>
      <c r="BP128" s="8"/>
      <c r="BQ128" s="8"/>
      <c r="BR128" s="8"/>
      <c r="BS128" s="8"/>
      <c r="BT128" s="8"/>
      <c r="BU128" s="8"/>
      <c r="BV128" s="8"/>
      <c r="BW128" s="8"/>
      <c r="BX128" s="8"/>
      <c r="BY128" s="8"/>
      <c r="BZ128" s="8"/>
      <c r="CA128" s="8"/>
      <c r="CB128" s="8"/>
      <c r="CC128" s="8"/>
      <c r="CD128" s="8"/>
      <c r="CE128" s="8"/>
      <c r="CF128" s="8"/>
      <c r="CG128" s="8"/>
      <c r="CH128" s="8"/>
      <c r="CI128" s="8"/>
      <c r="CJ128" s="8"/>
      <c r="CK128" s="8"/>
      <c r="CL128" s="8"/>
      <c r="CM128" s="8"/>
      <c r="CN128" s="8"/>
      <c r="CO128" s="8"/>
      <c r="CP128" s="8"/>
      <c r="CQ128" s="8"/>
      <c r="CR128" s="8"/>
      <c r="CS128" s="8"/>
      <c r="CT128" s="8"/>
      <c r="CU128" s="8"/>
      <c r="CV128" s="8"/>
      <c r="CW128" s="8"/>
      <c r="CX128" s="8"/>
      <c r="CY128" s="8"/>
      <c r="CZ128" s="8"/>
      <c r="DA128" s="8"/>
      <c r="DB128" s="8"/>
      <c r="DC128" s="8"/>
      <c r="DD128" s="8"/>
      <c r="DE128" s="8"/>
      <c r="DF128" s="8"/>
      <c r="DG128" s="8"/>
      <c r="DH128" s="8"/>
      <c r="DI128" s="8"/>
      <c r="DJ128" s="8"/>
      <c r="DK128" s="8"/>
      <c r="DL128" s="8"/>
      <c r="DM128" s="8"/>
      <c r="DN128" s="8"/>
      <c r="DO128" s="8"/>
      <c r="DP128" s="8"/>
      <c r="DQ128" s="8"/>
      <c r="DR128" s="8"/>
      <c r="DS128" s="8"/>
      <c r="DT128" s="8"/>
      <c r="DU128" s="8"/>
      <c r="DV128" s="8"/>
      <c r="DW128" s="8"/>
      <c r="DX128" s="8"/>
      <c r="DY128" s="8"/>
      <c r="DZ128" s="8"/>
      <c r="EA128" s="8"/>
      <c r="EB128" s="8"/>
      <c r="EC128" s="8"/>
      <c r="ED128" s="8"/>
      <c r="EE128" s="8"/>
      <c r="EF128" s="8"/>
      <c r="EG128" s="8"/>
      <c r="EH128" s="8"/>
      <c r="EI128" s="8"/>
      <c r="EJ128" s="8"/>
      <c r="EK128" s="8"/>
      <c r="EL128" s="8"/>
      <c r="EM128" s="8"/>
      <c r="EN128" s="8"/>
      <c r="EO128" s="8"/>
      <c r="EP128" s="8"/>
      <c r="EQ128" s="8"/>
      <c r="ER128" s="8"/>
      <c r="ES128" s="8"/>
      <c r="ET128" s="8"/>
      <c r="EU128" s="8"/>
      <c r="EV128" s="8"/>
      <c r="EW128" s="8"/>
      <c r="EX128" s="8"/>
      <c r="EY128" s="8"/>
      <c r="EZ128" s="8"/>
      <c r="FA128" s="8"/>
      <c r="FB128" s="8"/>
      <c r="FC128" s="8"/>
      <c r="FD128" s="8"/>
      <c r="FE128" s="8"/>
      <c r="FF128" s="8"/>
      <c r="FG128" s="8"/>
      <c r="FH128" s="8"/>
      <c r="FI128" s="8"/>
      <c r="FJ128" s="8"/>
      <c r="FK128" s="8"/>
      <c r="FL128" s="8"/>
      <c r="FM128" s="8"/>
      <c r="FN128" s="8"/>
      <c r="FO128" s="8"/>
      <c r="FP128" s="8"/>
      <c r="FQ128" s="8"/>
      <c r="FR128" s="8"/>
      <c r="FS128" s="8"/>
      <c r="FT128" s="8"/>
      <c r="FU128" s="8"/>
      <c r="FV128" s="8"/>
      <c r="FW128" s="8"/>
      <c r="FX128" s="8"/>
      <c r="FY128" s="8"/>
      <c r="FZ128" s="8"/>
      <c r="GA128" s="8"/>
      <c r="GB128" s="8"/>
      <c r="GC128" s="8"/>
      <c r="GD128" s="8"/>
      <c r="GE128" s="8"/>
      <c r="GF128" s="8"/>
      <c r="GG128" s="8"/>
      <c r="GH128" s="8"/>
      <c r="GI128" s="8"/>
      <c r="GJ128" s="8"/>
      <c r="GK128" s="8"/>
      <c r="GL128" s="8"/>
      <c r="GM128" s="8"/>
      <c r="GN128" s="8"/>
      <c r="GO128" s="8"/>
      <c r="GP128" s="8"/>
      <c r="GQ128" s="8"/>
      <c r="GR128" s="8"/>
      <c r="GS128" s="8"/>
      <c r="GT128" s="8"/>
      <c r="GU128" s="8"/>
      <c r="GV128" s="8"/>
      <c r="GW128" s="8"/>
      <c r="GX128" s="8"/>
      <c r="GY128" s="8"/>
      <c r="GZ128" s="8"/>
      <c r="HA128" s="8"/>
      <c r="HB128" s="8"/>
      <c r="HC128" s="8"/>
      <c r="HD128" s="8"/>
      <c r="HE128" s="8"/>
      <c r="HF128" s="8"/>
      <c r="HG128" s="8"/>
      <c r="HH128" s="8"/>
      <c r="HI128" s="8"/>
      <c r="HJ128" s="8"/>
      <c r="HK128" s="8"/>
      <c r="HL128" s="8"/>
      <c r="HM128" s="8"/>
      <c r="HN128" s="8"/>
      <c r="HO128" s="8"/>
      <c r="HP128" s="8"/>
      <c r="HQ128" s="8"/>
      <c r="HR128" s="8"/>
      <c r="HS128" s="8"/>
      <c r="HT128" s="8"/>
      <c r="HU128" s="8"/>
      <c r="HV128" s="8"/>
      <c r="HW128" s="8"/>
      <c r="HX128" s="8"/>
      <c r="HY128" s="8"/>
      <c r="HZ128" s="8"/>
      <c r="IA128" s="8"/>
      <c r="IB128" s="8"/>
      <c r="IC128" s="8"/>
      <c r="ID128" s="8"/>
      <c r="IE128" s="8"/>
      <c r="IF128" s="8"/>
      <c r="IG128" s="8"/>
      <c r="IH128" s="8"/>
      <c r="II128" s="8"/>
      <c r="IJ128" s="8"/>
      <c r="IK128" s="8"/>
      <c r="IL128" s="8"/>
      <c r="IM128" s="8"/>
      <c r="IN128" s="8"/>
      <c r="IO128" s="8"/>
      <c r="IP128" s="8"/>
      <c r="IQ128" s="8"/>
      <c r="IR128" s="8"/>
      <c r="IS128" s="8"/>
      <c r="IT128" s="8"/>
      <c r="IU128" s="8"/>
      <c r="IV128" s="8"/>
      <c r="IW128" s="8"/>
      <c r="IX128" s="8"/>
      <c r="IY128" s="8"/>
      <c r="IZ128" s="8"/>
      <c r="JA128" s="8"/>
      <c r="JB128" s="8"/>
      <c r="JC128" s="8"/>
      <c r="JD128" s="8"/>
      <c r="JE128" s="8"/>
      <c r="JF128" s="8"/>
      <c r="JG128" s="8"/>
      <c r="JH128" s="8"/>
      <c r="JI128" s="8"/>
      <c r="JJ128" s="8"/>
      <c r="JK128" s="8"/>
      <c r="JL128" s="8"/>
      <c r="JM128" s="8"/>
      <c r="JN128" s="8"/>
      <c r="JO128" s="8"/>
      <c r="JP128" s="8"/>
      <c r="JQ128" s="8"/>
      <c r="JR128" s="8"/>
      <c r="JS128" s="8"/>
      <c r="JT128" s="8"/>
      <c r="JU128" s="8"/>
      <c r="JV128" s="8"/>
      <c r="JW128" s="8"/>
      <c r="JX128" s="8"/>
      <c r="JY128" s="8"/>
      <c r="JZ128" s="8"/>
      <c r="KA128" s="8"/>
      <c r="KB128" s="8"/>
      <c r="KC128" s="8"/>
      <c r="KD128" s="8"/>
      <c r="KE128" s="8"/>
      <c r="KF128" s="8"/>
      <c r="KG128" s="8"/>
      <c r="KH128" s="8"/>
      <c r="KI128" s="8"/>
      <c r="KJ128" s="8"/>
      <c r="KK128" s="8"/>
      <c r="KL128" s="8"/>
      <c r="KM128" s="8"/>
      <c r="KN128" s="8"/>
      <c r="KO128" s="8"/>
      <c r="KP128" s="8"/>
      <c r="KQ128" s="8"/>
      <c r="KR128" s="8"/>
      <c r="KS128" s="8"/>
      <c r="KT128" s="8"/>
      <c r="KU128" s="8"/>
      <c r="KV128" s="8"/>
      <c r="KW128" s="8"/>
      <c r="KX128" s="8"/>
      <c r="KY128" s="8"/>
      <c r="KZ128" s="8"/>
      <c r="LA128" s="8"/>
      <c r="LB128" s="8"/>
      <c r="LC128" s="8"/>
      <c r="LD128" s="8"/>
      <c r="LE128" s="8"/>
      <c r="LF128" s="8"/>
      <c r="LG128" s="8"/>
      <c r="LH128" s="8"/>
      <c r="LI128" s="8"/>
      <c r="LJ128" s="8"/>
      <c r="LK128" s="8"/>
      <c r="LL128" s="8"/>
      <c r="LM128" s="8"/>
      <c r="LN128" s="8"/>
      <c r="LO128" s="8"/>
      <c r="LP128" s="8"/>
      <c r="LQ128" s="8"/>
      <c r="LR128" s="8"/>
      <c r="LS128" s="8"/>
      <c r="LT128" s="8"/>
      <c r="LU128" s="8"/>
      <c r="LV128" s="8"/>
      <c r="LW128" s="8"/>
      <c r="LX128" s="8"/>
      <c r="LY128" s="8"/>
      <c r="LZ128" s="8"/>
      <c r="MA128" s="8"/>
      <c r="MB128" s="8"/>
      <c r="MC128" s="8"/>
      <c r="MD128" s="8"/>
      <c r="ME128" s="8"/>
      <c r="MF128" s="8"/>
      <c r="MG128" s="8"/>
      <c r="MH128" s="8"/>
      <c r="MI128" s="8"/>
      <c r="MJ128" s="8"/>
      <c r="MK128" s="8"/>
      <c r="ML128" s="8"/>
      <c r="MM128" s="8"/>
      <c r="MN128" s="8"/>
      <c r="MO128" s="8"/>
      <c r="MP128" s="8"/>
      <c r="MQ128" s="8"/>
      <c r="MR128" s="8"/>
      <c r="MS128" s="8"/>
      <c r="MT128" s="8"/>
      <c r="MU128" s="8"/>
      <c r="MV128" s="8"/>
      <c r="MW128" s="8"/>
      <c r="MX128" s="8"/>
      <c r="MY128" s="8"/>
      <c r="MZ128" s="8"/>
      <c r="NA128" s="8"/>
      <c r="NB128" s="8"/>
      <c r="NC128" s="8"/>
      <c r="ND128" s="8"/>
      <c r="NE128" s="8"/>
      <c r="NF128" s="8"/>
      <c r="NG128" s="8"/>
      <c r="NH128" s="8"/>
      <c r="NI128" s="8"/>
      <c r="NJ128" s="8"/>
      <c r="NK128" s="8"/>
      <c r="NL128" s="8"/>
      <c r="NM128" s="8"/>
      <c r="NN128" s="8"/>
      <c r="NO128" s="8"/>
      <c r="NP128" s="8"/>
      <c r="NQ128" s="8"/>
      <c r="NR128" s="8"/>
      <c r="NS128" s="8"/>
      <c r="NT128" s="8"/>
      <c r="NU128" s="8"/>
      <c r="NV128" s="8"/>
      <c r="NW128" s="8"/>
      <c r="NX128" s="8"/>
      <c r="NY128" s="8"/>
      <c r="NZ128" s="8"/>
      <c r="OA128" s="8"/>
      <c r="OB128" s="8"/>
      <c r="OC128" s="8"/>
      <c r="OD128" s="8"/>
      <c r="OE128" s="8"/>
      <c r="OF128" s="8"/>
    </row>
    <row r="129" spans="1:396" ht="19.2" x14ac:dyDescent="0.3">
      <c r="A129">
        <v>2026</v>
      </c>
      <c r="B129" s="9">
        <v>46266</v>
      </c>
      <c r="C129" s="9">
        <v>46295</v>
      </c>
      <c r="D129" s="2">
        <v>3000</v>
      </c>
      <c r="E129" s="2">
        <v>3300</v>
      </c>
      <c r="F129" s="15" t="s">
        <v>170</v>
      </c>
      <c r="G129" s="15" t="str">
        <f>[1]Recuperado_Hoja3!B20</f>
        <v xml:space="preserve">  Servicios de diseño, arquitectura, ingeniería y actividades relacionadas</v>
      </c>
      <c r="H129" s="12">
        <f>[1]Recuperado_Hoja3!C20</f>
        <v>225000</v>
      </c>
      <c r="I129" s="12">
        <f>[2]Recuperado_Hoja3!G20</f>
        <v>141953.76</v>
      </c>
      <c r="J129" s="12">
        <f>[2]Recuperado_Hoja3!H20</f>
        <v>16654.61</v>
      </c>
      <c r="K129" s="12">
        <f t="shared" si="3"/>
        <v>16654.61</v>
      </c>
      <c r="L129" s="12">
        <f t="shared" si="4"/>
        <v>16654.61</v>
      </c>
      <c r="M129" s="12">
        <f t="shared" si="5"/>
        <v>16654.61</v>
      </c>
      <c r="N129" s="3" t="s">
        <v>52</v>
      </c>
      <c r="O129" s="4" t="s">
        <v>281</v>
      </c>
      <c r="P129" s="3" t="s">
        <v>53</v>
      </c>
      <c r="Q129" s="5">
        <v>46321</v>
      </c>
      <c r="R129" s="5" t="s">
        <v>274</v>
      </c>
    </row>
    <row r="130" spans="1:396" ht="15" customHeight="1" x14ac:dyDescent="0.3">
      <c r="A130">
        <v>2026</v>
      </c>
      <c r="B130" s="9">
        <v>46266</v>
      </c>
      <c r="C130" s="9">
        <v>46295</v>
      </c>
      <c r="D130" s="2">
        <v>3000</v>
      </c>
      <c r="E130" s="2">
        <v>3300</v>
      </c>
      <c r="F130" s="15" t="s">
        <v>171</v>
      </c>
      <c r="G130" s="15" t="str">
        <f>[1]Recuperado_Hoja3!B21</f>
        <v xml:space="preserve">  Servicios de consultoría administrativa, procesos, técnica y en tecnologías de la información</v>
      </c>
      <c r="H130" s="12">
        <f>[1]Recuperado_Hoja3!C21</f>
        <v>80000</v>
      </c>
      <c r="I130" s="12">
        <f>[2]Recuperado_Hoja3!G21</f>
        <v>130090.99</v>
      </c>
      <c r="J130" s="12">
        <f>[2]Recuperado_Hoja3!H21</f>
        <v>130090.99</v>
      </c>
      <c r="K130" s="12">
        <f t="shared" si="3"/>
        <v>130090.99</v>
      </c>
      <c r="L130" s="12">
        <f t="shared" si="4"/>
        <v>130090.99</v>
      </c>
      <c r="M130" s="12">
        <f t="shared" si="5"/>
        <v>130090.99</v>
      </c>
      <c r="N130" s="3" t="s">
        <v>52</v>
      </c>
      <c r="O130" s="4" t="s">
        <v>281</v>
      </c>
      <c r="P130" s="3" t="s">
        <v>53</v>
      </c>
      <c r="Q130" s="5">
        <v>46321</v>
      </c>
      <c r="R130" s="5" t="s">
        <v>274</v>
      </c>
      <c r="S130" s="8"/>
      <c r="T130" s="8"/>
      <c r="U130" s="8"/>
      <c r="V130" s="8"/>
      <c r="W130" s="8"/>
      <c r="X130" s="8"/>
      <c r="Y130" s="8"/>
      <c r="Z130" s="8"/>
      <c r="AA130" s="8"/>
      <c r="AB130" s="8"/>
      <c r="AC130" s="8"/>
      <c r="AD130" s="8"/>
      <c r="AE130" s="8"/>
      <c r="AF130" s="8"/>
      <c r="AG130" s="8"/>
      <c r="AH130" s="8"/>
      <c r="AI130" s="8"/>
      <c r="AJ130" s="8"/>
      <c r="AK130" s="8"/>
      <c r="AL130" s="8"/>
      <c r="AM130" s="8"/>
      <c r="AN130" s="8"/>
      <c r="AO130" s="8"/>
      <c r="AP130" s="8"/>
      <c r="AQ130" s="8"/>
      <c r="AR130" s="8"/>
      <c r="AS130" s="8"/>
      <c r="AT130" s="8"/>
      <c r="AU130" s="8"/>
      <c r="AV130" s="8"/>
      <c r="AW130" s="8"/>
      <c r="AX130" s="8"/>
      <c r="AY130" s="8"/>
      <c r="AZ130" s="8"/>
      <c r="BA130" s="8"/>
      <c r="BB130" s="8"/>
      <c r="BC130" s="8"/>
      <c r="BD130" s="8"/>
      <c r="BE130" s="8"/>
      <c r="BF130" s="8"/>
      <c r="BG130" s="8"/>
      <c r="BH130" s="8"/>
      <c r="BI130" s="8"/>
      <c r="BJ130" s="8"/>
      <c r="BK130" s="8"/>
      <c r="BL130" s="8"/>
      <c r="BM130" s="8"/>
      <c r="BN130" s="8"/>
      <c r="BO130" s="8"/>
      <c r="BP130" s="8"/>
      <c r="BQ130" s="8"/>
      <c r="BR130" s="8"/>
      <c r="BS130" s="8"/>
      <c r="BT130" s="8"/>
      <c r="BU130" s="8"/>
      <c r="BV130" s="8"/>
      <c r="BW130" s="8"/>
      <c r="BX130" s="8"/>
      <c r="BY130" s="8"/>
      <c r="BZ130" s="8"/>
      <c r="CA130" s="8"/>
      <c r="CB130" s="8"/>
      <c r="CC130" s="8"/>
      <c r="CD130" s="8"/>
      <c r="CE130" s="8"/>
      <c r="CF130" s="8"/>
      <c r="CG130" s="8"/>
      <c r="CH130" s="8"/>
      <c r="CI130" s="8"/>
      <c r="CJ130" s="8"/>
      <c r="CK130" s="8"/>
      <c r="CL130" s="8"/>
      <c r="CM130" s="8"/>
      <c r="CN130" s="8"/>
      <c r="CO130" s="8"/>
      <c r="CP130" s="8"/>
      <c r="CQ130" s="8"/>
      <c r="CR130" s="8"/>
      <c r="CS130" s="8"/>
      <c r="CT130" s="8"/>
      <c r="CU130" s="8"/>
      <c r="CV130" s="8"/>
      <c r="CW130" s="8"/>
      <c r="CX130" s="8"/>
      <c r="CY130" s="8"/>
      <c r="CZ130" s="8"/>
      <c r="DA130" s="8"/>
      <c r="DB130" s="8"/>
      <c r="DC130" s="8"/>
      <c r="DD130" s="8"/>
      <c r="DE130" s="8"/>
      <c r="DF130" s="8"/>
      <c r="DG130" s="8"/>
      <c r="DH130" s="8"/>
      <c r="DI130" s="8"/>
      <c r="DJ130" s="8"/>
      <c r="DK130" s="8"/>
      <c r="DL130" s="8"/>
      <c r="DM130" s="8"/>
      <c r="DN130" s="8"/>
      <c r="DO130" s="8"/>
      <c r="DP130" s="8"/>
      <c r="DQ130" s="8"/>
      <c r="DR130" s="8"/>
      <c r="DS130" s="8"/>
      <c r="DT130" s="8"/>
      <c r="DU130" s="8"/>
      <c r="DV130" s="8"/>
      <c r="DW130" s="8"/>
      <c r="DX130" s="8"/>
      <c r="DY130" s="8"/>
      <c r="DZ130" s="8"/>
      <c r="EA130" s="8"/>
      <c r="EB130" s="8"/>
      <c r="EC130" s="8"/>
      <c r="ED130" s="8"/>
      <c r="EE130" s="8"/>
      <c r="EF130" s="8"/>
      <c r="EG130" s="8"/>
      <c r="EH130" s="8"/>
      <c r="EI130" s="8"/>
      <c r="EJ130" s="8"/>
      <c r="EK130" s="8"/>
      <c r="EL130" s="8"/>
      <c r="EM130" s="8"/>
      <c r="EN130" s="8"/>
      <c r="EO130" s="8"/>
      <c r="EP130" s="8"/>
      <c r="EQ130" s="8"/>
      <c r="ER130" s="8"/>
      <c r="ES130" s="8"/>
      <c r="ET130" s="8"/>
      <c r="EU130" s="8"/>
      <c r="EV130" s="8"/>
      <c r="EW130" s="8"/>
      <c r="EX130" s="8"/>
      <c r="EY130" s="8"/>
      <c r="EZ130" s="8"/>
      <c r="FA130" s="8"/>
      <c r="FB130" s="8"/>
      <c r="FC130" s="8"/>
      <c r="FD130" s="8"/>
      <c r="FE130" s="8"/>
      <c r="FF130" s="8"/>
      <c r="FG130" s="8"/>
      <c r="FH130" s="8"/>
      <c r="FI130" s="8"/>
      <c r="FJ130" s="8"/>
      <c r="FK130" s="8"/>
      <c r="FL130" s="8"/>
      <c r="FM130" s="8"/>
      <c r="FN130" s="8"/>
      <c r="FO130" s="8"/>
      <c r="FP130" s="8"/>
      <c r="FQ130" s="8"/>
      <c r="FR130" s="8"/>
      <c r="FS130" s="8"/>
      <c r="FT130" s="8"/>
      <c r="FU130" s="8"/>
      <c r="FV130" s="8"/>
      <c r="FW130" s="8"/>
      <c r="FX130" s="8"/>
      <c r="FY130" s="8"/>
      <c r="FZ130" s="8"/>
      <c r="GA130" s="8"/>
      <c r="GB130" s="8"/>
      <c r="GC130" s="8"/>
      <c r="GD130" s="8"/>
      <c r="GE130" s="8"/>
      <c r="GF130" s="8"/>
      <c r="GG130" s="8"/>
      <c r="GH130" s="8"/>
      <c r="GI130" s="8"/>
      <c r="GJ130" s="8"/>
      <c r="GK130" s="8"/>
      <c r="GL130" s="8"/>
      <c r="GM130" s="8"/>
      <c r="GN130" s="8"/>
      <c r="GO130" s="8"/>
      <c r="GP130" s="8"/>
      <c r="GQ130" s="8"/>
      <c r="GR130" s="8"/>
      <c r="GS130" s="8"/>
      <c r="GT130" s="8"/>
      <c r="GU130" s="8"/>
      <c r="GV130" s="8"/>
      <c r="GW130" s="8"/>
      <c r="GX130" s="8"/>
      <c r="GY130" s="8"/>
      <c r="GZ130" s="8"/>
      <c r="HA130" s="8"/>
      <c r="HB130" s="8"/>
      <c r="HC130" s="8"/>
      <c r="HD130" s="8"/>
      <c r="HE130" s="8"/>
      <c r="HF130" s="8"/>
      <c r="HG130" s="8"/>
      <c r="HH130" s="8"/>
      <c r="HI130" s="8"/>
      <c r="HJ130" s="8"/>
      <c r="HK130" s="8"/>
      <c r="HL130" s="8"/>
      <c r="HM130" s="8"/>
      <c r="HN130" s="8"/>
      <c r="HO130" s="8"/>
      <c r="HP130" s="8"/>
      <c r="HQ130" s="8"/>
      <c r="HR130" s="8"/>
      <c r="HS130" s="8"/>
      <c r="HT130" s="8"/>
      <c r="HU130" s="8"/>
      <c r="HV130" s="8"/>
      <c r="HW130" s="8"/>
      <c r="HX130" s="8"/>
      <c r="HY130" s="8"/>
      <c r="HZ130" s="8"/>
      <c r="IA130" s="8"/>
      <c r="IB130" s="8"/>
      <c r="IC130" s="8"/>
      <c r="ID130" s="8"/>
      <c r="IE130" s="8"/>
      <c r="IF130" s="8"/>
      <c r="IG130" s="8"/>
      <c r="IH130" s="8"/>
      <c r="II130" s="8"/>
      <c r="IJ130" s="8"/>
      <c r="IK130" s="8"/>
      <c r="IL130" s="8"/>
      <c r="IM130" s="8"/>
      <c r="IN130" s="8"/>
      <c r="IO130" s="8"/>
      <c r="IP130" s="8"/>
      <c r="IQ130" s="8"/>
      <c r="IR130" s="8"/>
      <c r="IS130" s="8"/>
      <c r="IT130" s="8"/>
      <c r="IU130" s="8"/>
      <c r="IV130" s="8"/>
      <c r="IW130" s="8"/>
      <c r="IX130" s="8"/>
      <c r="IY130" s="8"/>
      <c r="IZ130" s="8"/>
      <c r="JA130" s="8"/>
      <c r="JB130" s="8"/>
      <c r="JC130" s="8"/>
      <c r="JD130" s="8"/>
      <c r="JE130" s="8"/>
      <c r="JF130" s="8"/>
      <c r="JG130" s="8"/>
      <c r="JH130" s="8"/>
      <c r="JI130" s="8"/>
      <c r="JJ130" s="8"/>
      <c r="JK130" s="8"/>
      <c r="JL130" s="8"/>
      <c r="JM130" s="8"/>
      <c r="JN130" s="8"/>
      <c r="JO130" s="8"/>
      <c r="JP130" s="8"/>
      <c r="JQ130" s="8"/>
      <c r="JR130" s="8"/>
      <c r="JS130" s="8"/>
      <c r="JT130" s="8"/>
      <c r="JU130" s="8"/>
      <c r="JV130" s="8"/>
      <c r="JW130" s="8"/>
      <c r="JX130" s="8"/>
      <c r="JY130" s="8"/>
      <c r="JZ130" s="8"/>
      <c r="KA130" s="8"/>
      <c r="KB130" s="8"/>
      <c r="KC130" s="8"/>
      <c r="KD130" s="8"/>
      <c r="KE130" s="8"/>
      <c r="KF130" s="8"/>
      <c r="KG130" s="8"/>
      <c r="KH130" s="8"/>
      <c r="KI130" s="8"/>
      <c r="KJ130" s="8"/>
      <c r="KK130" s="8"/>
      <c r="KL130" s="8"/>
      <c r="KM130" s="8"/>
      <c r="KN130" s="8"/>
      <c r="KO130" s="8"/>
      <c r="KP130" s="8"/>
      <c r="KQ130" s="8"/>
      <c r="KR130" s="8"/>
      <c r="KS130" s="8"/>
      <c r="KT130" s="8"/>
      <c r="KU130" s="8"/>
      <c r="KV130" s="8"/>
      <c r="KW130" s="8"/>
      <c r="KX130" s="8"/>
      <c r="KY130" s="8"/>
      <c r="KZ130" s="8"/>
      <c r="LA130" s="8"/>
      <c r="LB130" s="8"/>
      <c r="LC130" s="8"/>
      <c r="LD130" s="8"/>
      <c r="LE130" s="8"/>
      <c r="LF130" s="8"/>
      <c r="LG130" s="8"/>
      <c r="LH130" s="8"/>
      <c r="LI130" s="8"/>
      <c r="LJ130" s="8"/>
      <c r="LK130" s="8"/>
      <c r="LL130" s="8"/>
      <c r="LM130" s="8"/>
      <c r="LN130" s="8"/>
      <c r="LO130" s="8"/>
      <c r="LP130" s="8"/>
      <c r="LQ130" s="8"/>
      <c r="LR130" s="8"/>
      <c r="LS130" s="8"/>
      <c r="LT130" s="8"/>
      <c r="LU130" s="8"/>
      <c r="LV130" s="8"/>
      <c r="LW130" s="8"/>
      <c r="LX130" s="8"/>
      <c r="LY130" s="8"/>
      <c r="LZ130" s="8"/>
      <c r="MA130" s="8"/>
      <c r="MB130" s="8"/>
      <c r="MC130" s="8"/>
      <c r="MD130" s="8"/>
      <c r="ME130" s="8"/>
      <c r="MF130" s="8"/>
      <c r="MG130" s="8"/>
      <c r="MH130" s="8"/>
      <c r="MI130" s="8"/>
      <c r="MJ130" s="8"/>
      <c r="MK130" s="8"/>
      <c r="ML130" s="8"/>
      <c r="MM130" s="8"/>
      <c r="MN130" s="8"/>
      <c r="MO130" s="8"/>
      <c r="MP130" s="8"/>
      <c r="MQ130" s="8"/>
      <c r="MR130" s="8"/>
      <c r="MS130" s="8"/>
      <c r="MT130" s="8"/>
      <c r="MU130" s="8"/>
      <c r="MV130" s="8"/>
      <c r="MW130" s="8"/>
      <c r="MX130" s="8"/>
      <c r="MY130" s="8"/>
      <c r="MZ130" s="8"/>
      <c r="NA130" s="8"/>
      <c r="NB130" s="8"/>
      <c r="NC130" s="8"/>
      <c r="ND130" s="8"/>
      <c r="NE130" s="8"/>
      <c r="NF130" s="8"/>
      <c r="NG130" s="8"/>
      <c r="NH130" s="8"/>
      <c r="NI130" s="8"/>
      <c r="NJ130" s="8"/>
      <c r="NK130" s="8"/>
      <c r="NL130" s="8"/>
      <c r="NM130" s="8"/>
      <c r="NN130" s="8"/>
      <c r="NO130" s="8"/>
      <c r="NP130" s="8"/>
      <c r="NQ130" s="8"/>
      <c r="NR130" s="8"/>
      <c r="NS130" s="8"/>
      <c r="NT130" s="8"/>
      <c r="NU130" s="8"/>
      <c r="NV130" s="8"/>
      <c r="NW130" s="8"/>
      <c r="NX130" s="8"/>
      <c r="NY130" s="8"/>
      <c r="NZ130" s="8"/>
      <c r="OA130" s="8"/>
      <c r="OB130" s="8"/>
      <c r="OC130" s="8"/>
      <c r="OD130" s="8"/>
      <c r="OE130" s="8"/>
      <c r="OF130" s="8"/>
    </row>
    <row r="131" spans="1:396" ht="15" customHeight="1" x14ac:dyDescent="0.3">
      <c r="A131">
        <v>2026</v>
      </c>
      <c r="B131" s="9">
        <v>46266</v>
      </c>
      <c r="C131" s="9">
        <v>46295</v>
      </c>
      <c r="D131" s="2">
        <v>3000</v>
      </c>
      <c r="E131" s="2">
        <v>3300</v>
      </c>
      <c r="F131" s="15" t="s">
        <v>172</v>
      </c>
      <c r="G131" s="15" t="str">
        <f>[1]Recuperado_Hoja3!B22</f>
        <v xml:space="preserve">  Servicios en tecnologías de la información</v>
      </c>
      <c r="H131" s="12">
        <f>[1]Recuperado_Hoja3!C22</f>
        <v>80000</v>
      </c>
      <c r="I131" s="12">
        <f>[2]Recuperado_Hoja3!G22</f>
        <v>130090.99</v>
      </c>
      <c r="J131" s="12">
        <f>[2]Recuperado_Hoja3!H22</f>
        <v>130090.99</v>
      </c>
      <c r="K131" s="12">
        <f t="shared" si="3"/>
        <v>130090.99</v>
      </c>
      <c r="L131" s="12">
        <f t="shared" si="4"/>
        <v>130090.99</v>
      </c>
      <c r="M131" s="12">
        <f t="shared" si="5"/>
        <v>130090.99</v>
      </c>
      <c r="N131" s="3" t="s">
        <v>52</v>
      </c>
      <c r="O131" s="4" t="s">
        <v>281</v>
      </c>
      <c r="P131" s="3" t="s">
        <v>53</v>
      </c>
      <c r="Q131" s="5">
        <v>46321</v>
      </c>
      <c r="R131" s="5" t="s">
        <v>274</v>
      </c>
    </row>
    <row r="132" spans="1:396" ht="15" customHeight="1" x14ac:dyDescent="0.3">
      <c r="A132">
        <v>2026</v>
      </c>
      <c r="B132" s="9">
        <v>46266</v>
      </c>
      <c r="C132" s="9">
        <v>46295</v>
      </c>
      <c r="D132" s="2">
        <v>3000</v>
      </c>
      <c r="E132" s="2">
        <v>3300</v>
      </c>
      <c r="F132" s="15" t="s">
        <v>173</v>
      </c>
      <c r="G132" s="15" t="str">
        <f>[1]Recuperado_Hoja3!B23</f>
        <v xml:space="preserve">  Servicios de capacitación</v>
      </c>
      <c r="H132" s="12">
        <f>[1]Recuperado_Hoja3!C23</f>
        <v>40000</v>
      </c>
      <c r="I132" s="12">
        <f>[2]Recuperado_Hoja3!G23</f>
        <v>60179.72</v>
      </c>
      <c r="J132" s="12">
        <f>[2]Recuperado_Hoja3!H23</f>
        <v>60179.72</v>
      </c>
      <c r="K132" s="12">
        <f t="shared" si="3"/>
        <v>60179.72</v>
      </c>
      <c r="L132" s="12">
        <f t="shared" si="4"/>
        <v>60179.72</v>
      </c>
      <c r="M132" s="12">
        <f t="shared" si="5"/>
        <v>60179.72</v>
      </c>
      <c r="N132" s="3" t="s">
        <v>52</v>
      </c>
      <c r="O132" s="4" t="s">
        <v>281</v>
      </c>
      <c r="P132" s="3" t="s">
        <v>53</v>
      </c>
      <c r="Q132" s="5">
        <v>46321</v>
      </c>
      <c r="R132" s="5" t="s">
        <v>274</v>
      </c>
      <c r="S132" s="8"/>
      <c r="T132" s="8"/>
      <c r="U132" s="8"/>
      <c r="V132" s="8"/>
      <c r="W132" s="8"/>
      <c r="X132" s="8"/>
      <c r="Y132" s="8"/>
      <c r="Z132" s="8"/>
      <c r="AA132" s="8"/>
      <c r="AB132" s="8"/>
      <c r="AC132" s="8"/>
      <c r="AD132" s="8"/>
      <c r="AE132" s="8"/>
      <c r="AF132" s="8"/>
      <c r="AG132" s="8"/>
      <c r="AH132" s="8"/>
      <c r="AI132" s="8"/>
      <c r="AJ132" s="8"/>
      <c r="AK132" s="8"/>
      <c r="AL132" s="8"/>
      <c r="AM132" s="8"/>
      <c r="AN132" s="8"/>
      <c r="AO132" s="8"/>
      <c r="AP132" s="8"/>
      <c r="AQ132" s="8"/>
      <c r="AR132" s="8"/>
      <c r="AS132" s="8"/>
      <c r="AT132" s="8"/>
      <c r="AU132" s="8"/>
      <c r="AV132" s="8"/>
      <c r="AW132" s="8"/>
      <c r="AX132" s="8"/>
      <c r="AY132" s="8"/>
      <c r="AZ132" s="8"/>
      <c r="BA132" s="8"/>
      <c r="BB132" s="8"/>
      <c r="BC132" s="8"/>
      <c r="BD132" s="8"/>
      <c r="BE132" s="8"/>
      <c r="BF132" s="8"/>
      <c r="BG132" s="8"/>
      <c r="BH132" s="8"/>
      <c r="BI132" s="8"/>
      <c r="BJ132" s="8"/>
      <c r="BK132" s="8"/>
      <c r="BL132" s="8"/>
      <c r="BM132" s="8"/>
      <c r="BN132" s="8"/>
      <c r="BO132" s="8"/>
      <c r="BP132" s="8"/>
      <c r="BQ132" s="8"/>
      <c r="BR132" s="8"/>
      <c r="BS132" s="8"/>
      <c r="BT132" s="8"/>
      <c r="BU132" s="8"/>
      <c r="BV132" s="8"/>
      <c r="BW132" s="8"/>
      <c r="BX132" s="8"/>
      <c r="BY132" s="8"/>
      <c r="BZ132" s="8"/>
      <c r="CA132" s="8"/>
      <c r="CB132" s="8"/>
      <c r="CC132" s="8"/>
      <c r="CD132" s="8"/>
      <c r="CE132" s="8"/>
      <c r="CF132" s="8"/>
      <c r="CG132" s="8"/>
      <c r="CH132" s="8"/>
      <c r="CI132" s="8"/>
      <c r="CJ132" s="8"/>
      <c r="CK132" s="8"/>
      <c r="CL132" s="8"/>
      <c r="CM132" s="8"/>
      <c r="CN132" s="8"/>
      <c r="CO132" s="8"/>
      <c r="CP132" s="8"/>
      <c r="CQ132" s="8"/>
      <c r="CR132" s="8"/>
      <c r="CS132" s="8"/>
      <c r="CT132" s="8"/>
      <c r="CU132" s="8"/>
      <c r="CV132" s="8"/>
      <c r="CW132" s="8"/>
      <c r="CX132" s="8"/>
      <c r="CY132" s="8"/>
      <c r="CZ132" s="8"/>
      <c r="DA132" s="8"/>
      <c r="DB132" s="8"/>
      <c r="DC132" s="8"/>
      <c r="DD132" s="8"/>
      <c r="DE132" s="8"/>
      <c r="DF132" s="8"/>
      <c r="DG132" s="8"/>
      <c r="DH132" s="8"/>
      <c r="DI132" s="8"/>
      <c r="DJ132" s="8"/>
      <c r="DK132" s="8"/>
      <c r="DL132" s="8"/>
      <c r="DM132" s="8"/>
      <c r="DN132" s="8"/>
      <c r="DO132" s="8"/>
      <c r="DP132" s="8"/>
      <c r="DQ132" s="8"/>
      <c r="DR132" s="8"/>
      <c r="DS132" s="8"/>
      <c r="DT132" s="8"/>
      <c r="DU132" s="8"/>
      <c r="DV132" s="8"/>
      <c r="DW132" s="8"/>
      <c r="DX132" s="8"/>
      <c r="DY132" s="8"/>
      <c r="DZ132" s="8"/>
      <c r="EA132" s="8"/>
      <c r="EB132" s="8"/>
      <c r="EC132" s="8"/>
      <c r="ED132" s="8"/>
      <c r="EE132" s="8"/>
      <c r="EF132" s="8"/>
      <c r="EG132" s="8"/>
      <c r="EH132" s="8"/>
      <c r="EI132" s="8"/>
      <c r="EJ132" s="8"/>
      <c r="EK132" s="8"/>
      <c r="EL132" s="8"/>
      <c r="EM132" s="8"/>
      <c r="EN132" s="8"/>
      <c r="EO132" s="8"/>
      <c r="EP132" s="8"/>
      <c r="EQ132" s="8"/>
      <c r="ER132" s="8"/>
      <c r="ES132" s="8"/>
      <c r="ET132" s="8"/>
      <c r="EU132" s="8"/>
      <c r="EV132" s="8"/>
      <c r="EW132" s="8"/>
      <c r="EX132" s="8"/>
      <c r="EY132" s="8"/>
      <c r="EZ132" s="8"/>
      <c r="FA132" s="8"/>
      <c r="FB132" s="8"/>
      <c r="FC132" s="8"/>
      <c r="FD132" s="8"/>
      <c r="FE132" s="8"/>
      <c r="FF132" s="8"/>
      <c r="FG132" s="8"/>
      <c r="FH132" s="8"/>
      <c r="FI132" s="8"/>
      <c r="FJ132" s="8"/>
      <c r="FK132" s="8"/>
      <c r="FL132" s="8"/>
      <c r="FM132" s="8"/>
      <c r="FN132" s="8"/>
      <c r="FO132" s="8"/>
      <c r="FP132" s="8"/>
      <c r="FQ132" s="8"/>
      <c r="FR132" s="8"/>
      <c r="FS132" s="8"/>
      <c r="FT132" s="8"/>
      <c r="FU132" s="8"/>
      <c r="FV132" s="8"/>
      <c r="FW132" s="8"/>
      <c r="FX132" s="8"/>
      <c r="FY132" s="8"/>
      <c r="FZ132" s="8"/>
      <c r="GA132" s="8"/>
      <c r="GB132" s="8"/>
      <c r="GC132" s="8"/>
      <c r="GD132" s="8"/>
      <c r="GE132" s="8"/>
      <c r="GF132" s="8"/>
      <c r="GG132" s="8"/>
      <c r="GH132" s="8"/>
      <c r="GI132" s="8"/>
      <c r="GJ132" s="8"/>
      <c r="GK132" s="8"/>
      <c r="GL132" s="8"/>
      <c r="GM132" s="8"/>
      <c r="GN132" s="8"/>
      <c r="GO132" s="8"/>
      <c r="GP132" s="8"/>
      <c r="GQ132" s="8"/>
      <c r="GR132" s="8"/>
      <c r="GS132" s="8"/>
      <c r="GT132" s="8"/>
      <c r="GU132" s="8"/>
      <c r="GV132" s="8"/>
      <c r="GW132" s="8"/>
      <c r="GX132" s="8"/>
      <c r="GY132" s="8"/>
      <c r="GZ132" s="8"/>
      <c r="HA132" s="8"/>
      <c r="HB132" s="8"/>
      <c r="HC132" s="8"/>
      <c r="HD132" s="8"/>
      <c r="HE132" s="8"/>
      <c r="HF132" s="8"/>
      <c r="HG132" s="8"/>
      <c r="HH132" s="8"/>
      <c r="HI132" s="8"/>
      <c r="HJ132" s="8"/>
      <c r="HK132" s="8"/>
      <c r="HL132" s="8"/>
      <c r="HM132" s="8"/>
      <c r="HN132" s="8"/>
      <c r="HO132" s="8"/>
      <c r="HP132" s="8"/>
      <c r="HQ132" s="8"/>
      <c r="HR132" s="8"/>
      <c r="HS132" s="8"/>
      <c r="HT132" s="8"/>
      <c r="HU132" s="8"/>
      <c r="HV132" s="8"/>
      <c r="HW132" s="8"/>
      <c r="HX132" s="8"/>
      <c r="HY132" s="8"/>
      <c r="HZ132" s="8"/>
      <c r="IA132" s="8"/>
      <c r="IB132" s="8"/>
      <c r="IC132" s="8"/>
      <c r="ID132" s="8"/>
      <c r="IE132" s="8"/>
      <c r="IF132" s="8"/>
      <c r="IG132" s="8"/>
      <c r="IH132" s="8"/>
      <c r="II132" s="8"/>
      <c r="IJ132" s="8"/>
      <c r="IK132" s="8"/>
      <c r="IL132" s="8"/>
      <c r="IM132" s="8"/>
      <c r="IN132" s="8"/>
      <c r="IO132" s="8"/>
      <c r="IP132" s="8"/>
      <c r="IQ132" s="8"/>
      <c r="IR132" s="8"/>
      <c r="IS132" s="8"/>
      <c r="IT132" s="8"/>
      <c r="IU132" s="8"/>
      <c r="IV132" s="8"/>
      <c r="IW132" s="8"/>
      <c r="IX132" s="8"/>
      <c r="IY132" s="8"/>
      <c r="IZ132" s="8"/>
      <c r="JA132" s="8"/>
      <c r="JB132" s="8"/>
      <c r="JC132" s="8"/>
      <c r="JD132" s="8"/>
      <c r="JE132" s="8"/>
      <c r="JF132" s="8"/>
      <c r="JG132" s="8"/>
      <c r="JH132" s="8"/>
      <c r="JI132" s="8"/>
      <c r="JJ132" s="8"/>
      <c r="JK132" s="8"/>
      <c r="JL132" s="8"/>
      <c r="JM132" s="8"/>
      <c r="JN132" s="8"/>
      <c r="JO132" s="8"/>
      <c r="JP132" s="8"/>
      <c r="JQ132" s="8"/>
      <c r="JR132" s="8"/>
      <c r="JS132" s="8"/>
      <c r="JT132" s="8"/>
      <c r="JU132" s="8"/>
      <c r="JV132" s="8"/>
      <c r="JW132" s="8"/>
      <c r="JX132" s="8"/>
      <c r="JY132" s="8"/>
      <c r="JZ132" s="8"/>
      <c r="KA132" s="8"/>
      <c r="KB132" s="8"/>
      <c r="KC132" s="8"/>
      <c r="KD132" s="8"/>
      <c r="KE132" s="8"/>
      <c r="KF132" s="8"/>
      <c r="KG132" s="8"/>
      <c r="KH132" s="8"/>
      <c r="KI132" s="8"/>
      <c r="KJ132" s="8"/>
      <c r="KK132" s="8"/>
      <c r="KL132" s="8"/>
      <c r="KM132" s="8"/>
      <c r="KN132" s="8"/>
      <c r="KO132" s="8"/>
      <c r="KP132" s="8"/>
      <c r="KQ132" s="8"/>
      <c r="KR132" s="8"/>
      <c r="KS132" s="8"/>
      <c r="KT132" s="8"/>
      <c r="KU132" s="8"/>
      <c r="KV132" s="8"/>
      <c r="KW132" s="8"/>
      <c r="KX132" s="8"/>
      <c r="KY132" s="8"/>
      <c r="KZ132" s="8"/>
      <c r="LA132" s="8"/>
      <c r="LB132" s="8"/>
      <c r="LC132" s="8"/>
      <c r="LD132" s="8"/>
      <c r="LE132" s="8"/>
      <c r="LF132" s="8"/>
      <c r="LG132" s="8"/>
      <c r="LH132" s="8"/>
      <c r="LI132" s="8"/>
      <c r="LJ132" s="8"/>
      <c r="LK132" s="8"/>
      <c r="LL132" s="8"/>
      <c r="LM132" s="8"/>
      <c r="LN132" s="8"/>
      <c r="LO132" s="8"/>
      <c r="LP132" s="8"/>
      <c r="LQ132" s="8"/>
      <c r="LR132" s="8"/>
      <c r="LS132" s="8"/>
      <c r="LT132" s="8"/>
      <c r="LU132" s="8"/>
      <c r="LV132" s="8"/>
      <c r="LW132" s="8"/>
      <c r="LX132" s="8"/>
      <c r="LY132" s="8"/>
      <c r="LZ132" s="8"/>
      <c r="MA132" s="8"/>
      <c r="MB132" s="8"/>
      <c r="MC132" s="8"/>
      <c r="MD132" s="8"/>
      <c r="ME132" s="8"/>
      <c r="MF132" s="8"/>
      <c r="MG132" s="8"/>
      <c r="MH132" s="8"/>
      <c r="MI132" s="8"/>
      <c r="MJ132" s="8"/>
      <c r="MK132" s="8"/>
      <c r="ML132" s="8"/>
      <c r="MM132" s="8"/>
      <c r="MN132" s="8"/>
      <c r="MO132" s="8"/>
      <c r="MP132" s="8"/>
      <c r="MQ132" s="8"/>
      <c r="MR132" s="8"/>
      <c r="MS132" s="8"/>
      <c r="MT132" s="8"/>
      <c r="MU132" s="8"/>
      <c r="MV132" s="8"/>
      <c r="MW132" s="8"/>
      <c r="MX132" s="8"/>
      <c r="MY132" s="8"/>
      <c r="MZ132" s="8"/>
      <c r="NA132" s="8"/>
      <c r="NB132" s="8"/>
      <c r="NC132" s="8"/>
      <c r="ND132" s="8"/>
      <c r="NE132" s="8"/>
      <c r="NF132" s="8"/>
      <c r="NG132" s="8"/>
      <c r="NH132" s="8"/>
      <c r="NI132" s="8"/>
      <c r="NJ132" s="8"/>
      <c r="NK132" s="8"/>
      <c r="NL132" s="8"/>
      <c r="NM132" s="8"/>
      <c r="NN132" s="8"/>
      <c r="NO132" s="8"/>
      <c r="NP132" s="8"/>
      <c r="NQ132" s="8"/>
      <c r="NR132" s="8"/>
      <c r="NS132" s="8"/>
      <c r="NT132" s="8"/>
      <c r="NU132" s="8"/>
      <c r="NV132" s="8"/>
      <c r="NW132" s="8"/>
      <c r="NX132" s="8"/>
      <c r="NY132" s="8"/>
      <c r="NZ132" s="8"/>
      <c r="OA132" s="8"/>
      <c r="OB132" s="8"/>
      <c r="OC132" s="8"/>
      <c r="OD132" s="8"/>
      <c r="OE132" s="8"/>
      <c r="OF132" s="8"/>
    </row>
    <row r="133" spans="1:396" x14ac:dyDescent="0.3">
      <c r="A133">
        <v>2026</v>
      </c>
      <c r="B133" s="9">
        <v>46266</v>
      </c>
      <c r="C133" s="9">
        <v>46295</v>
      </c>
      <c r="D133" s="2">
        <v>3000</v>
      </c>
      <c r="E133" s="2">
        <v>3300</v>
      </c>
      <c r="F133" s="15" t="s">
        <v>174</v>
      </c>
      <c r="G133" s="15" t="str">
        <f>[1]Recuperado_Hoja3!B24</f>
        <v xml:space="preserve">  Servicios de capacitación</v>
      </c>
      <c r="H133" s="12">
        <f>[1]Recuperado_Hoja3!C24</f>
        <v>40000</v>
      </c>
      <c r="I133" s="12">
        <f>[2]Recuperado_Hoja3!G24</f>
        <v>60179.72</v>
      </c>
      <c r="J133" s="12">
        <f>[2]Recuperado_Hoja3!H24</f>
        <v>60179.72</v>
      </c>
      <c r="K133" s="12">
        <f t="shared" si="3"/>
        <v>60179.72</v>
      </c>
      <c r="L133" s="12">
        <f t="shared" si="4"/>
        <v>60179.72</v>
      </c>
      <c r="M133" s="12">
        <f t="shared" si="5"/>
        <v>60179.72</v>
      </c>
      <c r="N133" s="3" t="s">
        <v>52</v>
      </c>
      <c r="O133" s="4" t="s">
        <v>281</v>
      </c>
      <c r="P133" s="3" t="s">
        <v>53</v>
      </c>
      <c r="Q133" s="5">
        <v>46321</v>
      </c>
      <c r="R133" s="5" t="s">
        <v>274</v>
      </c>
    </row>
    <row r="134" spans="1:396" ht="15" customHeight="1" x14ac:dyDescent="0.3">
      <c r="A134">
        <v>2026</v>
      </c>
      <c r="B134" s="9">
        <v>46266</v>
      </c>
      <c r="C134" s="9">
        <v>46295</v>
      </c>
      <c r="D134" s="2">
        <v>3000</v>
      </c>
      <c r="E134" s="2">
        <v>3300</v>
      </c>
      <c r="F134" s="15" t="s">
        <v>175</v>
      </c>
      <c r="G134" s="15" t="str">
        <f>[1]Recuperado_Hoja3!B25</f>
        <v xml:space="preserve">  Servicios de investigación científica y desarrollo</v>
      </c>
      <c r="H134" s="12">
        <f>[1]Recuperado_Hoja3!C25</f>
        <v>655000</v>
      </c>
      <c r="I134" s="12">
        <f>[2]Recuperado_Hoja3!G25</f>
        <v>685500</v>
      </c>
      <c r="J134" s="12">
        <f>[2]Recuperado_Hoja3!H25</f>
        <v>526480</v>
      </c>
      <c r="K134" s="12">
        <f t="shared" si="3"/>
        <v>526480</v>
      </c>
      <c r="L134" s="12">
        <f t="shared" si="4"/>
        <v>526480</v>
      </c>
      <c r="M134" s="12">
        <f t="shared" si="5"/>
        <v>526480</v>
      </c>
      <c r="N134" s="3" t="s">
        <v>52</v>
      </c>
      <c r="O134" s="4" t="s">
        <v>281</v>
      </c>
      <c r="P134" s="3" t="s">
        <v>53</v>
      </c>
      <c r="Q134" s="5">
        <v>46321</v>
      </c>
      <c r="R134" s="5" t="s">
        <v>274</v>
      </c>
      <c r="S134" s="8"/>
      <c r="T134" s="8"/>
      <c r="U134" s="8"/>
      <c r="V134" s="8"/>
      <c r="W134" s="8"/>
      <c r="X134" s="8"/>
      <c r="Y134" s="8"/>
      <c r="Z134" s="8"/>
      <c r="AA134" s="8"/>
      <c r="AB134" s="8"/>
      <c r="AC134" s="8"/>
      <c r="AD134" s="8"/>
      <c r="AE134" s="8"/>
      <c r="AF134" s="8"/>
      <c r="AG134" s="8"/>
      <c r="AH134" s="8"/>
      <c r="AI134" s="8"/>
      <c r="AJ134" s="8"/>
      <c r="AK134" s="8"/>
      <c r="AL134" s="8"/>
      <c r="AM134" s="8"/>
      <c r="AN134" s="8"/>
      <c r="AO134" s="8"/>
      <c r="AP134" s="8"/>
      <c r="AQ134" s="8"/>
      <c r="AR134" s="8"/>
      <c r="AS134" s="8"/>
      <c r="AT134" s="8"/>
      <c r="AU134" s="8"/>
      <c r="AV134" s="8"/>
      <c r="AW134" s="8"/>
      <c r="AX134" s="8"/>
      <c r="AY134" s="8"/>
      <c r="AZ134" s="8"/>
      <c r="BA134" s="8"/>
      <c r="BB134" s="8"/>
      <c r="BC134" s="8"/>
      <c r="BD134" s="8"/>
      <c r="BE134" s="8"/>
      <c r="BF134" s="8"/>
      <c r="BG134" s="8"/>
      <c r="BH134" s="8"/>
      <c r="BI134" s="8"/>
      <c r="BJ134" s="8"/>
      <c r="BK134" s="8"/>
      <c r="BL134" s="8"/>
      <c r="BM134" s="8"/>
      <c r="BN134" s="8"/>
      <c r="BO134" s="8"/>
      <c r="BP134" s="8"/>
      <c r="BQ134" s="8"/>
      <c r="BR134" s="8"/>
      <c r="BS134" s="8"/>
      <c r="BT134" s="8"/>
      <c r="BU134" s="8"/>
      <c r="BV134" s="8"/>
      <c r="BW134" s="8"/>
      <c r="BX134" s="8"/>
      <c r="BY134" s="8"/>
      <c r="BZ134" s="8"/>
      <c r="CA134" s="8"/>
      <c r="CB134" s="8"/>
      <c r="CC134" s="8"/>
      <c r="CD134" s="8"/>
      <c r="CE134" s="8"/>
      <c r="CF134" s="8"/>
      <c r="CG134" s="8"/>
      <c r="CH134" s="8"/>
      <c r="CI134" s="8"/>
      <c r="CJ134" s="8"/>
      <c r="CK134" s="8"/>
      <c r="CL134" s="8"/>
      <c r="CM134" s="8"/>
      <c r="CN134" s="8"/>
      <c r="CO134" s="8"/>
      <c r="CP134" s="8"/>
      <c r="CQ134" s="8"/>
      <c r="CR134" s="8"/>
      <c r="CS134" s="8"/>
      <c r="CT134" s="8"/>
      <c r="CU134" s="8"/>
      <c r="CV134" s="8"/>
      <c r="CW134" s="8"/>
      <c r="CX134" s="8"/>
      <c r="CY134" s="8"/>
      <c r="CZ134" s="8"/>
      <c r="DA134" s="8"/>
      <c r="DB134" s="8"/>
      <c r="DC134" s="8"/>
      <c r="DD134" s="8"/>
      <c r="DE134" s="8"/>
      <c r="DF134" s="8"/>
      <c r="DG134" s="8"/>
      <c r="DH134" s="8"/>
      <c r="DI134" s="8"/>
      <c r="DJ134" s="8"/>
      <c r="DK134" s="8"/>
      <c r="DL134" s="8"/>
      <c r="DM134" s="8"/>
      <c r="DN134" s="8"/>
      <c r="DO134" s="8"/>
      <c r="DP134" s="8"/>
      <c r="DQ134" s="8"/>
      <c r="DR134" s="8"/>
      <c r="DS134" s="8"/>
      <c r="DT134" s="8"/>
      <c r="DU134" s="8"/>
      <c r="DV134" s="8"/>
      <c r="DW134" s="8"/>
      <c r="DX134" s="8"/>
      <c r="DY134" s="8"/>
      <c r="DZ134" s="8"/>
      <c r="EA134" s="8"/>
      <c r="EB134" s="8"/>
      <c r="EC134" s="8"/>
      <c r="ED134" s="8"/>
      <c r="EE134" s="8"/>
      <c r="EF134" s="8"/>
      <c r="EG134" s="8"/>
      <c r="EH134" s="8"/>
      <c r="EI134" s="8"/>
      <c r="EJ134" s="8"/>
      <c r="EK134" s="8"/>
      <c r="EL134" s="8"/>
      <c r="EM134" s="8"/>
      <c r="EN134" s="8"/>
      <c r="EO134" s="8"/>
      <c r="EP134" s="8"/>
      <c r="EQ134" s="8"/>
      <c r="ER134" s="8"/>
      <c r="ES134" s="8"/>
      <c r="ET134" s="8"/>
      <c r="EU134" s="8"/>
      <c r="EV134" s="8"/>
      <c r="EW134" s="8"/>
      <c r="EX134" s="8"/>
      <c r="EY134" s="8"/>
      <c r="EZ134" s="8"/>
      <c r="FA134" s="8"/>
      <c r="FB134" s="8"/>
      <c r="FC134" s="8"/>
      <c r="FD134" s="8"/>
      <c r="FE134" s="8"/>
      <c r="FF134" s="8"/>
      <c r="FG134" s="8"/>
      <c r="FH134" s="8"/>
      <c r="FI134" s="8"/>
      <c r="FJ134" s="8"/>
      <c r="FK134" s="8"/>
      <c r="FL134" s="8"/>
      <c r="FM134" s="8"/>
      <c r="FN134" s="8"/>
      <c r="FO134" s="8"/>
      <c r="FP134" s="8"/>
      <c r="FQ134" s="8"/>
      <c r="FR134" s="8"/>
      <c r="FS134" s="8"/>
      <c r="FT134" s="8"/>
      <c r="FU134" s="8"/>
      <c r="FV134" s="8"/>
      <c r="FW134" s="8"/>
      <c r="FX134" s="8"/>
      <c r="FY134" s="8"/>
      <c r="FZ134" s="8"/>
      <c r="GA134" s="8"/>
      <c r="GB134" s="8"/>
      <c r="GC134" s="8"/>
      <c r="GD134" s="8"/>
      <c r="GE134" s="8"/>
      <c r="GF134" s="8"/>
      <c r="GG134" s="8"/>
      <c r="GH134" s="8"/>
      <c r="GI134" s="8"/>
      <c r="GJ134" s="8"/>
      <c r="GK134" s="8"/>
      <c r="GL134" s="8"/>
      <c r="GM134" s="8"/>
      <c r="GN134" s="8"/>
      <c r="GO134" s="8"/>
      <c r="GP134" s="8"/>
      <c r="GQ134" s="8"/>
      <c r="GR134" s="8"/>
      <c r="GS134" s="8"/>
      <c r="GT134" s="8"/>
      <c r="GU134" s="8"/>
      <c r="GV134" s="8"/>
      <c r="GW134" s="8"/>
      <c r="GX134" s="8"/>
      <c r="GY134" s="8"/>
      <c r="GZ134" s="8"/>
      <c r="HA134" s="8"/>
      <c r="HB134" s="8"/>
      <c r="HC134" s="8"/>
      <c r="HD134" s="8"/>
      <c r="HE134" s="8"/>
      <c r="HF134" s="8"/>
      <c r="HG134" s="8"/>
      <c r="HH134" s="8"/>
      <c r="HI134" s="8"/>
      <c r="HJ134" s="8"/>
      <c r="HK134" s="8"/>
      <c r="HL134" s="8"/>
      <c r="HM134" s="8"/>
      <c r="HN134" s="8"/>
      <c r="HO134" s="8"/>
      <c r="HP134" s="8"/>
      <c r="HQ134" s="8"/>
      <c r="HR134" s="8"/>
      <c r="HS134" s="8"/>
      <c r="HT134" s="8"/>
      <c r="HU134" s="8"/>
      <c r="HV134" s="8"/>
      <c r="HW134" s="8"/>
      <c r="HX134" s="8"/>
      <c r="HY134" s="8"/>
      <c r="HZ134" s="8"/>
      <c r="IA134" s="8"/>
      <c r="IB134" s="8"/>
      <c r="IC134" s="8"/>
      <c r="ID134" s="8"/>
      <c r="IE134" s="8"/>
      <c r="IF134" s="8"/>
      <c r="IG134" s="8"/>
      <c r="IH134" s="8"/>
      <c r="II134" s="8"/>
      <c r="IJ134" s="8"/>
      <c r="IK134" s="8"/>
      <c r="IL134" s="8"/>
      <c r="IM134" s="8"/>
      <c r="IN134" s="8"/>
      <c r="IO134" s="8"/>
      <c r="IP134" s="8"/>
      <c r="IQ134" s="8"/>
      <c r="IR134" s="8"/>
      <c r="IS134" s="8"/>
      <c r="IT134" s="8"/>
      <c r="IU134" s="8"/>
      <c r="IV134" s="8"/>
      <c r="IW134" s="8"/>
      <c r="IX134" s="8"/>
      <c r="IY134" s="8"/>
      <c r="IZ134" s="8"/>
      <c r="JA134" s="8"/>
      <c r="JB134" s="8"/>
      <c r="JC134" s="8"/>
      <c r="JD134" s="8"/>
      <c r="JE134" s="8"/>
      <c r="JF134" s="8"/>
      <c r="JG134" s="8"/>
      <c r="JH134" s="8"/>
      <c r="JI134" s="8"/>
      <c r="JJ134" s="8"/>
      <c r="JK134" s="8"/>
      <c r="JL134" s="8"/>
      <c r="JM134" s="8"/>
      <c r="JN134" s="8"/>
      <c r="JO134" s="8"/>
      <c r="JP134" s="8"/>
      <c r="JQ134" s="8"/>
      <c r="JR134" s="8"/>
      <c r="JS134" s="8"/>
      <c r="JT134" s="8"/>
      <c r="JU134" s="8"/>
      <c r="JV134" s="8"/>
      <c r="JW134" s="8"/>
      <c r="JX134" s="8"/>
      <c r="JY134" s="8"/>
      <c r="JZ134" s="8"/>
      <c r="KA134" s="8"/>
      <c r="KB134" s="8"/>
      <c r="KC134" s="8"/>
      <c r="KD134" s="8"/>
      <c r="KE134" s="8"/>
      <c r="KF134" s="8"/>
      <c r="KG134" s="8"/>
      <c r="KH134" s="8"/>
      <c r="KI134" s="8"/>
      <c r="KJ134" s="8"/>
      <c r="KK134" s="8"/>
      <c r="KL134" s="8"/>
      <c r="KM134" s="8"/>
      <c r="KN134" s="8"/>
      <c r="KO134" s="8"/>
      <c r="KP134" s="8"/>
      <c r="KQ134" s="8"/>
      <c r="KR134" s="8"/>
      <c r="KS134" s="8"/>
      <c r="KT134" s="8"/>
      <c r="KU134" s="8"/>
      <c r="KV134" s="8"/>
      <c r="KW134" s="8"/>
      <c r="KX134" s="8"/>
      <c r="KY134" s="8"/>
      <c r="KZ134" s="8"/>
      <c r="LA134" s="8"/>
      <c r="LB134" s="8"/>
      <c r="LC134" s="8"/>
      <c r="LD134" s="8"/>
      <c r="LE134" s="8"/>
      <c r="LF134" s="8"/>
      <c r="LG134" s="8"/>
      <c r="LH134" s="8"/>
      <c r="LI134" s="8"/>
      <c r="LJ134" s="8"/>
      <c r="LK134" s="8"/>
      <c r="LL134" s="8"/>
      <c r="LM134" s="8"/>
      <c r="LN134" s="8"/>
      <c r="LO134" s="8"/>
      <c r="LP134" s="8"/>
      <c r="LQ134" s="8"/>
      <c r="LR134" s="8"/>
      <c r="LS134" s="8"/>
      <c r="LT134" s="8"/>
      <c r="LU134" s="8"/>
      <c r="LV134" s="8"/>
      <c r="LW134" s="8"/>
      <c r="LX134" s="8"/>
      <c r="LY134" s="8"/>
      <c r="LZ134" s="8"/>
      <c r="MA134" s="8"/>
      <c r="MB134" s="8"/>
      <c r="MC134" s="8"/>
      <c r="MD134" s="8"/>
      <c r="ME134" s="8"/>
      <c r="MF134" s="8"/>
      <c r="MG134" s="8"/>
      <c r="MH134" s="8"/>
      <c r="MI134" s="8"/>
      <c r="MJ134" s="8"/>
      <c r="MK134" s="8"/>
      <c r="ML134" s="8"/>
      <c r="MM134" s="8"/>
      <c r="MN134" s="8"/>
      <c r="MO134" s="8"/>
      <c r="MP134" s="8"/>
      <c r="MQ134" s="8"/>
      <c r="MR134" s="8"/>
      <c r="MS134" s="8"/>
      <c r="MT134" s="8"/>
      <c r="MU134" s="8"/>
      <c r="MV134" s="8"/>
      <c r="MW134" s="8"/>
      <c r="MX134" s="8"/>
      <c r="MY134" s="8"/>
      <c r="MZ134" s="8"/>
      <c r="NA134" s="8"/>
      <c r="NB134" s="8"/>
      <c r="NC134" s="8"/>
      <c r="ND134" s="8"/>
      <c r="NE134" s="8"/>
      <c r="NF134" s="8"/>
      <c r="NG134" s="8"/>
      <c r="NH134" s="8"/>
      <c r="NI134" s="8"/>
      <c r="NJ134" s="8"/>
      <c r="NK134" s="8"/>
      <c r="NL134" s="8"/>
      <c r="NM134" s="8"/>
      <c r="NN134" s="8"/>
      <c r="NO134" s="8"/>
      <c r="NP134" s="8"/>
      <c r="NQ134" s="8"/>
      <c r="NR134" s="8"/>
      <c r="NS134" s="8"/>
      <c r="NT134" s="8"/>
      <c r="NU134" s="8"/>
      <c r="NV134" s="8"/>
      <c r="NW134" s="8"/>
      <c r="NX134" s="8"/>
      <c r="NY134" s="8"/>
      <c r="NZ134" s="8"/>
      <c r="OA134" s="8"/>
      <c r="OB134" s="8"/>
      <c r="OC134" s="8"/>
      <c r="OD134" s="8"/>
      <c r="OE134" s="8"/>
      <c r="OF134" s="8"/>
    </row>
    <row r="135" spans="1:396" ht="15" customHeight="1" x14ac:dyDescent="0.3">
      <c r="A135">
        <v>2026</v>
      </c>
      <c r="B135" s="9">
        <v>46266</v>
      </c>
      <c r="C135" s="9">
        <v>46295</v>
      </c>
      <c r="D135" s="2">
        <v>3000</v>
      </c>
      <c r="E135" s="2">
        <v>3300</v>
      </c>
      <c r="F135" s="15" t="s">
        <v>176</v>
      </c>
      <c r="G135" s="15" t="str">
        <f>[1]Recuperado_Hoja3!B26</f>
        <v xml:space="preserve">  Servicios de análisis químicos</v>
      </c>
      <c r="H135" s="12">
        <f>[1]Recuperado_Hoja3!C26</f>
        <v>655000</v>
      </c>
      <c r="I135" s="12">
        <f>[2]Recuperado_Hoja3!G26</f>
        <v>685500</v>
      </c>
      <c r="J135" s="12">
        <f>[2]Recuperado_Hoja3!H26</f>
        <v>526480</v>
      </c>
      <c r="K135" s="12">
        <f t="shared" si="3"/>
        <v>526480</v>
      </c>
      <c r="L135" s="12">
        <f t="shared" si="4"/>
        <v>526480</v>
      </c>
      <c r="M135" s="12">
        <f t="shared" si="5"/>
        <v>526480</v>
      </c>
      <c r="N135" s="3" t="s">
        <v>52</v>
      </c>
      <c r="O135" s="4" t="s">
        <v>281</v>
      </c>
      <c r="P135" s="3" t="s">
        <v>53</v>
      </c>
      <c r="Q135" s="5">
        <v>46321</v>
      </c>
      <c r="R135" s="5" t="s">
        <v>274</v>
      </c>
    </row>
    <row r="136" spans="1:396" ht="15" customHeight="1" x14ac:dyDescent="0.3">
      <c r="A136">
        <v>2026</v>
      </c>
      <c r="B136" s="9">
        <v>46266</v>
      </c>
      <c r="C136" s="9">
        <v>46295</v>
      </c>
      <c r="D136" s="2">
        <v>3000</v>
      </c>
      <c r="E136" s="2">
        <v>3300</v>
      </c>
      <c r="F136" s="15" t="s">
        <v>177</v>
      </c>
      <c r="G136" s="15" t="str">
        <f>[1]Recuperado_Hoja3!B27</f>
        <v xml:space="preserve">  Servicios de apoyo administrativo, traducción, fotocopiado e impresión</v>
      </c>
      <c r="H136" s="12">
        <f>[1]Recuperado_Hoja3!C27</f>
        <v>35000</v>
      </c>
      <c r="I136" s="12">
        <f>[2]Recuperado_Hoja3!G27</f>
        <v>44533</v>
      </c>
      <c r="J136" s="12">
        <f>[2]Recuperado_Hoja3!H27</f>
        <v>19533</v>
      </c>
      <c r="K136" s="12">
        <f t="shared" ref="K136:K199" si="6">J136</f>
        <v>19533</v>
      </c>
      <c r="L136" s="12">
        <f t="shared" ref="L136:L199" si="7">J136</f>
        <v>19533</v>
      </c>
      <c r="M136" s="12">
        <f t="shared" ref="M136:M199" si="8">J136</f>
        <v>19533</v>
      </c>
      <c r="N136" s="3" t="s">
        <v>52</v>
      </c>
      <c r="O136" s="4" t="s">
        <v>281</v>
      </c>
      <c r="P136" s="3" t="s">
        <v>53</v>
      </c>
      <c r="Q136" s="5">
        <v>46321</v>
      </c>
      <c r="R136" s="5" t="s">
        <v>274</v>
      </c>
      <c r="S136" s="8"/>
      <c r="T136" s="8"/>
      <c r="U136" s="8"/>
      <c r="V136" s="8"/>
      <c r="W136" s="8"/>
      <c r="X136" s="8"/>
      <c r="Y136" s="8"/>
      <c r="Z136" s="8"/>
      <c r="AA136" s="8"/>
      <c r="AB136" s="8"/>
      <c r="AC136" s="8"/>
      <c r="AD136" s="8"/>
      <c r="AE136" s="8"/>
      <c r="AF136" s="8"/>
      <c r="AG136" s="8"/>
      <c r="AH136" s="8"/>
      <c r="AI136" s="8"/>
      <c r="AJ136" s="8"/>
      <c r="AK136" s="8"/>
      <c r="AL136" s="8"/>
      <c r="AM136" s="8"/>
      <c r="AN136" s="8"/>
      <c r="AO136" s="8"/>
      <c r="AP136" s="8"/>
      <c r="AQ136" s="8"/>
      <c r="AR136" s="8"/>
      <c r="AS136" s="8"/>
      <c r="AT136" s="8"/>
      <c r="AU136" s="8"/>
      <c r="AV136" s="8"/>
      <c r="AW136" s="8"/>
      <c r="AX136" s="8"/>
      <c r="AY136" s="8"/>
      <c r="AZ136" s="8"/>
      <c r="BA136" s="8"/>
      <c r="BB136" s="8"/>
      <c r="BC136" s="8"/>
      <c r="BD136" s="8"/>
      <c r="BE136" s="8"/>
      <c r="BF136" s="8"/>
      <c r="BG136" s="8"/>
      <c r="BH136" s="8"/>
      <c r="BI136" s="8"/>
      <c r="BJ136" s="8"/>
      <c r="BK136" s="8"/>
      <c r="BL136" s="8"/>
      <c r="BM136" s="8"/>
      <c r="BN136" s="8"/>
      <c r="BO136" s="8"/>
      <c r="BP136" s="8"/>
      <c r="BQ136" s="8"/>
      <c r="BR136" s="8"/>
      <c r="BS136" s="8"/>
      <c r="BT136" s="8"/>
      <c r="BU136" s="8"/>
      <c r="BV136" s="8"/>
      <c r="BW136" s="8"/>
      <c r="BX136" s="8"/>
      <c r="BY136" s="8"/>
      <c r="BZ136" s="8"/>
      <c r="CA136" s="8"/>
      <c r="CB136" s="8"/>
      <c r="CC136" s="8"/>
      <c r="CD136" s="8"/>
      <c r="CE136" s="8"/>
      <c r="CF136" s="8"/>
      <c r="CG136" s="8"/>
      <c r="CH136" s="8"/>
      <c r="CI136" s="8"/>
      <c r="CJ136" s="8"/>
      <c r="CK136" s="8"/>
      <c r="CL136" s="8"/>
      <c r="CM136" s="8"/>
      <c r="CN136" s="8"/>
      <c r="CO136" s="8"/>
      <c r="CP136" s="8"/>
      <c r="CQ136" s="8"/>
      <c r="CR136" s="8"/>
      <c r="CS136" s="8"/>
      <c r="CT136" s="8"/>
      <c r="CU136" s="8"/>
      <c r="CV136" s="8"/>
      <c r="CW136" s="8"/>
      <c r="CX136" s="8"/>
      <c r="CY136" s="8"/>
      <c r="CZ136" s="8"/>
      <c r="DA136" s="8"/>
      <c r="DB136" s="8"/>
      <c r="DC136" s="8"/>
      <c r="DD136" s="8"/>
      <c r="DE136" s="8"/>
      <c r="DF136" s="8"/>
      <c r="DG136" s="8"/>
      <c r="DH136" s="8"/>
      <c r="DI136" s="8"/>
      <c r="DJ136" s="8"/>
      <c r="DK136" s="8"/>
      <c r="DL136" s="8"/>
      <c r="DM136" s="8"/>
      <c r="DN136" s="8"/>
      <c r="DO136" s="8"/>
      <c r="DP136" s="8"/>
      <c r="DQ136" s="8"/>
      <c r="DR136" s="8"/>
      <c r="DS136" s="8"/>
      <c r="DT136" s="8"/>
      <c r="DU136" s="8"/>
      <c r="DV136" s="8"/>
      <c r="DW136" s="8"/>
      <c r="DX136" s="8"/>
      <c r="DY136" s="8"/>
      <c r="DZ136" s="8"/>
      <c r="EA136" s="8"/>
      <c r="EB136" s="8"/>
      <c r="EC136" s="8"/>
      <c r="ED136" s="8"/>
      <c r="EE136" s="8"/>
      <c r="EF136" s="8"/>
      <c r="EG136" s="8"/>
      <c r="EH136" s="8"/>
      <c r="EI136" s="8"/>
      <c r="EJ136" s="8"/>
      <c r="EK136" s="8"/>
      <c r="EL136" s="8"/>
      <c r="EM136" s="8"/>
      <c r="EN136" s="8"/>
      <c r="EO136" s="8"/>
      <c r="EP136" s="8"/>
      <c r="EQ136" s="8"/>
      <c r="ER136" s="8"/>
      <c r="ES136" s="8"/>
      <c r="ET136" s="8"/>
      <c r="EU136" s="8"/>
      <c r="EV136" s="8"/>
      <c r="EW136" s="8"/>
      <c r="EX136" s="8"/>
      <c r="EY136" s="8"/>
      <c r="EZ136" s="8"/>
      <c r="FA136" s="8"/>
      <c r="FB136" s="8"/>
      <c r="FC136" s="8"/>
      <c r="FD136" s="8"/>
      <c r="FE136" s="8"/>
      <c r="FF136" s="8"/>
      <c r="FG136" s="8"/>
      <c r="FH136" s="8"/>
      <c r="FI136" s="8"/>
      <c r="FJ136" s="8"/>
      <c r="FK136" s="8"/>
      <c r="FL136" s="8"/>
      <c r="FM136" s="8"/>
      <c r="FN136" s="8"/>
      <c r="FO136" s="8"/>
      <c r="FP136" s="8"/>
      <c r="FQ136" s="8"/>
      <c r="FR136" s="8"/>
      <c r="FS136" s="8"/>
      <c r="FT136" s="8"/>
      <c r="FU136" s="8"/>
      <c r="FV136" s="8"/>
      <c r="FW136" s="8"/>
      <c r="FX136" s="8"/>
      <c r="FY136" s="8"/>
      <c r="FZ136" s="8"/>
      <c r="GA136" s="8"/>
      <c r="GB136" s="8"/>
      <c r="GC136" s="8"/>
      <c r="GD136" s="8"/>
      <c r="GE136" s="8"/>
      <c r="GF136" s="8"/>
      <c r="GG136" s="8"/>
      <c r="GH136" s="8"/>
      <c r="GI136" s="8"/>
      <c r="GJ136" s="8"/>
      <c r="GK136" s="8"/>
      <c r="GL136" s="8"/>
      <c r="GM136" s="8"/>
      <c r="GN136" s="8"/>
      <c r="GO136" s="8"/>
      <c r="GP136" s="8"/>
      <c r="GQ136" s="8"/>
      <c r="GR136" s="8"/>
      <c r="GS136" s="8"/>
      <c r="GT136" s="8"/>
      <c r="GU136" s="8"/>
      <c r="GV136" s="8"/>
      <c r="GW136" s="8"/>
      <c r="GX136" s="8"/>
      <c r="GY136" s="8"/>
      <c r="GZ136" s="8"/>
      <c r="HA136" s="8"/>
      <c r="HB136" s="8"/>
      <c r="HC136" s="8"/>
      <c r="HD136" s="8"/>
      <c r="HE136" s="8"/>
      <c r="HF136" s="8"/>
      <c r="HG136" s="8"/>
      <c r="HH136" s="8"/>
      <c r="HI136" s="8"/>
      <c r="HJ136" s="8"/>
      <c r="HK136" s="8"/>
      <c r="HL136" s="8"/>
      <c r="HM136" s="8"/>
      <c r="HN136" s="8"/>
      <c r="HO136" s="8"/>
      <c r="HP136" s="8"/>
      <c r="HQ136" s="8"/>
      <c r="HR136" s="8"/>
      <c r="HS136" s="8"/>
      <c r="HT136" s="8"/>
      <c r="HU136" s="8"/>
      <c r="HV136" s="8"/>
      <c r="HW136" s="8"/>
      <c r="HX136" s="8"/>
      <c r="HY136" s="8"/>
      <c r="HZ136" s="8"/>
      <c r="IA136" s="8"/>
      <c r="IB136" s="8"/>
      <c r="IC136" s="8"/>
      <c r="ID136" s="8"/>
      <c r="IE136" s="8"/>
      <c r="IF136" s="8"/>
      <c r="IG136" s="8"/>
      <c r="IH136" s="8"/>
      <c r="II136" s="8"/>
      <c r="IJ136" s="8"/>
      <c r="IK136" s="8"/>
      <c r="IL136" s="8"/>
      <c r="IM136" s="8"/>
      <c r="IN136" s="8"/>
      <c r="IO136" s="8"/>
      <c r="IP136" s="8"/>
      <c r="IQ136" s="8"/>
      <c r="IR136" s="8"/>
      <c r="IS136" s="8"/>
      <c r="IT136" s="8"/>
      <c r="IU136" s="8"/>
      <c r="IV136" s="8"/>
      <c r="IW136" s="8"/>
      <c r="IX136" s="8"/>
      <c r="IY136" s="8"/>
      <c r="IZ136" s="8"/>
      <c r="JA136" s="8"/>
      <c r="JB136" s="8"/>
      <c r="JC136" s="8"/>
      <c r="JD136" s="8"/>
      <c r="JE136" s="8"/>
      <c r="JF136" s="8"/>
      <c r="JG136" s="8"/>
      <c r="JH136" s="8"/>
      <c r="JI136" s="8"/>
      <c r="JJ136" s="8"/>
      <c r="JK136" s="8"/>
      <c r="JL136" s="8"/>
      <c r="JM136" s="8"/>
      <c r="JN136" s="8"/>
      <c r="JO136" s="8"/>
      <c r="JP136" s="8"/>
      <c r="JQ136" s="8"/>
      <c r="JR136" s="8"/>
      <c r="JS136" s="8"/>
      <c r="JT136" s="8"/>
      <c r="JU136" s="8"/>
      <c r="JV136" s="8"/>
      <c r="JW136" s="8"/>
      <c r="JX136" s="8"/>
      <c r="JY136" s="8"/>
      <c r="JZ136" s="8"/>
      <c r="KA136" s="8"/>
      <c r="KB136" s="8"/>
      <c r="KC136" s="8"/>
      <c r="KD136" s="8"/>
      <c r="KE136" s="8"/>
      <c r="KF136" s="8"/>
      <c r="KG136" s="8"/>
      <c r="KH136" s="8"/>
      <c r="KI136" s="8"/>
      <c r="KJ136" s="8"/>
      <c r="KK136" s="8"/>
      <c r="KL136" s="8"/>
      <c r="KM136" s="8"/>
      <c r="KN136" s="8"/>
      <c r="KO136" s="8"/>
      <c r="KP136" s="8"/>
      <c r="KQ136" s="8"/>
      <c r="KR136" s="8"/>
      <c r="KS136" s="8"/>
      <c r="KT136" s="8"/>
      <c r="KU136" s="8"/>
      <c r="KV136" s="8"/>
      <c r="KW136" s="8"/>
      <c r="KX136" s="8"/>
      <c r="KY136" s="8"/>
      <c r="KZ136" s="8"/>
      <c r="LA136" s="8"/>
      <c r="LB136" s="8"/>
      <c r="LC136" s="8"/>
      <c r="LD136" s="8"/>
      <c r="LE136" s="8"/>
      <c r="LF136" s="8"/>
      <c r="LG136" s="8"/>
      <c r="LH136" s="8"/>
      <c r="LI136" s="8"/>
      <c r="LJ136" s="8"/>
      <c r="LK136" s="8"/>
      <c r="LL136" s="8"/>
      <c r="LM136" s="8"/>
      <c r="LN136" s="8"/>
      <c r="LO136" s="8"/>
      <c r="LP136" s="8"/>
      <c r="LQ136" s="8"/>
      <c r="LR136" s="8"/>
      <c r="LS136" s="8"/>
      <c r="LT136" s="8"/>
      <c r="LU136" s="8"/>
      <c r="LV136" s="8"/>
      <c r="LW136" s="8"/>
      <c r="LX136" s="8"/>
      <c r="LY136" s="8"/>
      <c r="LZ136" s="8"/>
      <c r="MA136" s="8"/>
      <c r="MB136" s="8"/>
      <c r="MC136" s="8"/>
      <c r="MD136" s="8"/>
      <c r="ME136" s="8"/>
      <c r="MF136" s="8"/>
      <c r="MG136" s="8"/>
      <c r="MH136" s="8"/>
      <c r="MI136" s="8"/>
      <c r="MJ136" s="8"/>
      <c r="MK136" s="8"/>
      <c r="ML136" s="8"/>
      <c r="MM136" s="8"/>
      <c r="MN136" s="8"/>
      <c r="MO136" s="8"/>
      <c r="MP136" s="8"/>
      <c r="MQ136" s="8"/>
      <c r="MR136" s="8"/>
      <c r="MS136" s="8"/>
      <c r="MT136" s="8"/>
      <c r="MU136" s="8"/>
      <c r="MV136" s="8"/>
      <c r="MW136" s="8"/>
      <c r="MX136" s="8"/>
      <c r="MY136" s="8"/>
      <c r="MZ136" s="8"/>
      <c r="NA136" s="8"/>
      <c r="NB136" s="8"/>
      <c r="NC136" s="8"/>
      <c r="ND136" s="8"/>
      <c r="NE136" s="8"/>
      <c r="NF136" s="8"/>
      <c r="NG136" s="8"/>
      <c r="NH136" s="8"/>
      <c r="NI136" s="8"/>
      <c r="NJ136" s="8"/>
      <c r="NK136" s="8"/>
      <c r="NL136" s="8"/>
      <c r="NM136" s="8"/>
      <c r="NN136" s="8"/>
      <c r="NO136" s="8"/>
      <c r="NP136" s="8"/>
      <c r="NQ136" s="8"/>
      <c r="NR136" s="8"/>
      <c r="NS136" s="8"/>
      <c r="NT136" s="8"/>
      <c r="NU136" s="8"/>
      <c r="NV136" s="8"/>
      <c r="NW136" s="8"/>
      <c r="NX136" s="8"/>
      <c r="NY136" s="8"/>
      <c r="NZ136" s="8"/>
      <c r="OA136" s="8"/>
      <c r="OB136" s="8"/>
      <c r="OC136" s="8"/>
      <c r="OD136" s="8"/>
      <c r="OE136" s="8"/>
      <c r="OF136" s="8"/>
    </row>
    <row r="137" spans="1:396" x14ac:dyDescent="0.3">
      <c r="A137">
        <v>2026</v>
      </c>
      <c r="B137" s="9">
        <v>46266</v>
      </c>
      <c r="C137" s="9">
        <v>46295</v>
      </c>
      <c r="D137" s="2">
        <v>3000</v>
      </c>
      <c r="E137" s="2">
        <v>3300</v>
      </c>
      <c r="F137" s="15" t="s">
        <v>178</v>
      </c>
      <c r="G137" s="15" t="str">
        <f>[1]Recuperado_Hoja3!B28</f>
        <v xml:space="preserve">  Servicios de apoyo administrativo, fotocopiado e impresión</v>
      </c>
      <c r="H137" s="12">
        <f>[1]Recuperado_Hoja3!C28</f>
        <v>35000</v>
      </c>
      <c r="I137" s="12">
        <f>[2]Recuperado_Hoja3!G28</f>
        <v>44533</v>
      </c>
      <c r="J137" s="12">
        <f>[2]Recuperado_Hoja3!H28</f>
        <v>19533</v>
      </c>
      <c r="K137" s="12">
        <f t="shared" si="6"/>
        <v>19533</v>
      </c>
      <c r="L137" s="12">
        <f t="shared" si="7"/>
        <v>19533</v>
      </c>
      <c r="M137" s="12">
        <f t="shared" si="8"/>
        <v>19533</v>
      </c>
      <c r="N137" s="3" t="s">
        <v>52</v>
      </c>
      <c r="O137" s="4" t="s">
        <v>281</v>
      </c>
      <c r="P137" s="3" t="s">
        <v>53</v>
      </c>
      <c r="Q137" s="5">
        <v>46321</v>
      </c>
      <c r="R137" s="5" t="s">
        <v>274</v>
      </c>
    </row>
    <row r="138" spans="1:396" ht="15" customHeight="1" x14ac:dyDescent="0.3">
      <c r="A138">
        <v>2026</v>
      </c>
      <c r="B138" s="9">
        <v>46266</v>
      </c>
      <c r="C138" s="9">
        <v>46295</v>
      </c>
      <c r="D138" s="2">
        <v>3000</v>
      </c>
      <c r="E138" s="2">
        <v>3300</v>
      </c>
      <c r="F138" s="15" t="s">
        <v>179</v>
      </c>
      <c r="G138" s="15" t="str">
        <f>[1]Recuperado_Hoja3!B29</f>
        <v xml:space="preserve">  Servicios profesionales, científicos y técnicos integrales</v>
      </c>
      <c r="H138" s="12">
        <f>[1]Recuperado_Hoja3!C29</f>
        <v>2000000</v>
      </c>
      <c r="I138" s="12">
        <f>[2]Recuperado_Hoja3!G29</f>
        <v>2000000</v>
      </c>
      <c r="J138" s="12">
        <f>[2]Recuperado_Hoja3!H29</f>
        <v>1923895.92</v>
      </c>
      <c r="K138" s="12">
        <f t="shared" si="6"/>
        <v>1923895.92</v>
      </c>
      <c r="L138" s="12">
        <f t="shared" si="7"/>
        <v>1923895.92</v>
      </c>
      <c r="M138" s="12">
        <f t="shared" si="8"/>
        <v>1923895.92</v>
      </c>
      <c r="N138" s="3" t="s">
        <v>52</v>
      </c>
      <c r="O138" s="4" t="s">
        <v>281</v>
      </c>
      <c r="P138" s="3" t="s">
        <v>53</v>
      </c>
      <c r="Q138" s="5">
        <v>46321</v>
      </c>
      <c r="R138" s="5" t="s">
        <v>274</v>
      </c>
      <c r="S138" s="8"/>
      <c r="T138" s="8"/>
      <c r="U138" s="8"/>
      <c r="V138" s="8"/>
      <c r="W138" s="8"/>
      <c r="X138" s="8"/>
      <c r="Y138" s="8"/>
      <c r="Z138" s="8"/>
      <c r="AA138" s="8"/>
      <c r="AB138" s="8"/>
      <c r="AC138" s="8"/>
      <c r="AD138" s="8"/>
      <c r="AE138" s="8"/>
      <c r="AF138" s="8"/>
      <c r="AG138" s="8"/>
      <c r="AH138" s="8"/>
      <c r="AI138" s="8"/>
      <c r="AJ138" s="8"/>
      <c r="AK138" s="8"/>
      <c r="AL138" s="8"/>
      <c r="AM138" s="8"/>
      <c r="AN138" s="8"/>
      <c r="AO138" s="8"/>
      <c r="AP138" s="8"/>
      <c r="AQ138" s="8"/>
      <c r="AR138" s="8"/>
      <c r="AS138" s="8"/>
      <c r="AT138" s="8"/>
      <c r="AU138" s="8"/>
      <c r="AV138" s="8"/>
      <c r="AW138" s="8"/>
      <c r="AX138" s="8"/>
      <c r="AY138" s="8"/>
      <c r="AZ138" s="8"/>
      <c r="BA138" s="8"/>
      <c r="BB138" s="8"/>
      <c r="BC138" s="8"/>
      <c r="BD138" s="8"/>
      <c r="BE138" s="8"/>
      <c r="BF138" s="8"/>
      <c r="BG138" s="8"/>
      <c r="BH138" s="8"/>
      <c r="BI138" s="8"/>
      <c r="BJ138" s="8"/>
      <c r="BK138" s="8"/>
      <c r="BL138" s="8"/>
      <c r="BM138" s="8"/>
      <c r="BN138" s="8"/>
      <c r="BO138" s="8"/>
      <c r="BP138" s="8"/>
      <c r="BQ138" s="8"/>
      <c r="BR138" s="8"/>
      <c r="BS138" s="8"/>
      <c r="BT138" s="8"/>
      <c r="BU138" s="8"/>
      <c r="BV138" s="8"/>
      <c r="BW138" s="8"/>
      <c r="BX138" s="8"/>
      <c r="BY138" s="8"/>
      <c r="BZ138" s="8"/>
      <c r="CA138" s="8"/>
      <c r="CB138" s="8"/>
      <c r="CC138" s="8"/>
      <c r="CD138" s="8"/>
      <c r="CE138" s="8"/>
      <c r="CF138" s="8"/>
      <c r="CG138" s="8"/>
      <c r="CH138" s="8"/>
      <c r="CI138" s="8"/>
      <c r="CJ138" s="8"/>
      <c r="CK138" s="8"/>
      <c r="CL138" s="8"/>
      <c r="CM138" s="8"/>
      <c r="CN138" s="8"/>
      <c r="CO138" s="8"/>
      <c r="CP138" s="8"/>
      <c r="CQ138" s="8"/>
      <c r="CR138" s="8"/>
      <c r="CS138" s="8"/>
      <c r="CT138" s="8"/>
      <c r="CU138" s="8"/>
      <c r="CV138" s="8"/>
      <c r="CW138" s="8"/>
      <c r="CX138" s="8"/>
      <c r="CY138" s="8"/>
      <c r="CZ138" s="8"/>
      <c r="DA138" s="8"/>
      <c r="DB138" s="8"/>
      <c r="DC138" s="8"/>
      <c r="DD138" s="8"/>
      <c r="DE138" s="8"/>
      <c r="DF138" s="8"/>
      <c r="DG138" s="8"/>
      <c r="DH138" s="8"/>
      <c r="DI138" s="8"/>
      <c r="DJ138" s="8"/>
      <c r="DK138" s="8"/>
      <c r="DL138" s="8"/>
      <c r="DM138" s="8"/>
      <c r="DN138" s="8"/>
      <c r="DO138" s="8"/>
      <c r="DP138" s="8"/>
      <c r="DQ138" s="8"/>
      <c r="DR138" s="8"/>
      <c r="DS138" s="8"/>
      <c r="DT138" s="8"/>
      <c r="DU138" s="8"/>
      <c r="DV138" s="8"/>
      <c r="DW138" s="8"/>
      <c r="DX138" s="8"/>
      <c r="DY138" s="8"/>
      <c r="DZ138" s="8"/>
      <c r="EA138" s="8"/>
      <c r="EB138" s="8"/>
      <c r="EC138" s="8"/>
      <c r="ED138" s="8"/>
      <c r="EE138" s="8"/>
      <c r="EF138" s="8"/>
      <c r="EG138" s="8"/>
      <c r="EH138" s="8"/>
      <c r="EI138" s="8"/>
      <c r="EJ138" s="8"/>
      <c r="EK138" s="8"/>
      <c r="EL138" s="8"/>
      <c r="EM138" s="8"/>
      <c r="EN138" s="8"/>
      <c r="EO138" s="8"/>
      <c r="EP138" s="8"/>
      <c r="EQ138" s="8"/>
      <c r="ER138" s="8"/>
      <c r="ES138" s="8"/>
      <c r="ET138" s="8"/>
      <c r="EU138" s="8"/>
      <c r="EV138" s="8"/>
      <c r="EW138" s="8"/>
      <c r="EX138" s="8"/>
      <c r="EY138" s="8"/>
      <c r="EZ138" s="8"/>
      <c r="FA138" s="8"/>
      <c r="FB138" s="8"/>
      <c r="FC138" s="8"/>
      <c r="FD138" s="8"/>
      <c r="FE138" s="8"/>
      <c r="FF138" s="8"/>
      <c r="FG138" s="8"/>
      <c r="FH138" s="8"/>
      <c r="FI138" s="8"/>
      <c r="FJ138" s="8"/>
      <c r="FK138" s="8"/>
      <c r="FL138" s="8"/>
      <c r="FM138" s="8"/>
      <c r="FN138" s="8"/>
      <c r="FO138" s="8"/>
      <c r="FP138" s="8"/>
      <c r="FQ138" s="8"/>
      <c r="FR138" s="8"/>
      <c r="FS138" s="8"/>
      <c r="FT138" s="8"/>
      <c r="FU138" s="8"/>
      <c r="FV138" s="8"/>
      <c r="FW138" s="8"/>
      <c r="FX138" s="8"/>
      <c r="FY138" s="8"/>
      <c r="FZ138" s="8"/>
      <c r="GA138" s="8"/>
      <c r="GB138" s="8"/>
      <c r="GC138" s="8"/>
      <c r="GD138" s="8"/>
      <c r="GE138" s="8"/>
      <c r="GF138" s="8"/>
      <c r="GG138" s="8"/>
      <c r="GH138" s="8"/>
      <c r="GI138" s="8"/>
      <c r="GJ138" s="8"/>
      <c r="GK138" s="8"/>
      <c r="GL138" s="8"/>
      <c r="GM138" s="8"/>
      <c r="GN138" s="8"/>
      <c r="GO138" s="8"/>
      <c r="GP138" s="8"/>
      <c r="GQ138" s="8"/>
      <c r="GR138" s="8"/>
      <c r="GS138" s="8"/>
      <c r="GT138" s="8"/>
      <c r="GU138" s="8"/>
      <c r="GV138" s="8"/>
      <c r="GW138" s="8"/>
      <c r="GX138" s="8"/>
      <c r="GY138" s="8"/>
      <c r="GZ138" s="8"/>
      <c r="HA138" s="8"/>
      <c r="HB138" s="8"/>
      <c r="HC138" s="8"/>
      <c r="HD138" s="8"/>
      <c r="HE138" s="8"/>
      <c r="HF138" s="8"/>
      <c r="HG138" s="8"/>
      <c r="HH138" s="8"/>
      <c r="HI138" s="8"/>
      <c r="HJ138" s="8"/>
      <c r="HK138" s="8"/>
      <c r="HL138" s="8"/>
      <c r="HM138" s="8"/>
      <c r="HN138" s="8"/>
      <c r="HO138" s="8"/>
      <c r="HP138" s="8"/>
      <c r="HQ138" s="8"/>
      <c r="HR138" s="8"/>
      <c r="HS138" s="8"/>
      <c r="HT138" s="8"/>
      <c r="HU138" s="8"/>
      <c r="HV138" s="8"/>
      <c r="HW138" s="8"/>
      <c r="HX138" s="8"/>
      <c r="HY138" s="8"/>
      <c r="HZ138" s="8"/>
      <c r="IA138" s="8"/>
      <c r="IB138" s="8"/>
      <c r="IC138" s="8"/>
      <c r="ID138" s="8"/>
      <c r="IE138" s="8"/>
      <c r="IF138" s="8"/>
      <c r="IG138" s="8"/>
      <c r="IH138" s="8"/>
      <c r="II138" s="8"/>
      <c r="IJ138" s="8"/>
      <c r="IK138" s="8"/>
      <c r="IL138" s="8"/>
      <c r="IM138" s="8"/>
      <c r="IN138" s="8"/>
      <c r="IO138" s="8"/>
      <c r="IP138" s="8"/>
      <c r="IQ138" s="8"/>
      <c r="IR138" s="8"/>
      <c r="IS138" s="8"/>
      <c r="IT138" s="8"/>
      <c r="IU138" s="8"/>
      <c r="IV138" s="8"/>
      <c r="IW138" s="8"/>
      <c r="IX138" s="8"/>
      <c r="IY138" s="8"/>
      <c r="IZ138" s="8"/>
      <c r="JA138" s="8"/>
      <c r="JB138" s="8"/>
      <c r="JC138" s="8"/>
      <c r="JD138" s="8"/>
      <c r="JE138" s="8"/>
      <c r="JF138" s="8"/>
      <c r="JG138" s="8"/>
      <c r="JH138" s="8"/>
      <c r="JI138" s="8"/>
      <c r="JJ138" s="8"/>
      <c r="JK138" s="8"/>
      <c r="JL138" s="8"/>
      <c r="JM138" s="8"/>
      <c r="JN138" s="8"/>
      <c r="JO138" s="8"/>
      <c r="JP138" s="8"/>
      <c r="JQ138" s="8"/>
      <c r="JR138" s="8"/>
      <c r="JS138" s="8"/>
      <c r="JT138" s="8"/>
      <c r="JU138" s="8"/>
      <c r="JV138" s="8"/>
      <c r="JW138" s="8"/>
      <c r="JX138" s="8"/>
      <c r="JY138" s="8"/>
      <c r="JZ138" s="8"/>
      <c r="KA138" s="8"/>
      <c r="KB138" s="8"/>
      <c r="KC138" s="8"/>
      <c r="KD138" s="8"/>
      <c r="KE138" s="8"/>
      <c r="KF138" s="8"/>
      <c r="KG138" s="8"/>
      <c r="KH138" s="8"/>
      <c r="KI138" s="8"/>
      <c r="KJ138" s="8"/>
      <c r="KK138" s="8"/>
      <c r="KL138" s="8"/>
      <c r="KM138" s="8"/>
      <c r="KN138" s="8"/>
      <c r="KO138" s="8"/>
      <c r="KP138" s="8"/>
      <c r="KQ138" s="8"/>
      <c r="KR138" s="8"/>
      <c r="KS138" s="8"/>
      <c r="KT138" s="8"/>
      <c r="KU138" s="8"/>
      <c r="KV138" s="8"/>
      <c r="KW138" s="8"/>
      <c r="KX138" s="8"/>
      <c r="KY138" s="8"/>
      <c r="KZ138" s="8"/>
      <c r="LA138" s="8"/>
      <c r="LB138" s="8"/>
      <c r="LC138" s="8"/>
      <c r="LD138" s="8"/>
      <c r="LE138" s="8"/>
      <c r="LF138" s="8"/>
      <c r="LG138" s="8"/>
      <c r="LH138" s="8"/>
      <c r="LI138" s="8"/>
      <c r="LJ138" s="8"/>
      <c r="LK138" s="8"/>
      <c r="LL138" s="8"/>
      <c r="LM138" s="8"/>
      <c r="LN138" s="8"/>
      <c r="LO138" s="8"/>
      <c r="LP138" s="8"/>
      <c r="LQ138" s="8"/>
      <c r="LR138" s="8"/>
      <c r="LS138" s="8"/>
      <c r="LT138" s="8"/>
      <c r="LU138" s="8"/>
      <c r="LV138" s="8"/>
      <c r="LW138" s="8"/>
      <c r="LX138" s="8"/>
      <c r="LY138" s="8"/>
      <c r="LZ138" s="8"/>
      <c r="MA138" s="8"/>
      <c r="MB138" s="8"/>
      <c r="MC138" s="8"/>
      <c r="MD138" s="8"/>
      <c r="ME138" s="8"/>
      <c r="MF138" s="8"/>
      <c r="MG138" s="8"/>
      <c r="MH138" s="8"/>
      <c r="MI138" s="8"/>
      <c r="MJ138" s="8"/>
      <c r="MK138" s="8"/>
      <c r="ML138" s="8"/>
      <c r="MM138" s="8"/>
      <c r="MN138" s="8"/>
      <c r="MO138" s="8"/>
      <c r="MP138" s="8"/>
      <c r="MQ138" s="8"/>
      <c r="MR138" s="8"/>
      <c r="MS138" s="8"/>
      <c r="MT138" s="8"/>
      <c r="MU138" s="8"/>
      <c r="MV138" s="8"/>
      <c r="MW138" s="8"/>
      <c r="MX138" s="8"/>
      <c r="MY138" s="8"/>
      <c r="MZ138" s="8"/>
      <c r="NA138" s="8"/>
      <c r="NB138" s="8"/>
      <c r="NC138" s="8"/>
      <c r="ND138" s="8"/>
      <c r="NE138" s="8"/>
      <c r="NF138" s="8"/>
      <c r="NG138" s="8"/>
      <c r="NH138" s="8"/>
      <c r="NI138" s="8"/>
      <c r="NJ138" s="8"/>
      <c r="NK138" s="8"/>
      <c r="NL138" s="8"/>
      <c r="NM138" s="8"/>
      <c r="NN138" s="8"/>
      <c r="NO138" s="8"/>
      <c r="NP138" s="8"/>
      <c r="NQ138" s="8"/>
      <c r="NR138" s="8"/>
      <c r="NS138" s="8"/>
      <c r="NT138" s="8"/>
      <c r="NU138" s="8"/>
      <c r="NV138" s="8"/>
      <c r="NW138" s="8"/>
      <c r="NX138" s="8"/>
      <c r="NY138" s="8"/>
      <c r="NZ138" s="8"/>
      <c r="OA138" s="8"/>
      <c r="OB138" s="8"/>
      <c r="OC138" s="8"/>
      <c r="OD138" s="8"/>
      <c r="OE138" s="8"/>
      <c r="OF138" s="8"/>
    </row>
    <row r="139" spans="1:396" x14ac:dyDescent="0.3">
      <c r="A139">
        <v>2026</v>
      </c>
      <c r="B139" s="9">
        <v>46266</v>
      </c>
      <c r="C139" s="9">
        <v>46295</v>
      </c>
      <c r="D139" s="2">
        <v>3000</v>
      </c>
      <c r="E139" s="2">
        <v>3300</v>
      </c>
      <c r="F139" s="15" t="s">
        <v>180</v>
      </c>
      <c r="G139" s="15" t="str">
        <f>[1]Recuperado_Hoja3!B30</f>
        <v xml:space="preserve">  Servicios médicos y similares</v>
      </c>
      <c r="H139" s="12">
        <f>[1]Recuperado_Hoja3!C30</f>
        <v>2000000</v>
      </c>
      <c r="I139" s="12">
        <f>[2]Recuperado_Hoja3!G30</f>
        <v>2000000</v>
      </c>
      <c r="J139" s="12">
        <f>[2]Recuperado_Hoja3!H30</f>
        <v>1923895.92</v>
      </c>
      <c r="K139" s="12">
        <f t="shared" si="6"/>
        <v>1923895.92</v>
      </c>
      <c r="L139" s="12">
        <f t="shared" si="7"/>
        <v>1923895.92</v>
      </c>
      <c r="M139" s="12">
        <f t="shared" si="8"/>
        <v>1923895.92</v>
      </c>
      <c r="N139" s="3" t="s">
        <v>52</v>
      </c>
      <c r="O139" s="4" t="s">
        <v>281</v>
      </c>
      <c r="P139" s="3" t="s">
        <v>53</v>
      </c>
      <c r="Q139" s="5">
        <v>46321</v>
      </c>
      <c r="R139" s="5" t="s">
        <v>274</v>
      </c>
      <c r="S139" s="8"/>
      <c r="T139" s="8"/>
      <c r="U139" s="8"/>
      <c r="V139" s="8"/>
      <c r="W139" s="8"/>
      <c r="X139" s="8"/>
      <c r="Y139" s="8"/>
      <c r="Z139" s="8"/>
      <c r="AA139" s="8"/>
      <c r="AB139" s="8"/>
      <c r="AC139" s="8"/>
      <c r="AD139" s="8"/>
      <c r="AE139" s="8"/>
      <c r="AF139" s="8"/>
      <c r="AG139" s="8"/>
      <c r="AH139" s="8"/>
      <c r="AI139" s="8"/>
      <c r="AJ139" s="8"/>
      <c r="AK139" s="8"/>
      <c r="AL139" s="8"/>
      <c r="AM139" s="8"/>
      <c r="AN139" s="8"/>
      <c r="AO139" s="8"/>
      <c r="AP139" s="8"/>
      <c r="AQ139" s="8"/>
      <c r="AR139" s="8"/>
      <c r="AS139" s="8"/>
      <c r="AT139" s="8"/>
      <c r="AU139" s="8"/>
      <c r="AV139" s="8"/>
      <c r="AW139" s="8"/>
      <c r="AX139" s="8"/>
      <c r="AY139" s="8"/>
      <c r="AZ139" s="8"/>
      <c r="BA139" s="8"/>
      <c r="BB139" s="8"/>
      <c r="BC139" s="8"/>
      <c r="BD139" s="8"/>
      <c r="BE139" s="8"/>
      <c r="BF139" s="8"/>
      <c r="BG139" s="8"/>
      <c r="BH139" s="8"/>
      <c r="BI139" s="8"/>
      <c r="BJ139" s="8"/>
      <c r="BK139" s="8"/>
      <c r="BL139" s="8"/>
      <c r="BM139" s="8"/>
      <c r="BN139" s="8"/>
      <c r="BO139" s="8"/>
      <c r="BP139" s="8"/>
      <c r="BQ139" s="8"/>
      <c r="BR139" s="8"/>
      <c r="BS139" s="8"/>
      <c r="BT139" s="8"/>
      <c r="BU139" s="8"/>
      <c r="BV139" s="8"/>
      <c r="BW139" s="8"/>
      <c r="BX139" s="8"/>
      <c r="BY139" s="8"/>
      <c r="BZ139" s="8"/>
      <c r="CA139" s="8"/>
      <c r="CB139" s="8"/>
      <c r="CC139" s="8"/>
      <c r="CD139" s="8"/>
      <c r="CE139" s="8"/>
      <c r="CF139" s="8"/>
      <c r="CG139" s="8"/>
      <c r="CH139" s="8"/>
      <c r="CI139" s="8"/>
      <c r="CJ139" s="8"/>
      <c r="CK139" s="8"/>
      <c r="CL139" s="8"/>
      <c r="CM139" s="8"/>
      <c r="CN139" s="8"/>
      <c r="CO139" s="8"/>
      <c r="CP139" s="8"/>
      <c r="CQ139" s="8"/>
      <c r="CR139" s="8"/>
      <c r="CS139" s="8"/>
      <c r="CT139" s="8"/>
      <c r="CU139" s="8"/>
      <c r="CV139" s="8"/>
      <c r="CW139" s="8"/>
      <c r="CX139" s="8"/>
      <c r="CY139" s="8"/>
      <c r="CZ139" s="8"/>
      <c r="DA139" s="8"/>
      <c r="DB139" s="8"/>
      <c r="DC139" s="8"/>
      <c r="DD139" s="8"/>
      <c r="DE139" s="8"/>
      <c r="DF139" s="8"/>
      <c r="DG139" s="8"/>
      <c r="DH139" s="8"/>
      <c r="DI139" s="8"/>
      <c r="DJ139" s="8"/>
      <c r="DK139" s="8"/>
      <c r="DL139" s="8"/>
      <c r="DM139" s="8"/>
      <c r="DN139" s="8"/>
      <c r="DO139" s="8"/>
      <c r="DP139" s="8"/>
      <c r="DQ139" s="8"/>
      <c r="DR139" s="8"/>
      <c r="DS139" s="8"/>
      <c r="DT139" s="8"/>
      <c r="DU139" s="8"/>
      <c r="DV139" s="8"/>
      <c r="DW139" s="8"/>
      <c r="DX139" s="8"/>
      <c r="DY139" s="8"/>
      <c r="DZ139" s="8"/>
      <c r="EA139" s="8"/>
      <c r="EB139" s="8"/>
      <c r="EC139" s="8"/>
      <c r="ED139" s="8"/>
      <c r="EE139" s="8"/>
      <c r="EF139" s="8"/>
      <c r="EG139" s="8"/>
      <c r="EH139" s="8"/>
      <c r="EI139" s="8"/>
      <c r="EJ139" s="8"/>
      <c r="EK139" s="8"/>
      <c r="EL139" s="8"/>
      <c r="EM139" s="8"/>
      <c r="EN139" s="8"/>
      <c r="EO139" s="8"/>
      <c r="EP139" s="8"/>
      <c r="EQ139" s="8"/>
      <c r="ER139" s="8"/>
      <c r="ES139" s="8"/>
      <c r="ET139" s="8"/>
      <c r="EU139" s="8"/>
      <c r="EV139" s="8"/>
      <c r="EW139" s="8"/>
      <c r="EX139" s="8"/>
      <c r="EY139" s="8"/>
      <c r="EZ139" s="8"/>
      <c r="FA139" s="8"/>
      <c r="FB139" s="8"/>
      <c r="FC139" s="8"/>
      <c r="FD139" s="8"/>
      <c r="FE139" s="8"/>
      <c r="FF139" s="8"/>
      <c r="FG139" s="8"/>
      <c r="FH139" s="8"/>
      <c r="FI139" s="8"/>
      <c r="FJ139" s="8"/>
      <c r="FK139" s="8"/>
      <c r="FL139" s="8"/>
      <c r="FM139" s="8"/>
      <c r="FN139" s="8"/>
      <c r="FO139" s="8"/>
      <c r="FP139" s="8"/>
      <c r="FQ139" s="8"/>
      <c r="FR139" s="8"/>
      <c r="FS139" s="8"/>
      <c r="FT139" s="8"/>
      <c r="FU139" s="8"/>
      <c r="FV139" s="8"/>
      <c r="FW139" s="8"/>
      <c r="FX139" s="8"/>
      <c r="FY139" s="8"/>
      <c r="FZ139" s="8"/>
      <c r="GA139" s="8"/>
      <c r="GB139" s="8"/>
      <c r="GC139" s="8"/>
      <c r="GD139" s="8"/>
      <c r="GE139" s="8"/>
      <c r="GF139" s="8"/>
      <c r="GG139" s="8"/>
      <c r="GH139" s="8"/>
      <c r="GI139" s="8"/>
      <c r="GJ139" s="8"/>
      <c r="GK139" s="8"/>
      <c r="GL139" s="8"/>
      <c r="GM139" s="8"/>
      <c r="GN139" s="8"/>
      <c r="GO139" s="8"/>
      <c r="GP139" s="8"/>
      <c r="GQ139" s="8"/>
      <c r="GR139" s="8"/>
      <c r="GS139" s="8"/>
      <c r="GT139" s="8"/>
      <c r="GU139" s="8"/>
      <c r="GV139" s="8"/>
      <c r="GW139" s="8"/>
      <c r="GX139" s="8"/>
      <c r="GY139" s="8"/>
      <c r="GZ139" s="8"/>
      <c r="HA139" s="8"/>
      <c r="HB139" s="8"/>
      <c r="HC139" s="8"/>
      <c r="HD139" s="8"/>
      <c r="HE139" s="8"/>
      <c r="HF139" s="8"/>
      <c r="HG139" s="8"/>
      <c r="HH139" s="8"/>
      <c r="HI139" s="8"/>
      <c r="HJ139" s="8"/>
      <c r="HK139" s="8"/>
      <c r="HL139" s="8"/>
      <c r="HM139" s="8"/>
      <c r="HN139" s="8"/>
      <c r="HO139" s="8"/>
      <c r="HP139" s="8"/>
      <c r="HQ139" s="8"/>
      <c r="HR139" s="8"/>
      <c r="HS139" s="8"/>
      <c r="HT139" s="8"/>
      <c r="HU139" s="8"/>
      <c r="HV139" s="8"/>
      <c r="HW139" s="8"/>
      <c r="HX139" s="8"/>
      <c r="HY139" s="8"/>
      <c r="HZ139" s="8"/>
      <c r="IA139" s="8"/>
      <c r="IB139" s="8"/>
      <c r="IC139" s="8"/>
      <c r="ID139" s="8"/>
      <c r="IE139" s="8"/>
      <c r="IF139" s="8"/>
      <c r="IG139" s="8"/>
      <c r="IH139" s="8"/>
      <c r="II139" s="8"/>
      <c r="IJ139" s="8"/>
      <c r="IK139" s="8"/>
      <c r="IL139" s="8"/>
      <c r="IM139" s="8"/>
      <c r="IN139" s="8"/>
      <c r="IO139" s="8"/>
      <c r="IP139" s="8"/>
      <c r="IQ139" s="8"/>
      <c r="IR139" s="8"/>
      <c r="IS139" s="8"/>
      <c r="IT139" s="8"/>
      <c r="IU139" s="8"/>
      <c r="IV139" s="8"/>
      <c r="IW139" s="8"/>
      <c r="IX139" s="8"/>
      <c r="IY139" s="8"/>
      <c r="IZ139" s="8"/>
      <c r="JA139" s="8"/>
      <c r="JB139" s="8"/>
      <c r="JC139" s="8"/>
      <c r="JD139" s="8"/>
      <c r="JE139" s="8"/>
      <c r="JF139" s="8"/>
      <c r="JG139" s="8"/>
      <c r="JH139" s="8"/>
      <c r="JI139" s="8"/>
      <c r="JJ139" s="8"/>
      <c r="JK139" s="8"/>
      <c r="JL139" s="8"/>
      <c r="JM139" s="8"/>
      <c r="JN139" s="8"/>
      <c r="JO139" s="8"/>
      <c r="JP139" s="8"/>
      <c r="JQ139" s="8"/>
      <c r="JR139" s="8"/>
      <c r="JS139" s="8"/>
      <c r="JT139" s="8"/>
      <c r="JU139" s="8"/>
      <c r="JV139" s="8"/>
      <c r="JW139" s="8"/>
      <c r="JX139" s="8"/>
      <c r="JY139" s="8"/>
      <c r="JZ139" s="8"/>
      <c r="KA139" s="8"/>
      <c r="KB139" s="8"/>
      <c r="KC139" s="8"/>
      <c r="KD139" s="8"/>
      <c r="KE139" s="8"/>
      <c r="KF139" s="8"/>
      <c r="KG139" s="8"/>
      <c r="KH139" s="8"/>
      <c r="KI139" s="8"/>
      <c r="KJ139" s="8"/>
      <c r="KK139" s="8"/>
      <c r="KL139" s="8"/>
      <c r="KM139" s="8"/>
      <c r="KN139" s="8"/>
      <c r="KO139" s="8"/>
      <c r="KP139" s="8"/>
      <c r="KQ139" s="8"/>
      <c r="KR139" s="8"/>
      <c r="KS139" s="8"/>
      <c r="KT139" s="8"/>
      <c r="KU139" s="8"/>
      <c r="KV139" s="8"/>
      <c r="KW139" s="8"/>
      <c r="KX139" s="8"/>
      <c r="KY139" s="8"/>
      <c r="KZ139" s="8"/>
      <c r="LA139" s="8"/>
      <c r="LB139" s="8"/>
      <c r="LC139" s="8"/>
      <c r="LD139" s="8"/>
      <c r="LE139" s="8"/>
      <c r="LF139" s="8"/>
      <c r="LG139" s="8"/>
      <c r="LH139" s="8"/>
      <c r="LI139" s="8"/>
      <c r="LJ139" s="8"/>
      <c r="LK139" s="8"/>
      <c r="LL139" s="8"/>
      <c r="LM139" s="8"/>
      <c r="LN139" s="8"/>
      <c r="LO139" s="8"/>
      <c r="LP139" s="8"/>
      <c r="LQ139" s="8"/>
      <c r="LR139" s="8"/>
      <c r="LS139" s="8"/>
      <c r="LT139" s="8"/>
      <c r="LU139" s="8"/>
      <c r="LV139" s="8"/>
      <c r="LW139" s="8"/>
      <c r="LX139" s="8"/>
      <c r="LY139" s="8"/>
      <c r="LZ139" s="8"/>
      <c r="MA139" s="8"/>
      <c r="MB139" s="8"/>
      <c r="MC139" s="8"/>
      <c r="MD139" s="8"/>
      <c r="ME139" s="8"/>
      <c r="MF139" s="8"/>
      <c r="MG139" s="8"/>
      <c r="MH139" s="8"/>
      <c r="MI139" s="8"/>
      <c r="MJ139" s="8"/>
      <c r="MK139" s="8"/>
      <c r="ML139" s="8"/>
      <c r="MM139" s="8"/>
      <c r="MN139" s="8"/>
      <c r="MO139" s="8"/>
      <c r="MP139" s="8"/>
      <c r="MQ139" s="8"/>
      <c r="MR139" s="8"/>
      <c r="MS139" s="8"/>
      <c r="MT139" s="8"/>
      <c r="MU139" s="8"/>
      <c r="MV139" s="8"/>
      <c r="MW139" s="8"/>
      <c r="MX139" s="8"/>
      <c r="MY139" s="8"/>
      <c r="MZ139" s="8"/>
      <c r="NA139" s="8"/>
      <c r="NB139" s="8"/>
      <c r="NC139" s="8"/>
      <c r="ND139" s="8"/>
      <c r="NE139" s="8"/>
      <c r="NF139" s="8"/>
      <c r="NG139" s="8"/>
      <c r="NH139" s="8"/>
      <c r="NI139" s="8"/>
      <c r="NJ139" s="8"/>
      <c r="NK139" s="8"/>
      <c r="NL139" s="8"/>
      <c r="NM139" s="8"/>
      <c r="NN139" s="8"/>
      <c r="NO139" s="8"/>
      <c r="NP139" s="8"/>
      <c r="NQ139" s="8"/>
      <c r="NR139" s="8"/>
      <c r="NS139" s="8"/>
      <c r="NT139" s="8"/>
      <c r="NU139" s="8"/>
      <c r="NV139" s="8"/>
      <c r="NW139" s="8"/>
      <c r="NX139" s="8"/>
      <c r="NY139" s="8"/>
      <c r="NZ139" s="8"/>
      <c r="OA139" s="8"/>
      <c r="OB139" s="8"/>
      <c r="OC139" s="8"/>
      <c r="OD139" s="8"/>
      <c r="OE139" s="8"/>
      <c r="OF139" s="8"/>
    </row>
    <row r="140" spans="1:396" x14ac:dyDescent="0.3">
      <c r="A140">
        <v>2026</v>
      </c>
      <c r="B140" s="9">
        <v>46266</v>
      </c>
      <c r="C140" s="9">
        <v>46295</v>
      </c>
      <c r="D140" s="2">
        <v>3000</v>
      </c>
      <c r="E140" s="2">
        <v>3300</v>
      </c>
      <c r="F140" s="14" t="s">
        <v>181</v>
      </c>
      <c r="G140" s="14" t="str">
        <f>[1]Recuperado_Hoja3!B31</f>
        <v>SERVICIOS FINANCIEROS, BANCARIOS Y COMERCIALES</v>
      </c>
      <c r="H140" s="11">
        <f>[1]Recuperado_Hoja3!C31</f>
        <v>550000</v>
      </c>
      <c r="I140" s="11">
        <f>[2]Recuperado_Hoja3!G31</f>
        <v>599927.25</v>
      </c>
      <c r="J140" s="11">
        <f>[2]Recuperado_Hoja3!H31</f>
        <v>505574.54</v>
      </c>
      <c r="K140" s="11">
        <f t="shared" si="6"/>
        <v>505574.54</v>
      </c>
      <c r="L140" s="11">
        <f t="shared" si="7"/>
        <v>505574.54</v>
      </c>
      <c r="M140" s="11">
        <f t="shared" si="8"/>
        <v>505574.54</v>
      </c>
      <c r="N140" s="3" t="s">
        <v>52</v>
      </c>
      <c r="O140" s="4" t="s">
        <v>281</v>
      </c>
      <c r="P140" s="3" t="s">
        <v>53</v>
      </c>
      <c r="Q140" s="5">
        <v>46321</v>
      </c>
      <c r="R140" s="5" t="s">
        <v>274</v>
      </c>
    </row>
    <row r="141" spans="1:396" x14ac:dyDescent="0.3">
      <c r="A141">
        <v>2026</v>
      </c>
      <c r="B141" s="9">
        <v>46266</v>
      </c>
      <c r="C141" s="9">
        <v>46295</v>
      </c>
      <c r="D141" s="2">
        <v>3000</v>
      </c>
      <c r="E141" s="2">
        <v>3300</v>
      </c>
      <c r="F141" s="15" t="s">
        <v>182</v>
      </c>
      <c r="G141" s="15" t="str">
        <f>[1]Recuperado_Hoja3!B32</f>
        <v xml:space="preserve">  Servicios financieros y bancarios</v>
      </c>
      <c r="H141" s="12">
        <f>[1]Recuperado_Hoja3!C32</f>
        <v>105000</v>
      </c>
      <c r="I141" s="12">
        <f>[2]Recuperado_Hoja3!G32</f>
        <v>167427.25</v>
      </c>
      <c r="J141" s="12">
        <f>[2]Recuperado_Hoja3!H32</f>
        <v>167427.25</v>
      </c>
      <c r="K141" s="12">
        <f t="shared" si="6"/>
        <v>167427.25</v>
      </c>
      <c r="L141" s="12">
        <f t="shared" si="7"/>
        <v>167427.25</v>
      </c>
      <c r="M141" s="12">
        <f t="shared" si="8"/>
        <v>167427.25</v>
      </c>
      <c r="N141" s="3" t="s">
        <v>52</v>
      </c>
      <c r="O141" s="4" t="s">
        <v>281</v>
      </c>
      <c r="P141" s="3" t="s">
        <v>53</v>
      </c>
      <c r="Q141" s="5">
        <v>46321</v>
      </c>
      <c r="R141" s="5" t="s">
        <v>274</v>
      </c>
      <c r="S141" s="8"/>
      <c r="T141" s="8"/>
      <c r="U141" s="8"/>
      <c r="V141" s="8"/>
      <c r="W141" s="8"/>
      <c r="X141" s="8"/>
      <c r="Y141" s="8"/>
      <c r="Z141" s="8"/>
      <c r="AA141" s="8"/>
      <c r="AB141" s="8"/>
      <c r="AC141" s="8"/>
      <c r="AD141" s="8"/>
      <c r="AE141" s="8"/>
      <c r="AF141" s="8"/>
      <c r="AG141" s="8"/>
      <c r="AH141" s="8"/>
      <c r="AI141" s="8"/>
      <c r="AJ141" s="8"/>
      <c r="AK141" s="8"/>
      <c r="AL141" s="8"/>
      <c r="AM141" s="8"/>
      <c r="AN141" s="8"/>
      <c r="AO141" s="8"/>
      <c r="AP141" s="8"/>
      <c r="AQ141" s="8"/>
      <c r="AR141" s="8"/>
      <c r="AS141" s="8"/>
      <c r="AT141" s="8"/>
      <c r="AU141" s="8"/>
      <c r="AV141" s="8"/>
      <c r="AW141" s="8"/>
      <c r="AX141" s="8"/>
      <c r="AY141" s="8"/>
      <c r="AZ141" s="8"/>
      <c r="BA141" s="8"/>
      <c r="BB141" s="8"/>
      <c r="BC141" s="8"/>
      <c r="BD141" s="8"/>
      <c r="BE141" s="8"/>
      <c r="BF141" s="8"/>
      <c r="BG141" s="8"/>
      <c r="BH141" s="8"/>
      <c r="BI141" s="8"/>
      <c r="BJ141" s="8"/>
      <c r="BK141" s="8"/>
      <c r="BL141" s="8"/>
      <c r="BM141" s="8"/>
      <c r="BN141" s="8"/>
      <c r="BO141" s="8"/>
      <c r="BP141" s="8"/>
      <c r="BQ141" s="8"/>
      <c r="BR141" s="8"/>
      <c r="BS141" s="8"/>
      <c r="BT141" s="8"/>
      <c r="BU141" s="8"/>
      <c r="BV141" s="8"/>
      <c r="BW141" s="8"/>
      <c r="BX141" s="8"/>
      <c r="BY141" s="8"/>
      <c r="BZ141" s="8"/>
      <c r="CA141" s="8"/>
      <c r="CB141" s="8"/>
      <c r="CC141" s="8"/>
      <c r="CD141" s="8"/>
      <c r="CE141" s="8"/>
      <c r="CF141" s="8"/>
      <c r="CG141" s="8"/>
      <c r="CH141" s="8"/>
      <c r="CI141" s="8"/>
      <c r="CJ141" s="8"/>
      <c r="CK141" s="8"/>
      <c r="CL141" s="8"/>
      <c r="CM141" s="8"/>
      <c r="CN141" s="8"/>
      <c r="CO141" s="8"/>
      <c r="CP141" s="8"/>
      <c r="CQ141" s="8"/>
      <c r="CR141" s="8"/>
      <c r="CS141" s="8"/>
      <c r="CT141" s="8"/>
      <c r="CU141" s="8"/>
      <c r="CV141" s="8"/>
      <c r="CW141" s="8"/>
      <c r="CX141" s="8"/>
      <c r="CY141" s="8"/>
      <c r="CZ141" s="8"/>
      <c r="DA141" s="8"/>
      <c r="DB141" s="8"/>
      <c r="DC141" s="8"/>
      <c r="DD141" s="8"/>
      <c r="DE141" s="8"/>
      <c r="DF141" s="8"/>
      <c r="DG141" s="8"/>
      <c r="DH141" s="8"/>
      <c r="DI141" s="8"/>
      <c r="DJ141" s="8"/>
      <c r="DK141" s="8"/>
      <c r="DL141" s="8"/>
      <c r="DM141" s="8"/>
      <c r="DN141" s="8"/>
      <c r="DO141" s="8"/>
      <c r="DP141" s="8"/>
      <c r="DQ141" s="8"/>
      <c r="DR141" s="8"/>
      <c r="DS141" s="8"/>
      <c r="DT141" s="8"/>
      <c r="DU141" s="8"/>
      <c r="DV141" s="8"/>
      <c r="DW141" s="8"/>
      <c r="DX141" s="8"/>
      <c r="DY141" s="8"/>
      <c r="DZ141" s="8"/>
      <c r="EA141" s="8"/>
      <c r="EB141" s="8"/>
      <c r="EC141" s="8"/>
      <c r="ED141" s="8"/>
      <c r="EE141" s="8"/>
      <c r="EF141" s="8"/>
      <c r="EG141" s="8"/>
      <c r="EH141" s="8"/>
      <c r="EI141" s="8"/>
      <c r="EJ141" s="8"/>
      <c r="EK141" s="8"/>
      <c r="EL141" s="8"/>
      <c r="EM141" s="8"/>
      <c r="EN141" s="8"/>
      <c r="EO141" s="8"/>
      <c r="EP141" s="8"/>
      <c r="EQ141" s="8"/>
      <c r="ER141" s="8"/>
      <c r="ES141" s="8"/>
      <c r="ET141" s="8"/>
      <c r="EU141" s="8"/>
      <c r="EV141" s="8"/>
      <c r="EW141" s="8"/>
      <c r="EX141" s="8"/>
      <c r="EY141" s="8"/>
      <c r="EZ141" s="8"/>
      <c r="FA141" s="8"/>
      <c r="FB141" s="8"/>
      <c r="FC141" s="8"/>
      <c r="FD141" s="8"/>
      <c r="FE141" s="8"/>
      <c r="FF141" s="8"/>
      <c r="FG141" s="8"/>
      <c r="FH141" s="8"/>
      <c r="FI141" s="8"/>
      <c r="FJ141" s="8"/>
      <c r="FK141" s="8"/>
      <c r="FL141" s="8"/>
      <c r="FM141" s="8"/>
      <c r="FN141" s="8"/>
      <c r="FO141" s="8"/>
      <c r="FP141" s="8"/>
      <c r="FQ141" s="8"/>
      <c r="FR141" s="8"/>
      <c r="FS141" s="8"/>
      <c r="FT141" s="8"/>
      <c r="FU141" s="8"/>
      <c r="FV141" s="8"/>
      <c r="FW141" s="8"/>
      <c r="FX141" s="8"/>
      <c r="FY141" s="8"/>
      <c r="FZ141" s="8"/>
      <c r="GA141" s="8"/>
      <c r="GB141" s="8"/>
      <c r="GC141" s="8"/>
      <c r="GD141" s="8"/>
      <c r="GE141" s="8"/>
      <c r="GF141" s="8"/>
      <c r="GG141" s="8"/>
      <c r="GH141" s="8"/>
      <c r="GI141" s="8"/>
      <c r="GJ141" s="8"/>
      <c r="GK141" s="8"/>
      <c r="GL141" s="8"/>
      <c r="GM141" s="8"/>
      <c r="GN141" s="8"/>
      <c r="GO141" s="8"/>
      <c r="GP141" s="8"/>
      <c r="GQ141" s="8"/>
      <c r="GR141" s="8"/>
      <c r="GS141" s="8"/>
      <c r="GT141" s="8"/>
      <c r="GU141" s="8"/>
      <c r="GV141" s="8"/>
      <c r="GW141" s="8"/>
      <c r="GX141" s="8"/>
      <c r="GY141" s="8"/>
      <c r="GZ141" s="8"/>
      <c r="HA141" s="8"/>
      <c r="HB141" s="8"/>
      <c r="HC141" s="8"/>
      <c r="HD141" s="8"/>
      <c r="HE141" s="8"/>
      <c r="HF141" s="8"/>
      <c r="HG141" s="8"/>
      <c r="HH141" s="8"/>
      <c r="HI141" s="8"/>
      <c r="HJ141" s="8"/>
      <c r="HK141" s="8"/>
      <c r="HL141" s="8"/>
      <c r="HM141" s="8"/>
      <c r="HN141" s="8"/>
      <c r="HO141" s="8"/>
      <c r="HP141" s="8"/>
      <c r="HQ141" s="8"/>
      <c r="HR141" s="8"/>
      <c r="HS141" s="8"/>
      <c r="HT141" s="8"/>
      <c r="HU141" s="8"/>
      <c r="HV141" s="8"/>
      <c r="HW141" s="8"/>
      <c r="HX141" s="8"/>
      <c r="HY141" s="8"/>
      <c r="HZ141" s="8"/>
      <c r="IA141" s="8"/>
      <c r="IB141" s="8"/>
      <c r="IC141" s="8"/>
      <c r="ID141" s="8"/>
      <c r="IE141" s="8"/>
      <c r="IF141" s="8"/>
      <c r="IG141" s="8"/>
      <c r="IH141" s="8"/>
      <c r="II141" s="8"/>
      <c r="IJ141" s="8"/>
      <c r="IK141" s="8"/>
      <c r="IL141" s="8"/>
      <c r="IM141" s="8"/>
      <c r="IN141" s="8"/>
      <c r="IO141" s="8"/>
      <c r="IP141" s="8"/>
      <c r="IQ141" s="8"/>
      <c r="IR141" s="8"/>
      <c r="IS141" s="8"/>
      <c r="IT141" s="8"/>
      <c r="IU141" s="8"/>
      <c r="IV141" s="8"/>
      <c r="IW141" s="8"/>
      <c r="IX141" s="8"/>
      <c r="IY141" s="8"/>
      <c r="IZ141" s="8"/>
      <c r="JA141" s="8"/>
      <c r="JB141" s="8"/>
      <c r="JC141" s="8"/>
      <c r="JD141" s="8"/>
      <c r="JE141" s="8"/>
      <c r="JF141" s="8"/>
      <c r="JG141" s="8"/>
      <c r="JH141" s="8"/>
      <c r="JI141" s="8"/>
      <c r="JJ141" s="8"/>
      <c r="JK141" s="8"/>
      <c r="JL141" s="8"/>
      <c r="JM141" s="8"/>
      <c r="JN141" s="8"/>
      <c r="JO141" s="8"/>
      <c r="JP141" s="8"/>
      <c r="JQ141" s="8"/>
      <c r="JR141" s="8"/>
      <c r="JS141" s="8"/>
      <c r="JT141" s="8"/>
      <c r="JU141" s="8"/>
      <c r="JV141" s="8"/>
      <c r="JW141" s="8"/>
      <c r="JX141" s="8"/>
      <c r="JY141" s="8"/>
      <c r="JZ141" s="8"/>
      <c r="KA141" s="8"/>
      <c r="KB141" s="8"/>
      <c r="KC141" s="8"/>
      <c r="KD141" s="8"/>
      <c r="KE141" s="8"/>
      <c r="KF141" s="8"/>
      <c r="KG141" s="8"/>
      <c r="KH141" s="8"/>
      <c r="KI141" s="8"/>
      <c r="KJ141" s="8"/>
      <c r="KK141" s="8"/>
      <c r="KL141" s="8"/>
      <c r="KM141" s="8"/>
      <c r="KN141" s="8"/>
      <c r="KO141" s="8"/>
      <c r="KP141" s="8"/>
      <c r="KQ141" s="8"/>
      <c r="KR141" s="8"/>
      <c r="KS141" s="8"/>
      <c r="KT141" s="8"/>
      <c r="KU141" s="8"/>
      <c r="KV141" s="8"/>
      <c r="KW141" s="8"/>
      <c r="KX141" s="8"/>
      <c r="KY141" s="8"/>
      <c r="KZ141" s="8"/>
      <c r="LA141" s="8"/>
      <c r="LB141" s="8"/>
      <c r="LC141" s="8"/>
      <c r="LD141" s="8"/>
      <c r="LE141" s="8"/>
      <c r="LF141" s="8"/>
      <c r="LG141" s="8"/>
      <c r="LH141" s="8"/>
      <c r="LI141" s="8"/>
      <c r="LJ141" s="8"/>
      <c r="LK141" s="8"/>
      <c r="LL141" s="8"/>
      <c r="LM141" s="8"/>
      <c r="LN141" s="8"/>
      <c r="LO141" s="8"/>
      <c r="LP141" s="8"/>
      <c r="LQ141" s="8"/>
      <c r="LR141" s="8"/>
      <c r="LS141" s="8"/>
      <c r="LT141" s="8"/>
      <c r="LU141" s="8"/>
      <c r="LV141" s="8"/>
      <c r="LW141" s="8"/>
      <c r="LX141" s="8"/>
      <c r="LY141" s="8"/>
      <c r="LZ141" s="8"/>
      <c r="MA141" s="8"/>
      <c r="MB141" s="8"/>
      <c r="MC141" s="8"/>
      <c r="MD141" s="8"/>
      <c r="ME141" s="8"/>
      <c r="MF141" s="8"/>
      <c r="MG141" s="8"/>
      <c r="MH141" s="8"/>
      <c r="MI141" s="8"/>
      <c r="MJ141" s="8"/>
      <c r="MK141" s="8"/>
      <c r="ML141" s="8"/>
      <c r="MM141" s="8"/>
      <c r="MN141" s="8"/>
      <c r="MO141" s="8"/>
      <c r="MP141" s="8"/>
      <c r="MQ141" s="8"/>
      <c r="MR141" s="8"/>
      <c r="MS141" s="8"/>
      <c r="MT141" s="8"/>
      <c r="MU141" s="8"/>
      <c r="MV141" s="8"/>
      <c r="MW141" s="8"/>
      <c r="MX141" s="8"/>
      <c r="MY141" s="8"/>
      <c r="MZ141" s="8"/>
      <c r="NA141" s="8"/>
      <c r="NB141" s="8"/>
      <c r="NC141" s="8"/>
      <c r="ND141" s="8"/>
      <c r="NE141" s="8"/>
      <c r="NF141" s="8"/>
      <c r="NG141" s="8"/>
      <c r="NH141" s="8"/>
      <c r="NI141" s="8"/>
      <c r="NJ141" s="8"/>
      <c r="NK141" s="8"/>
      <c r="NL141" s="8"/>
      <c r="NM141" s="8"/>
      <c r="NN141" s="8"/>
      <c r="NO141" s="8"/>
      <c r="NP141" s="8"/>
      <c r="NQ141" s="8"/>
      <c r="NR141" s="8"/>
      <c r="NS141" s="8"/>
      <c r="NT141" s="8"/>
      <c r="NU141" s="8"/>
      <c r="NV141" s="8"/>
      <c r="NW141" s="8"/>
      <c r="NX141" s="8"/>
      <c r="NY141" s="8"/>
      <c r="NZ141" s="8"/>
      <c r="OA141" s="8"/>
      <c r="OB141" s="8"/>
      <c r="OC141" s="8"/>
      <c r="OD141" s="8"/>
      <c r="OE141" s="8"/>
      <c r="OF141" s="8"/>
    </row>
    <row r="142" spans="1:396" ht="15" customHeight="1" x14ac:dyDescent="0.3">
      <c r="A142">
        <v>2026</v>
      </c>
      <c r="B142" s="9">
        <v>46266</v>
      </c>
      <c r="C142" s="9">
        <v>46295</v>
      </c>
      <c r="D142" s="2">
        <v>3000</v>
      </c>
      <c r="E142" s="2">
        <v>3400</v>
      </c>
      <c r="F142" s="15" t="s">
        <v>183</v>
      </c>
      <c r="G142" s="15" t="str">
        <f>[1]Recuperado_Hoja3!B33</f>
        <v xml:space="preserve">  Servicios financieros y bancarios</v>
      </c>
      <c r="H142" s="12">
        <f>[1]Recuperado_Hoja3!C33</f>
        <v>105000</v>
      </c>
      <c r="I142" s="12">
        <f>[2]Recuperado_Hoja3!G33</f>
        <v>167427.25</v>
      </c>
      <c r="J142" s="12">
        <f>[2]Recuperado_Hoja3!H33</f>
        <v>167427.25</v>
      </c>
      <c r="K142" s="12">
        <f t="shared" si="6"/>
        <v>167427.25</v>
      </c>
      <c r="L142" s="12">
        <f t="shared" si="7"/>
        <v>167427.25</v>
      </c>
      <c r="M142" s="12">
        <f t="shared" si="8"/>
        <v>167427.25</v>
      </c>
      <c r="N142" s="3" t="s">
        <v>52</v>
      </c>
      <c r="O142" s="4" t="s">
        <v>281</v>
      </c>
      <c r="P142" s="3" t="s">
        <v>53</v>
      </c>
      <c r="Q142" s="5">
        <v>46321</v>
      </c>
      <c r="R142" s="5" t="s">
        <v>274</v>
      </c>
    </row>
    <row r="143" spans="1:396" x14ac:dyDescent="0.3">
      <c r="A143">
        <v>2026</v>
      </c>
      <c r="B143" s="9">
        <v>46266</v>
      </c>
      <c r="C143" s="9">
        <v>46295</v>
      </c>
      <c r="D143" s="2">
        <v>3000</v>
      </c>
      <c r="E143" s="2">
        <v>3400</v>
      </c>
      <c r="F143" s="15" t="s">
        <v>184</v>
      </c>
      <c r="G143" s="15" t="str">
        <f>[1]Recuperado_Hoja3!B34</f>
        <v xml:space="preserve">  Seguros de responsabilidad patrimonial y fianzas</v>
      </c>
      <c r="H143" s="12">
        <f>[1]Recuperado_Hoja3!C34</f>
        <v>120000</v>
      </c>
      <c r="I143" s="12">
        <f>[2]Recuperado_Hoja3!G34</f>
        <v>120000</v>
      </c>
      <c r="J143" s="12">
        <f>[2]Recuperado_Hoja3!H34</f>
        <v>103901.82</v>
      </c>
      <c r="K143" s="12">
        <f t="shared" si="6"/>
        <v>103901.82</v>
      </c>
      <c r="L143" s="12">
        <f t="shared" si="7"/>
        <v>103901.82</v>
      </c>
      <c r="M143" s="12">
        <f t="shared" si="8"/>
        <v>103901.82</v>
      </c>
      <c r="N143" s="3" t="s">
        <v>52</v>
      </c>
      <c r="O143" s="4" t="s">
        <v>281</v>
      </c>
      <c r="P143" s="3" t="s">
        <v>53</v>
      </c>
      <c r="Q143" s="5">
        <v>46321</v>
      </c>
      <c r="R143" s="5" t="s">
        <v>274</v>
      </c>
      <c r="S143" s="8"/>
      <c r="T143" s="8"/>
      <c r="U143" s="8"/>
      <c r="V143" s="8"/>
      <c r="W143" s="8"/>
      <c r="X143" s="8"/>
      <c r="Y143" s="8"/>
      <c r="Z143" s="8"/>
      <c r="AA143" s="8"/>
      <c r="AB143" s="8"/>
      <c r="AC143" s="8"/>
      <c r="AD143" s="8"/>
      <c r="AE143" s="8"/>
      <c r="AF143" s="8"/>
      <c r="AG143" s="8"/>
      <c r="AH143" s="8"/>
      <c r="AI143" s="8"/>
      <c r="AJ143" s="8"/>
      <c r="AK143" s="8"/>
      <c r="AL143" s="8"/>
      <c r="AM143" s="8"/>
      <c r="AN143" s="8"/>
      <c r="AO143" s="8"/>
      <c r="AP143" s="8"/>
      <c r="AQ143" s="8"/>
      <c r="AR143" s="8"/>
      <c r="AS143" s="8"/>
      <c r="AT143" s="8"/>
      <c r="AU143" s="8"/>
      <c r="AV143" s="8"/>
      <c r="AW143" s="8"/>
      <c r="AX143" s="8"/>
      <c r="AY143" s="8"/>
      <c r="AZ143" s="8"/>
      <c r="BA143" s="8"/>
      <c r="BB143" s="8"/>
      <c r="BC143" s="8"/>
      <c r="BD143" s="8"/>
      <c r="BE143" s="8"/>
      <c r="BF143" s="8"/>
      <c r="BG143" s="8"/>
      <c r="BH143" s="8"/>
      <c r="BI143" s="8"/>
      <c r="BJ143" s="8"/>
      <c r="BK143" s="8"/>
      <c r="BL143" s="8"/>
      <c r="BM143" s="8"/>
      <c r="BN143" s="8"/>
      <c r="BO143" s="8"/>
      <c r="BP143" s="8"/>
      <c r="BQ143" s="8"/>
      <c r="BR143" s="8"/>
      <c r="BS143" s="8"/>
      <c r="BT143" s="8"/>
      <c r="BU143" s="8"/>
      <c r="BV143" s="8"/>
      <c r="BW143" s="8"/>
      <c r="BX143" s="8"/>
      <c r="BY143" s="8"/>
      <c r="BZ143" s="8"/>
      <c r="CA143" s="8"/>
      <c r="CB143" s="8"/>
      <c r="CC143" s="8"/>
      <c r="CD143" s="8"/>
      <c r="CE143" s="8"/>
      <c r="CF143" s="8"/>
      <c r="CG143" s="8"/>
      <c r="CH143" s="8"/>
      <c r="CI143" s="8"/>
      <c r="CJ143" s="8"/>
      <c r="CK143" s="8"/>
      <c r="CL143" s="8"/>
      <c r="CM143" s="8"/>
      <c r="CN143" s="8"/>
      <c r="CO143" s="8"/>
      <c r="CP143" s="8"/>
      <c r="CQ143" s="8"/>
      <c r="CR143" s="8"/>
      <c r="CS143" s="8"/>
      <c r="CT143" s="8"/>
      <c r="CU143" s="8"/>
      <c r="CV143" s="8"/>
      <c r="CW143" s="8"/>
      <c r="CX143" s="8"/>
      <c r="CY143" s="8"/>
      <c r="CZ143" s="8"/>
      <c r="DA143" s="8"/>
      <c r="DB143" s="8"/>
      <c r="DC143" s="8"/>
      <c r="DD143" s="8"/>
      <c r="DE143" s="8"/>
      <c r="DF143" s="8"/>
      <c r="DG143" s="8"/>
      <c r="DH143" s="8"/>
      <c r="DI143" s="8"/>
      <c r="DJ143" s="8"/>
      <c r="DK143" s="8"/>
      <c r="DL143" s="8"/>
      <c r="DM143" s="8"/>
      <c r="DN143" s="8"/>
      <c r="DO143" s="8"/>
      <c r="DP143" s="8"/>
      <c r="DQ143" s="8"/>
      <c r="DR143" s="8"/>
      <c r="DS143" s="8"/>
      <c r="DT143" s="8"/>
      <c r="DU143" s="8"/>
      <c r="DV143" s="8"/>
      <c r="DW143" s="8"/>
      <c r="DX143" s="8"/>
      <c r="DY143" s="8"/>
      <c r="DZ143" s="8"/>
      <c r="EA143" s="8"/>
      <c r="EB143" s="8"/>
      <c r="EC143" s="8"/>
      <c r="ED143" s="8"/>
      <c r="EE143" s="8"/>
      <c r="EF143" s="8"/>
      <c r="EG143" s="8"/>
      <c r="EH143" s="8"/>
      <c r="EI143" s="8"/>
      <c r="EJ143" s="8"/>
      <c r="EK143" s="8"/>
      <c r="EL143" s="8"/>
      <c r="EM143" s="8"/>
      <c r="EN143" s="8"/>
      <c r="EO143" s="8"/>
      <c r="EP143" s="8"/>
      <c r="EQ143" s="8"/>
      <c r="ER143" s="8"/>
      <c r="ES143" s="8"/>
      <c r="ET143" s="8"/>
      <c r="EU143" s="8"/>
      <c r="EV143" s="8"/>
      <c r="EW143" s="8"/>
      <c r="EX143" s="8"/>
      <c r="EY143" s="8"/>
      <c r="EZ143" s="8"/>
      <c r="FA143" s="8"/>
      <c r="FB143" s="8"/>
      <c r="FC143" s="8"/>
      <c r="FD143" s="8"/>
      <c r="FE143" s="8"/>
      <c r="FF143" s="8"/>
      <c r="FG143" s="8"/>
      <c r="FH143" s="8"/>
      <c r="FI143" s="8"/>
      <c r="FJ143" s="8"/>
      <c r="FK143" s="8"/>
      <c r="FL143" s="8"/>
      <c r="FM143" s="8"/>
      <c r="FN143" s="8"/>
      <c r="FO143" s="8"/>
      <c r="FP143" s="8"/>
      <c r="FQ143" s="8"/>
      <c r="FR143" s="8"/>
      <c r="FS143" s="8"/>
      <c r="FT143" s="8"/>
      <c r="FU143" s="8"/>
      <c r="FV143" s="8"/>
      <c r="FW143" s="8"/>
      <c r="FX143" s="8"/>
      <c r="FY143" s="8"/>
      <c r="FZ143" s="8"/>
      <c r="GA143" s="8"/>
      <c r="GB143" s="8"/>
      <c r="GC143" s="8"/>
      <c r="GD143" s="8"/>
      <c r="GE143" s="8"/>
      <c r="GF143" s="8"/>
      <c r="GG143" s="8"/>
      <c r="GH143" s="8"/>
      <c r="GI143" s="8"/>
      <c r="GJ143" s="8"/>
      <c r="GK143" s="8"/>
      <c r="GL143" s="8"/>
      <c r="GM143" s="8"/>
      <c r="GN143" s="8"/>
      <c r="GO143" s="8"/>
      <c r="GP143" s="8"/>
      <c r="GQ143" s="8"/>
      <c r="GR143" s="8"/>
      <c r="GS143" s="8"/>
      <c r="GT143" s="8"/>
      <c r="GU143" s="8"/>
      <c r="GV143" s="8"/>
      <c r="GW143" s="8"/>
      <c r="GX143" s="8"/>
      <c r="GY143" s="8"/>
      <c r="GZ143" s="8"/>
      <c r="HA143" s="8"/>
      <c r="HB143" s="8"/>
      <c r="HC143" s="8"/>
      <c r="HD143" s="8"/>
      <c r="HE143" s="8"/>
      <c r="HF143" s="8"/>
      <c r="HG143" s="8"/>
      <c r="HH143" s="8"/>
      <c r="HI143" s="8"/>
      <c r="HJ143" s="8"/>
      <c r="HK143" s="8"/>
      <c r="HL143" s="8"/>
      <c r="HM143" s="8"/>
      <c r="HN143" s="8"/>
      <c r="HO143" s="8"/>
      <c r="HP143" s="8"/>
      <c r="HQ143" s="8"/>
      <c r="HR143" s="8"/>
      <c r="HS143" s="8"/>
      <c r="HT143" s="8"/>
      <c r="HU143" s="8"/>
      <c r="HV143" s="8"/>
      <c r="HW143" s="8"/>
      <c r="HX143" s="8"/>
      <c r="HY143" s="8"/>
      <c r="HZ143" s="8"/>
      <c r="IA143" s="8"/>
      <c r="IB143" s="8"/>
      <c r="IC143" s="8"/>
      <c r="ID143" s="8"/>
      <c r="IE143" s="8"/>
      <c r="IF143" s="8"/>
      <c r="IG143" s="8"/>
      <c r="IH143" s="8"/>
      <c r="II143" s="8"/>
      <c r="IJ143" s="8"/>
      <c r="IK143" s="8"/>
      <c r="IL143" s="8"/>
      <c r="IM143" s="8"/>
      <c r="IN143" s="8"/>
      <c r="IO143" s="8"/>
      <c r="IP143" s="8"/>
      <c r="IQ143" s="8"/>
      <c r="IR143" s="8"/>
      <c r="IS143" s="8"/>
      <c r="IT143" s="8"/>
      <c r="IU143" s="8"/>
      <c r="IV143" s="8"/>
      <c r="IW143" s="8"/>
      <c r="IX143" s="8"/>
      <c r="IY143" s="8"/>
      <c r="IZ143" s="8"/>
      <c r="JA143" s="8"/>
      <c r="JB143" s="8"/>
      <c r="JC143" s="8"/>
      <c r="JD143" s="8"/>
      <c r="JE143" s="8"/>
      <c r="JF143" s="8"/>
      <c r="JG143" s="8"/>
      <c r="JH143" s="8"/>
      <c r="JI143" s="8"/>
      <c r="JJ143" s="8"/>
      <c r="JK143" s="8"/>
      <c r="JL143" s="8"/>
      <c r="JM143" s="8"/>
      <c r="JN143" s="8"/>
      <c r="JO143" s="8"/>
      <c r="JP143" s="8"/>
      <c r="JQ143" s="8"/>
      <c r="JR143" s="8"/>
      <c r="JS143" s="8"/>
      <c r="JT143" s="8"/>
      <c r="JU143" s="8"/>
      <c r="JV143" s="8"/>
      <c r="JW143" s="8"/>
      <c r="JX143" s="8"/>
      <c r="JY143" s="8"/>
      <c r="JZ143" s="8"/>
      <c r="KA143" s="8"/>
      <c r="KB143" s="8"/>
      <c r="KC143" s="8"/>
      <c r="KD143" s="8"/>
      <c r="KE143" s="8"/>
      <c r="KF143" s="8"/>
      <c r="KG143" s="8"/>
      <c r="KH143" s="8"/>
      <c r="KI143" s="8"/>
      <c r="KJ143" s="8"/>
      <c r="KK143" s="8"/>
      <c r="KL143" s="8"/>
      <c r="KM143" s="8"/>
      <c r="KN143" s="8"/>
      <c r="KO143" s="8"/>
      <c r="KP143" s="8"/>
      <c r="KQ143" s="8"/>
      <c r="KR143" s="8"/>
      <c r="KS143" s="8"/>
      <c r="KT143" s="8"/>
      <c r="KU143" s="8"/>
      <c r="KV143" s="8"/>
      <c r="KW143" s="8"/>
      <c r="KX143" s="8"/>
      <c r="KY143" s="8"/>
      <c r="KZ143" s="8"/>
      <c r="LA143" s="8"/>
      <c r="LB143" s="8"/>
      <c r="LC143" s="8"/>
      <c r="LD143" s="8"/>
      <c r="LE143" s="8"/>
      <c r="LF143" s="8"/>
      <c r="LG143" s="8"/>
      <c r="LH143" s="8"/>
      <c r="LI143" s="8"/>
      <c r="LJ143" s="8"/>
      <c r="LK143" s="8"/>
      <c r="LL143" s="8"/>
      <c r="LM143" s="8"/>
      <c r="LN143" s="8"/>
      <c r="LO143" s="8"/>
      <c r="LP143" s="8"/>
      <c r="LQ143" s="8"/>
      <c r="LR143" s="8"/>
      <c r="LS143" s="8"/>
      <c r="LT143" s="8"/>
      <c r="LU143" s="8"/>
      <c r="LV143" s="8"/>
      <c r="LW143" s="8"/>
      <c r="LX143" s="8"/>
      <c r="LY143" s="8"/>
      <c r="LZ143" s="8"/>
      <c r="MA143" s="8"/>
      <c r="MB143" s="8"/>
      <c r="MC143" s="8"/>
      <c r="MD143" s="8"/>
      <c r="ME143" s="8"/>
      <c r="MF143" s="8"/>
      <c r="MG143" s="8"/>
      <c r="MH143" s="8"/>
      <c r="MI143" s="8"/>
      <c r="MJ143" s="8"/>
      <c r="MK143" s="8"/>
      <c r="ML143" s="8"/>
      <c r="MM143" s="8"/>
      <c r="MN143" s="8"/>
      <c r="MO143" s="8"/>
      <c r="MP143" s="8"/>
      <c r="MQ143" s="8"/>
      <c r="MR143" s="8"/>
      <c r="MS143" s="8"/>
      <c r="MT143" s="8"/>
      <c r="MU143" s="8"/>
      <c r="MV143" s="8"/>
      <c r="MW143" s="8"/>
      <c r="MX143" s="8"/>
      <c r="MY143" s="8"/>
      <c r="MZ143" s="8"/>
      <c r="NA143" s="8"/>
      <c r="NB143" s="8"/>
      <c r="NC143" s="8"/>
      <c r="ND143" s="8"/>
      <c r="NE143" s="8"/>
      <c r="NF143" s="8"/>
      <c r="NG143" s="8"/>
      <c r="NH143" s="8"/>
      <c r="NI143" s="8"/>
      <c r="NJ143" s="8"/>
      <c r="NK143" s="8"/>
      <c r="NL143" s="8"/>
      <c r="NM143" s="8"/>
      <c r="NN143" s="8"/>
      <c r="NO143" s="8"/>
      <c r="NP143" s="8"/>
      <c r="NQ143" s="8"/>
      <c r="NR143" s="8"/>
      <c r="NS143" s="8"/>
      <c r="NT143" s="8"/>
      <c r="NU143" s="8"/>
      <c r="NV143" s="8"/>
      <c r="NW143" s="8"/>
      <c r="NX143" s="8"/>
      <c r="NY143" s="8"/>
      <c r="NZ143" s="8"/>
      <c r="OA143" s="8"/>
      <c r="OB143" s="8"/>
      <c r="OC143" s="8"/>
      <c r="OD143" s="8"/>
      <c r="OE143" s="8"/>
      <c r="OF143" s="8"/>
    </row>
    <row r="144" spans="1:396" x14ac:dyDescent="0.3">
      <c r="A144">
        <v>2026</v>
      </c>
      <c r="B144" s="9">
        <v>46266</v>
      </c>
      <c r="C144" s="9">
        <v>46295</v>
      </c>
      <c r="D144" s="2">
        <v>3000</v>
      </c>
      <c r="E144" s="2">
        <v>3400</v>
      </c>
      <c r="F144" s="15" t="s">
        <v>185</v>
      </c>
      <c r="G144" s="15" t="str">
        <f>[1]Recuperado_Hoja4!B1</f>
        <v xml:space="preserve">  Seguros de responsabilidad patrimonial y fianzas</v>
      </c>
      <c r="H144" s="12">
        <f>[1]Recuperado_Hoja4!C1</f>
        <v>120000</v>
      </c>
      <c r="I144" s="12">
        <f>[2]Recuperado_Hoja4!G1</f>
        <v>120000</v>
      </c>
      <c r="J144" s="12">
        <f>[3]Recuperado_Hoja4!H1</f>
        <v>103901.82</v>
      </c>
      <c r="K144" s="12">
        <f t="shared" si="6"/>
        <v>103901.82</v>
      </c>
      <c r="L144" s="12">
        <f t="shared" si="7"/>
        <v>103901.82</v>
      </c>
      <c r="M144" s="12">
        <f t="shared" si="8"/>
        <v>103901.82</v>
      </c>
      <c r="N144" s="3" t="s">
        <v>52</v>
      </c>
      <c r="O144" s="4" t="s">
        <v>281</v>
      </c>
      <c r="P144" s="3" t="s">
        <v>53</v>
      </c>
      <c r="Q144" s="5">
        <v>46321</v>
      </c>
      <c r="R144" s="5" t="s">
        <v>274</v>
      </c>
    </row>
    <row r="145" spans="1:396" x14ac:dyDescent="0.3">
      <c r="A145">
        <v>2026</v>
      </c>
      <c r="B145" s="9">
        <v>46266</v>
      </c>
      <c r="C145" s="9">
        <v>46295</v>
      </c>
      <c r="D145" s="2">
        <v>3000</v>
      </c>
      <c r="E145" s="2">
        <v>3400</v>
      </c>
      <c r="F145" s="15" t="s">
        <v>186</v>
      </c>
      <c r="G145" s="15" t="str">
        <f>[1]Recuperado_Hoja4!B2</f>
        <v xml:space="preserve">  Seguro de bienes patrimoniales</v>
      </c>
      <c r="H145" s="12">
        <f>[1]Recuperado_Hoja4!C2</f>
        <v>170000</v>
      </c>
      <c r="I145" s="12">
        <f>[2]Recuperado_Hoja4!G2</f>
        <v>170000</v>
      </c>
      <c r="J145" s="12">
        <f>[3]Recuperado_Hoja4!H2</f>
        <v>164918.28</v>
      </c>
      <c r="K145" s="12">
        <f t="shared" si="6"/>
        <v>164918.28</v>
      </c>
      <c r="L145" s="12">
        <f t="shared" si="7"/>
        <v>164918.28</v>
      </c>
      <c r="M145" s="12">
        <f t="shared" si="8"/>
        <v>164918.28</v>
      </c>
      <c r="N145" s="3" t="s">
        <v>52</v>
      </c>
      <c r="O145" s="4" t="s">
        <v>281</v>
      </c>
      <c r="P145" s="3" t="s">
        <v>53</v>
      </c>
      <c r="Q145" s="5">
        <v>46321</v>
      </c>
      <c r="R145" s="5" t="s">
        <v>274</v>
      </c>
      <c r="S145" s="8"/>
      <c r="T145" s="8"/>
      <c r="U145" s="8"/>
      <c r="V145" s="8"/>
      <c r="W145" s="8"/>
      <c r="X145" s="8"/>
      <c r="Y145" s="8"/>
      <c r="Z145" s="8"/>
      <c r="AA145" s="8"/>
      <c r="AB145" s="8"/>
      <c r="AC145" s="8"/>
      <c r="AD145" s="8"/>
      <c r="AE145" s="8"/>
      <c r="AF145" s="8"/>
      <c r="AG145" s="8"/>
      <c r="AH145" s="8"/>
      <c r="AI145" s="8"/>
      <c r="AJ145" s="8"/>
      <c r="AK145" s="8"/>
      <c r="AL145" s="8"/>
      <c r="AM145" s="8"/>
      <c r="AN145" s="8"/>
      <c r="AO145" s="8"/>
      <c r="AP145" s="8"/>
      <c r="AQ145" s="8"/>
      <c r="AR145" s="8"/>
      <c r="AS145" s="8"/>
      <c r="AT145" s="8"/>
      <c r="AU145" s="8"/>
      <c r="AV145" s="8"/>
      <c r="AW145" s="8"/>
      <c r="AX145" s="8"/>
      <c r="AY145" s="8"/>
      <c r="AZ145" s="8"/>
      <c r="BA145" s="8"/>
      <c r="BB145" s="8"/>
      <c r="BC145" s="8"/>
      <c r="BD145" s="8"/>
      <c r="BE145" s="8"/>
      <c r="BF145" s="8"/>
      <c r="BG145" s="8"/>
      <c r="BH145" s="8"/>
      <c r="BI145" s="8"/>
      <c r="BJ145" s="8"/>
      <c r="BK145" s="8"/>
      <c r="BL145" s="8"/>
      <c r="BM145" s="8"/>
      <c r="BN145" s="8"/>
      <c r="BO145" s="8"/>
      <c r="BP145" s="8"/>
      <c r="BQ145" s="8"/>
      <c r="BR145" s="8"/>
      <c r="BS145" s="8"/>
      <c r="BT145" s="8"/>
      <c r="BU145" s="8"/>
      <c r="BV145" s="8"/>
      <c r="BW145" s="8"/>
      <c r="BX145" s="8"/>
      <c r="BY145" s="8"/>
      <c r="BZ145" s="8"/>
      <c r="CA145" s="8"/>
      <c r="CB145" s="8"/>
      <c r="CC145" s="8"/>
      <c r="CD145" s="8"/>
      <c r="CE145" s="8"/>
      <c r="CF145" s="8"/>
      <c r="CG145" s="8"/>
      <c r="CH145" s="8"/>
      <c r="CI145" s="8"/>
      <c r="CJ145" s="8"/>
      <c r="CK145" s="8"/>
      <c r="CL145" s="8"/>
      <c r="CM145" s="8"/>
      <c r="CN145" s="8"/>
      <c r="CO145" s="8"/>
      <c r="CP145" s="8"/>
      <c r="CQ145" s="8"/>
      <c r="CR145" s="8"/>
      <c r="CS145" s="8"/>
      <c r="CT145" s="8"/>
      <c r="CU145" s="8"/>
      <c r="CV145" s="8"/>
      <c r="CW145" s="8"/>
      <c r="CX145" s="8"/>
      <c r="CY145" s="8"/>
      <c r="CZ145" s="8"/>
      <c r="DA145" s="8"/>
      <c r="DB145" s="8"/>
      <c r="DC145" s="8"/>
      <c r="DD145" s="8"/>
      <c r="DE145" s="8"/>
      <c r="DF145" s="8"/>
      <c r="DG145" s="8"/>
      <c r="DH145" s="8"/>
      <c r="DI145" s="8"/>
      <c r="DJ145" s="8"/>
      <c r="DK145" s="8"/>
      <c r="DL145" s="8"/>
      <c r="DM145" s="8"/>
      <c r="DN145" s="8"/>
      <c r="DO145" s="8"/>
      <c r="DP145" s="8"/>
      <c r="DQ145" s="8"/>
      <c r="DR145" s="8"/>
      <c r="DS145" s="8"/>
      <c r="DT145" s="8"/>
      <c r="DU145" s="8"/>
      <c r="DV145" s="8"/>
      <c r="DW145" s="8"/>
      <c r="DX145" s="8"/>
      <c r="DY145" s="8"/>
      <c r="DZ145" s="8"/>
      <c r="EA145" s="8"/>
      <c r="EB145" s="8"/>
      <c r="EC145" s="8"/>
      <c r="ED145" s="8"/>
      <c r="EE145" s="8"/>
      <c r="EF145" s="8"/>
      <c r="EG145" s="8"/>
      <c r="EH145" s="8"/>
      <c r="EI145" s="8"/>
      <c r="EJ145" s="8"/>
      <c r="EK145" s="8"/>
      <c r="EL145" s="8"/>
      <c r="EM145" s="8"/>
      <c r="EN145" s="8"/>
      <c r="EO145" s="8"/>
      <c r="EP145" s="8"/>
      <c r="EQ145" s="8"/>
      <c r="ER145" s="8"/>
      <c r="ES145" s="8"/>
      <c r="ET145" s="8"/>
      <c r="EU145" s="8"/>
      <c r="EV145" s="8"/>
      <c r="EW145" s="8"/>
      <c r="EX145" s="8"/>
      <c r="EY145" s="8"/>
      <c r="EZ145" s="8"/>
      <c r="FA145" s="8"/>
      <c r="FB145" s="8"/>
      <c r="FC145" s="8"/>
      <c r="FD145" s="8"/>
      <c r="FE145" s="8"/>
      <c r="FF145" s="8"/>
      <c r="FG145" s="8"/>
      <c r="FH145" s="8"/>
      <c r="FI145" s="8"/>
      <c r="FJ145" s="8"/>
      <c r="FK145" s="8"/>
      <c r="FL145" s="8"/>
      <c r="FM145" s="8"/>
      <c r="FN145" s="8"/>
      <c r="FO145" s="8"/>
      <c r="FP145" s="8"/>
      <c r="FQ145" s="8"/>
      <c r="FR145" s="8"/>
      <c r="FS145" s="8"/>
      <c r="FT145" s="8"/>
      <c r="FU145" s="8"/>
      <c r="FV145" s="8"/>
      <c r="FW145" s="8"/>
      <c r="FX145" s="8"/>
      <c r="FY145" s="8"/>
      <c r="FZ145" s="8"/>
      <c r="GA145" s="8"/>
      <c r="GB145" s="8"/>
      <c r="GC145" s="8"/>
      <c r="GD145" s="8"/>
      <c r="GE145" s="8"/>
      <c r="GF145" s="8"/>
      <c r="GG145" s="8"/>
      <c r="GH145" s="8"/>
      <c r="GI145" s="8"/>
      <c r="GJ145" s="8"/>
      <c r="GK145" s="8"/>
      <c r="GL145" s="8"/>
      <c r="GM145" s="8"/>
      <c r="GN145" s="8"/>
      <c r="GO145" s="8"/>
      <c r="GP145" s="8"/>
      <c r="GQ145" s="8"/>
      <c r="GR145" s="8"/>
      <c r="GS145" s="8"/>
      <c r="GT145" s="8"/>
      <c r="GU145" s="8"/>
      <c r="GV145" s="8"/>
      <c r="GW145" s="8"/>
      <c r="GX145" s="8"/>
      <c r="GY145" s="8"/>
      <c r="GZ145" s="8"/>
      <c r="HA145" s="8"/>
      <c r="HB145" s="8"/>
      <c r="HC145" s="8"/>
      <c r="HD145" s="8"/>
      <c r="HE145" s="8"/>
      <c r="HF145" s="8"/>
      <c r="HG145" s="8"/>
      <c r="HH145" s="8"/>
      <c r="HI145" s="8"/>
      <c r="HJ145" s="8"/>
      <c r="HK145" s="8"/>
      <c r="HL145" s="8"/>
      <c r="HM145" s="8"/>
      <c r="HN145" s="8"/>
      <c r="HO145" s="8"/>
      <c r="HP145" s="8"/>
      <c r="HQ145" s="8"/>
      <c r="HR145" s="8"/>
      <c r="HS145" s="8"/>
      <c r="HT145" s="8"/>
      <c r="HU145" s="8"/>
      <c r="HV145" s="8"/>
      <c r="HW145" s="8"/>
      <c r="HX145" s="8"/>
      <c r="HY145" s="8"/>
      <c r="HZ145" s="8"/>
      <c r="IA145" s="8"/>
      <c r="IB145" s="8"/>
      <c r="IC145" s="8"/>
      <c r="ID145" s="8"/>
      <c r="IE145" s="8"/>
      <c r="IF145" s="8"/>
      <c r="IG145" s="8"/>
      <c r="IH145" s="8"/>
      <c r="II145" s="8"/>
      <c r="IJ145" s="8"/>
      <c r="IK145" s="8"/>
      <c r="IL145" s="8"/>
      <c r="IM145" s="8"/>
      <c r="IN145" s="8"/>
      <c r="IO145" s="8"/>
      <c r="IP145" s="8"/>
      <c r="IQ145" s="8"/>
      <c r="IR145" s="8"/>
      <c r="IS145" s="8"/>
      <c r="IT145" s="8"/>
      <c r="IU145" s="8"/>
      <c r="IV145" s="8"/>
      <c r="IW145" s="8"/>
      <c r="IX145" s="8"/>
      <c r="IY145" s="8"/>
      <c r="IZ145" s="8"/>
      <c r="JA145" s="8"/>
      <c r="JB145" s="8"/>
      <c r="JC145" s="8"/>
      <c r="JD145" s="8"/>
      <c r="JE145" s="8"/>
      <c r="JF145" s="8"/>
      <c r="JG145" s="8"/>
      <c r="JH145" s="8"/>
      <c r="JI145" s="8"/>
      <c r="JJ145" s="8"/>
      <c r="JK145" s="8"/>
      <c r="JL145" s="8"/>
      <c r="JM145" s="8"/>
      <c r="JN145" s="8"/>
      <c r="JO145" s="8"/>
      <c r="JP145" s="8"/>
      <c r="JQ145" s="8"/>
      <c r="JR145" s="8"/>
      <c r="JS145" s="8"/>
      <c r="JT145" s="8"/>
      <c r="JU145" s="8"/>
      <c r="JV145" s="8"/>
      <c r="JW145" s="8"/>
      <c r="JX145" s="8"/>
      <c r="JY145" s="8"/>
      <c r="JZ145" s="8"/>
      <c r="KA145" s="8"/>
      <c r="KB145" s="8"/>
      <c r="KC145" s="8"/>
      <c r="KD145" s="8"/>
      <c r="KE145" s="8"/>
      <c r="KF145" s="8"/>
      <c r="KG145" s="8"/>
      <c r="KH145" s="8"/>
      <c r="KI145" s="8"/>
      <c r="KJ145" s="8"/>
      <c r="KK145" s="8"/>
      <c r="KL145" s="8"/>
      <c r="KM145" s="8"/>
      <c r="KN145" s="8"/>
      <c r="KO145" s="8"/>
      <c r="KP145" s="8"/>
      <c r="KQ145" s="8"/>
      <c r="KR145" s="8"/>
      <c r="KS145" s="8"/>
      <c r="KT145" s="8"/>
      <c r="KU145" s="8"/>
      <c r="KV145" s="8"/>
      <c r="KW145" s="8"/>
      <c r="KX145" s="8"/>
      <c r="KY145" s="8"/>
      <c r="KZ145" s="8"/>
      <c r="LA145" s="8"/>
      <c r="LB145" s="8"/>
      <c r="LC145" s="8"/>
      <c r="LD145" s="8"/>
      <c r="LE145" s="8"/>
      <c r="LF145" s="8"/>
      <c r="LG145" s="8"/>
      <c r="LH145" s="8"/>
      <c r="LI145" s="8"/>
      <c r="LJ145" s="8"/>
      <c r="LK145" s="8"/>
      <c r="LL145" s="8"/>
      <c r="LM145" s="8"/>
      <c r="LN145" s="8"/>
      <c r="LO145" s="8"/>
      <c r="LP145" s="8"/>
      <c r="LQ145" s="8"/>
      <c r="LR145" s="8"/>
      <c r="LS145" s="8"/>
      <c r="LT145" s="8"/>
      <c r="LU145" s="8"/>
      <c r="LV145" s="8"/>
      <c r="LW145" s="8"/>
      <c r="LX145" s="8"/>
      <c r="LY145" s="8"/>
      <c r="LZ145" s="8"/>
      <c r="MA145" s="8"/>
      <c r="MB145" s="8"/>
      <c r="MC145" s="8"/>
      <c r="MD145" s="8"/>
      <c r="ME145" s="8"/>
      <c r="MF145" s="8"/>
      <c r="MG145" s="8"/>
      <c r="MH145" s="8"/>
      <c r="MI145" s="8"/>
      <c r="MJ145" s="8"/>
      <c r="MK145" s="8"/>
      <c r="ML145" s="8"/>
      <c r="MM145" s="8"/>
      <c r="MN145" s="8"/>
      <c r="MO145" s="8"/>
      <c r="MP145" s="8"/>
      <c r="MQ145" s="8"/>
      <c r="MR145" s="8"/>
      <c r="MS145" s="8"/>
      <c r="MT145" s="8"/>
      <c r="MU145" s="8"/>
      <c r="MV145" s="8"/>
      <c r="MW145" s="8"/>
      <c r="MX145" s="8"/>
      <c r="MY145" s="8"/>
      <c r="MZ145" s="8"/>
      <c r="NA145" s="8"/>
      <c r="NB145" s="8"/>
      <c r="NC145" s="8"/>
      <c r="ND145" s="8"/>
      <c r="NE145" s="8"/>
      <c r="NF145" s="8"/>
      <c r="NG145" s="8"/>
      <c r="NH145" s="8"/>
      <c r="NI145" s="8"/>
      <c r="NJ145" s="8"/>
      <c r="NK145" s="8"/>
      <c r="NL145" s="8"/>
      <c r="NM145" s="8"/>
      <c r="NN145" s="8"/>
      <c r="NO145" s="8"/>
      <c r="NP145" s="8"/>
      <c r="NQ145" s="8"/>
      <c r="NR145" s="8"/>
      <c r="NS145" s="8"/>
      <c r="NT145" s="8"/>
      <c r="NU145" s="8"/>
      <c r="NV145" s="8"/>
      <c r="NW145" s="8"/>
      <c r="NX145" s="8"/>
      <c r="NY145" s="8"/>
      <c r="NZ145" s="8"/>
      <c r="OA145" s="8"/>
      <c r="OB145" s="8"/>
      <c r="OC145" s="8"/>
      <c r="OD145" s="8"/>
      <c r="OE145" s="8"/>
      <c r="OF145" s="8"/>
    </row>
    <row r="146" spans="1:396" ht="15" customHeight="1" x14ac:dyDescent="0.3">
      <c r="A146">
        <v>2026</v>
      </c>
      <c r="B146" s="9">
        <v>46266</v>
      </c>
      <c r="C146" s="9">
        <v>46295</v>
      </c>
      <c r="D146" s="2">
        <v>3000</v>
      </c>
      <c r="E146" s="2">
        <v>3400</v>
      </c>
      <c r="F146" s="15" t="s">
        <v>187</v>
      </c>
      <c r="G146" s="15" t="str">
        <f>[1]Recuperado_Hoja4!B3</f>
        <v xml:space="preserve">  Seguro de bienes patrimoniales</v>
      </c>
      <c r="H146" s="12">
        <f>[1]Recuperado_Hoja4!C3</f>
        <v>170000</v>
      </c>
      <c r="I146" s="12">
        <f>[2]Recuperado_Hoja4!G3</f>
        <v>170000</v>
      </c>
      <c r="J146" s="12">
        <f>[3]Recuperado_Hoja4!H3</f>
        <v>164918.28</v>
      </c>
      <c r="K146" s="12">
        <f t="shared" si="6"/>
        <v>164918.28</v>
      </c>
      <c r="L146" s="12">
        <f t="shared" si="7"/>
        <v>164918.28</v>
      </c>
      <c r="M146" s="12">
        <f t="shared" si="8"/>
        <v>164918.28</v>
      </c>
      <c r="N146" s="3" t="s">
        <v>52</v>
      </c>
      <c r="O146" s="4" t="s">
        <v>281</v>
      </c>
      <c r="P146" s="3" t="s">
        <v>53</v>
      </c>
      <c r="Q146" s="5">
        <v>46321</v>
      </c>
      <c r="R146" s="5" t="s">
        <v>274</v>
      </c>
    </row>
    <row r="147" spans="1:396" ht="15" customHeight="1" x14ac:dyDescent="0.3">
      <c r="A147">
        <v>2026</v>
      </c>
      <c r="B147" s="9">
        <v>46266</v>
      </c>
      <c r="C147" s="9">
        <v>46295</v>
      </c>
      <c r="D147" s="2">
        <v>3000</v>
      </c>
      <c r="E147" s="2">
        <v>3400</v>
      </c>
      <c r="F147" s="15" t="s">
        <v>188</v>
      </c>
      <c r="G147" s="15" t="str">
        <f>[1]Recuperado_Hoja4!B4</f>
        <v xml:space="preserve">  Fletes y maniobras</v>
      </c>
      <c r="H147" s="12">
        <f>[1]Recuperado_Hoja4!C4</f>
        <v>155000</v>
      </c>
      <c r="I147" s="12">
        <f>[2]Recuperado_Hoja4!G4</f>
        <v>140000</v>
      </c>
      <c r="J147" s="12">
        <f>[3]Recuperado_Hoja4!H4</f>
        <v>67547.19</v>
      </c>
      <c r="K147" s="12">
        <f t="shared" si="6"/>
        <v>67547.19</v>
      </c>
      <c r="L147" s="12">
        <f t="shared" si="7"/>
        <v>67547.19</v>
      </c>
      <c r="M147" s="12">
        <f t="shared" si="8"/>
        <v>67547.19</v>
      </c>
      <c r="N147" s="3" t="s">
        <v>52</v>
      </c>
      <c r="O147" s="4" t="s">
        <v>281</v>
      </c>
      <c r="P147" s="3" t="s">
        <v>53</v>
      </c>
      <c r="Q147" s="5">
        <v>46321</v>
      </c>
      <c r="R147" s="5" t="s">
        <v>274</v>
      </c>
      <c r="S147" s="7"/>
      <c r="T147" s="7"/>
      <c r="U147" s="7"/>
      <c r="V147" s="7"/>
      <c r="W147" s="7"/>
      <c r="X147" s="7"/>
      <c r="Y147" s="7"/>
      <c r="Z147" s="7"/>
      <c r="AA147" s="7"/>
      <c r="AB147" s="7"/>
      <c r="AC147" s="7"/>
      <c r="AD147" s="7"/>
      <c r="AE147" s="7"/>
      <c r="AF147" s="7"/>
      <c r="AG147" s="7"/>
      <c r="AH147" s="7"/>
      <c r="AI147" s="7"/>
      <c r="AJ147" s="7"/>
      <c r="AK147" s="7"/>
      <c r="AL147" s="7"/>
      <c r="AM147" s="7"/>
      <c r="AN147" s="7"/>
      <c r="AO147" s="7"/>
      <c r="AP147" s="7"/>
      <c r="AQ147" s="7"/>
      <c r="AR147" s="7"/>
      <c r="AS147" s="7"/>
      <c r="AT147" s="7"/>
      <c r="AU147" s="7"/>
      <c r="AV147" s="7"/>
      <c r="AW147" s="7"/>
      <c r="AX147" s="7"/>
      <c r="AY147" s="7"/>
      <c r="AZ147" s="7"/>
      <c r="BA147" s="7"/>
      <c r="BB147" s="7"/>
      <c r="BC147" s="7"/>
      <c r="BD147" s="7"/>
      <c r="BE147" s="7"/>
      <c r="BF147" s="7"/>
      <c r="BG147" s="7"/>
      <c r="BH147" s="7"/>
      <c r="BI147" s="7"/>
      <c r="BJ147" s="7"/>
      <c r="BK147" s="7"/>
      <c r="BL147" s="7"/>
      <c r="BM147" s="7"/>
      <c r="BN147" s="7"/>
      <c r="BO147" s="7"/>
      <c r="BP147" s="7"/>
      <c r="BQ147" s="7"/>
      <c r="BR147" s="7"/>
      <c r="BS147" s="7"/>
      <c r="BT147" s="7"/>
      <c r="BU147" s="7"/>
      <c r="BV147" s="7"/>
      <c r="BW147" s="7"/>
      <c r="BX147" s="7"/>
      <c r="BY147" s="7"/>
      <c r="BZ147" s="7"/>
      <c r="CA147" s="7"/>
      <c r="CB147" s="7"/>
      <c r="CC147" s="7"/>
      <c r="CD147" s="7"/>
      <c r="CE147" s="7"/>
      <c r="CF147" s="7"/>
      <c r="CG147" s="7"/>
      <c r="CH147" s="7"/>
      <c r="CI147" s="7"/>
      <c r="CJ147" s="7"/>
      <c r="CK147" s="7"/>
      <c r="CL147" s="7"/>
      <c r="CM147" s="7"/>
      <c r="CN147" s="7"/>
      <c r="CO147" s="7"/>
      <c r="CP147" s="7"/>
      <c r="CQ147" s="7"/>
      <c r="CR147" s="7"/>
      <c r="CS147" s="7"/>
      <c r="CT147" s="7"/>
      <c r="CU147" s="7"/>
      <c r="CV147" s="7"/>
      <c r="CW147" s="7"/>
      <c r="CX147" s="7"/>
      <c r="CY147" s="7"/>
      <c r="CZ147" s="7"/>
      <c r="DA147" s="7"/>
      <c r="DB147" s="7"/>
      <c r="DC147" s="7"/>
      <c r="DD147" s="7"/>
      <c r="DE147" s="7"/>
      <c r="DF147" s="7"/>
      <c r="DG147" s="7"/>
      <c r="DH147" s="7"/>
      <c r="DI147" s="7"/>
      <c r="DJ147" s="7"/>
      <c r="DK147" s="7"/>
      <c r="DL147" s="7"/>
      <c r="DM147" s="7"/>
      <c r="DN147" s="7"/>
      <c r="DO147" s="7"/>
      <c r="DP147" s="7"/>
      <c r="DQ147" s="7"/>
      <c r="DR147" s="7"/>
      <c r="DS147" s="7"/>
      <c r="DT147" s="7"/>
      <c r="DU147" s="7"/>
      <c r="DV147" s="7"/>
      <c r="DW147" s="7"/>
      <c r="DX147" s="7"/>
      <c r="DY147" s="7"/>
      <c r="DZ147" s="7"/>
      <c r="EA147" s="7"/>
      <c r="EB147" s="7"/>
      <c r="EC147" s="7"/>
      <c r="ED147" s="7"/>
      <c r="EE147" s="7"/>
      <c r="EF147" s="7"/>
      <c r="EG147" s="7"/>
      <c r="EH147" s="7"/>
      <c r="EI147" s="7"/>
      <c r="EJ147" s="7"/>
      <c r="EK147" s="7"/>
      <c r="EL147" s="7"/>
      <c r="EM147" s="7"/>
      <c r="EN147" s="7"/>
      <c r="EO147" s="7"/>
      <c r="EP147" s="7"/>
      <c r="EQ147" s="7"/>
      <c r="ER147" s="7"/>
      <c r="ES147" s="7"/>
      <c r="ET147" s="7"/>
      <c r="EU147" s="7"/>
      <c r="EV147" s="7"/>
      <c r="EW147" s="7"/>
      <c r="EX147" s="7"/>
      <c r="EY147" s="7"/>
      <c r="EZ147" s="7"/>
      <c r="FA147" s="7"/>
      <c r="FB147" s="7"/>
      <c r="FC147" s="7"/>
      <c r="FD147" s="7"/>
      <c r="FE147" s="7"/>
      <c r="FF147" s="7"/>
      <c r="FG147" s="7"/>
      <c r="FH147" s="7"/>
      <c r="FI147" s="7"/>
      <c r="FJ147" s="7"/>
      <c r="FK147" s="7"/>
      <c r="FL147" s="7"/>
      <c r="FM147" s="7"/>
      <c r="FN147" s="7"/>
      <c r="FO147" s="7"/>
      <c r="FP147" s="7"/>
      <c r="FQ147" s="7"/>
      <c r="FR147" s="7"/>
      <c r="FS147" s="7"/>
      <c r="FT147" s="7"/>
      <c r="FU147" s="7"/>
      <c r="FV147" s="7"/>
      <c r="FW147" s="7"/>
      <c r="FX147" s="7"/>
      <c r="FY147" s="7"/>
      <c r="FZ147" s="7"/>
      <c r="GA147" s="7"/>
      <c r="GB147" s="7"/>
      <c r="GC147" s="7"/>
      <c r="GD147" s="7"/>
      <c r="GE147" s="7"/>
      <c r="GF147" s="7"/>
      <c r="GG147" s="7"/>
      <c r="GH147" s="7"/>
      <c r="GI147" s="7"/>
      <c r="GJ147" s="7"/>
      <c r="GK147" s="7"/>
      <c r="GL147" s="7"/>
      <c r="GM147" s="7"/>
      <c r="GN147" s="7"/>
      <c r="GO147" s="7"/>
      <c r="GP147" s="7"/>
      <c r="GQ147" s="7"/>
      <c r="GR147" s="7"/>
      <c r="GS147" s="7"/>
      <c r="GT147" s="7"/>
      <c r="GU147" s="7"/>
      <c r="GV147" s="7"/>
      <c r="GW147" s="7"/>
      <c r="GX147" s="7"/>
      <c r="GY147" s="7"/>
      <c r="GZ147" s="7"/>
      <c r="HA147" s="7"/>
      <c r="HB147" s="7"/>
      <c r="HC147" s="7"/>
      <c r="HD147" s="7"/>
      <c r="HE147" s="7"/>
      <c r="HF147" s="7"/>
      <c r="HG147" s="7"/>
      <c r="HH147" s="7"/>
      <c r="HI147" s="7"/>
      <c r="HJ147" s="7"/>
      <c r="HK147" s="7"/>
      <c r="HL147" s="7"/>
      <c r="HM147" s="7"/>
      <c r="HN147" s="7"/>
      <c r="HO147" s="7"/>
      <c r="HP147" s="7"/>
      <c r="HQ147" s="7"/>
      <c r="HR147" s="7"/>
      <c r="HS147" s="7"/>
      <c r="HT147" s="7"/>
      <c r="HU147" s="7"/>
      <c r="HV147" s="7"/>
      <c r="HW147" s="7"/>
      <c r="HX147" s="7"/>
      <c r="HY147" s="7"/>
      <c r="HZ147" s="7"/>
      <c r="IA147" s="7"/>
      <c r="IB147" s="7"/>
      <c r="IC147" s="7"/>
      <c r="ID147" s="7"/>
      <c r="IE147" s="7"/>
      <c r="IF147" s="7"/>
      <c r="IG147" s="7"/>
      <c r="IH147" s="7"/>
      <c r="II147" s="7"/>
      <c r="IJ147" s="7"/>
      <c r="IK147" s="7"/>
      <c r="IL147" s="7"/>
      <c r="IM147" s="7"/>
      <c r="IN147" s="7"/>
      <c r="IO147" s="7"/>
      <c r="IP147" s="7"/>
      <c r="IQ147" s="7"/>
      <c r="IR147" s="7"/>
      <c r="IS147" s="7"/>
      <c r="IT147" s="7"/>
      <c r="IU147" s="7"/>
      <c r="IV147" s="7"/>
      <c r="IW147" s="7"/>
      <c r="IX147" s="7"/>
      <c r="IY147" s="7"/>
      <c r="IZ147" s="7"/>
      <c r="JA147" s="7"/>
      <c r="JB147" s="7"/>
      <c r="JC147" s="7"/>
      <c r="JD147" s="7"/>
      <c r="JE147" s="7"/>
      <c r="JF147" s="7"/>
      <c r="JG147" s="7"/>
      <c r="JH147" s="7"/>
      <c r="JI147" s="7"/>
      <c r="JJ147" s="7"/>
      <c r="JK147" s="7"/>
      <c r="JL147" s="7"/>
      <c r="JM147" s="7"/>
      <c r="JN147" s="7"/>
      <c r="JO147" s="7"/>
      <c r="JP147" s="7"/>
      <c r="JQ147" s="7"/>
      <c r="JR147" s="7"/>
      <c r="JS147" s="7"/>
      <c r="JT147" s="7"/>
      <c r="JU147" s="7"/>
      <c r="JV147" s="7"/>
      <c r="JW147" s="7"/>
      <c r="JX147" s="7"/>
      <c r="JY147" s="7"/>
      <c r="JZ147" s="7"/>
      <c r="KA147" s="7"/>
      <c r="KB147" s="7"/>
      <c r="KC147" s="7"/>
      <c r="KD147" s="7"/>
      <c r="KE147" s="7"/>
      <c r="KF147" s="7"/>
      <c r="KG147" s="7"/>
      <c r="KH147" s="7"/>
      <c r="KI147" s="7"/>
      <c r="KJ147" s="7"/>
      <c r="KK147" s="7"/>
      <c r="KL147" s="7"/>
      <c r="KM147" s="7"/>
      <c r="KN147" s="7"/>
      <c r="KO147" s="7"/>
      <c r="KP147" s="7"/>
      <c r="KQ147" s="7"/>
      <c r="KR147" s="7"/>
      <c r="KS147" s="7"/>
      <c r="KT147" s="7"/>
      <c r="KU147" s="7"/>
      <c r="KV147" s="7"/>
      <c r="KW147" s="7"/>
      <c r="KX147" s="7"/>
      <c r="KY147" s="7"/>
      <c r="KZ147" s="7"/>
      <c r="LA147" s="7"/>
      <c r="LB147" s="7"/>
      <c r="LC147" s="7"/>
      <c r="LD147" s="7"/>
      <c r="LE147" s="7"/>
      <c r="LF147" s="7"/>
      <c r="LG147" s="7"/>
      <c r="LH147" s="7"/>
      <c r="LI147" s="7"/>
      <c r="LJ147" s="7"/>
      <c r="LK147" s="7"/>
      <c r="LL147" s="7"/>
      <c r="LM147" s="7"/>
      <c r="LN147" s="7"/>
      <c r="LO147" s="7"/>
      <c r="LP147" s="7"/>
      <c r="LQ147" s="7"/>
      <c r="LR147" s="7"/>
      <c r="LS147" s="7"/>
      <c r="LT147" s="7"/>
      <c r="LU147" s="7"/>
      <c r="LV147" s="7"/>
      <c r="LW147" s="7"/>
      <c r="LX147" s="7"/>
      <c r="LY147" s="7"/>
      <c r="LZ147" s="7"/>
      <c r="MA147" s="7"/>
      <c r="MB147" s="7"/>
      <c r="MC147" s="7"/>
      <c r="MD147" s="7"/>
      <c r="ME147" s="7"/>
      <c r="MF147" s="7"/>
      <c r="MG147" s="7"/>
      <c r="MH147" s="7"/>
      <c r="MI147" s="7"/>
      <c r="MJ147" s="7"/>
      <c r="MK147" s="7"/>
      <c r="ML147" s="7"/>
      <c r="MM147" s="7"/>
      <c r="MN147" s="7"/>
      <c r="MO147" s="7"/>
      <c r="MP147" s="7"/>
      <c r="MQ147" s="7"/>
      <c r="MR147" s="7"/>
      <c r="MS147" s="7"/>
      <c r="MT147" s="7"/>
      <c r="MU147" s="7"/>
      <c r="MV147" s="7"/>
      <c r="MW147" s="7"/>
      <c r="MX147" s="7"/>
      <c r="MY147" s="7"/>
      <c r="MZ147" s="7"/>
      <c r="NA147" s="7"/>
      <c r="NB147" s="7"/>
      <c r="NC147" s="7"/>
      <c r="ND147" s="7"/>
      <c r="NE147" s="7"/>
      <c r="NF147" s="7"/>
      <c r="NG147" s="7"/>
      <c r="NH147" s="7"/>
      <c r="NI147" s="7"/>
      <c r="NJ147" s="7"/>
      <c r="NK147" s="7"/>
      <c r="NL147" s="7"/>
      <c r="NM147" s="7"/>
      <c r="NN147" s="7"/>
      <c r="NO147" s="7"/>
      <c r="NP147" s="7"/>
      <c r="NQ147" s="7"/>
      <c r="NR147" s="7"/>
      <c r="NS147" s="7"/>
      <c r="NT147" s="7"/>
      <c r="NU147" s="7"/>
      <c r="NV147" s="7"/>
      <c r="NW147" s="7"/>
      <c r="NX147" s="7"/>
      <c r="NY147" s="7"/>
      <c r="NZ147" s="7"/>
      <c r="OA147" s="7"/>
      <c r="OB147" s="7"/>
      <c r="OC147" s="7"/>
      <c r="OD147" s="7"/>
      <c r="OE147" s="7"/>
      <c r="OF147" s="7"/>
    </row>
    <row r="148" spans="1:396" x14ac:dyDescent="0.3">
      <c r="A148">
        <v>2026</v>
      </c>
      <c r="B148" s="9">
        <v>46266</v>
      </c>
      <c r="C148" s="9">
        <v>46295</v>
      </c>
      <c r="D148" s="2">
        <v>3000</v>
      </c>
      <c r="E148" s="2">
        <v>3400</v>
      </c>
      <c r="F148" s="15" t="s">
        <v>189</v>
      </c>
      <c r="G148" s="15" t="str">
        <f>[1]Recuperado_Hoja4!B5</f>
        <v xml:space="preserve">  Fletes y maniobras</v>
      </c>
      <c r="H148" s="12">
        <f>[1]Recuperado_Hoja4!C5</f>
        <v>155000</v>
      </c>
      <c r="I148" s="12">
        <f>[2]Recuperado_Hoja4!G5</f>
        <v>140000</v>
      </c>
      <c r="J148" s="12">
        <f>[3]Recuperado_Hoja4!H5</f>
        <v>67547.19</v>
      </c>
      <c r="K148" s="12">
        <f t="shared" si="6"/>
        <v>67547.19</v>
      </c>
      <c r="L148" s="12">
        <f t="shared" si="7"/>
        <v>67547.19</v>
      </c>
      <c r="M148" s="12">
        <f t="shared" si="8"/>
        <v>67547.19</v>
      </c>
      <c r="N148" s="3" t="s">
        <v>52</v>
      </c>
      <c r="O148" s="4" t="s">
        <v>281</v>
      </c>
      <c r="P148" s="3" t="s">
        <v>53</v>
      </c>
      <c r="Q148" s="5">
        <v>46321</v>
      </c>
      <c r="R148" s="5" t="s">
        <v>274</v>
      </c>
    </row>
    <row r="149" spans="1:396" x14ac:dyDescent="0.3">
      <c r="A149">
        <v>2026</v>
      </c>
      <c r="B149" s="9">
        <v>46266</v>
      </c>
      <c r="C149" s="9">
        <v>46295</v>
      </c>
      <c r="D149" s="2">
        <v>3000</v>
      </c>
      <c r="E149" s="2">
        <v>3400</v>
      </c>
      <c r="F149" s="15" t="s">
        <v>190</v>
      </c>
      <c r="G149" s="15" t="str">
        <f>[1]Recuperado_Hoja4!B6</f>
        <v xml:space="preserve">  Comisiones por ventas</v>
      </c>
      <c r="H149" s="12">
        <f>[1]Recuperado_Hoja4!C6</f>
        <v>0</v>
      </c>
      <c r="I149" s="12">
        <f>[2]Recuperado_Hoja4!G6</f>
        <v>2500</v>
      </c>
      <c r="J149" s="12">
        <f>[3]Recuperado_Hoja4!H6</f>
        <v>1108</v>
      </c>
      <c r="K149" s="12">
        <f t="shared" si="6"/>
        <v>1108</v>
      </c>
      <c r="L149" s="12">
        <f t="shared" si="7"/>
        <v>1108</v>
      </c>
      <c r="M149" s="12">
        <f t="shared" si="8"/>
        <v>1108</v>
      </c>
      <c r="N149" s="3" t="s">
        <v>52</v>
      </c>
      <c r="O149" s="4" t="s">
        <v>281</v>
      </c>
      <c r="P149" s="3" t="s">
        <v>53</v>
      </c>
      <c r="Q149" s="5">
        <v>46321</v>
      </c>
      <c r="R149" s="5" t="s">
        <v>274</v>
      </c>
      <c r="S149" s="8"/>
      <c r="T149" s="8"/>
      <c r="U149" s="8"/>
      <c r="V149" s="8"/>
      <c r="W149" s="8"/>
      <c r="X149" s="8"/>
      <c r="Y149" s="8"/>
      <c r="Z149" s="8"/>
      <c r="AA149" s="8"/>
      <c r="AB149" s="8"/>
      <c r="AC149" s="8"/>
      <c r="AD149" s="8"/>
      <c r="AE149" s="8"/>
      <c r="AF149" s="8"/>
      <c r="AG149" s="8"/>
      <c r="AH149" s="8"/>
      <c r="AI149" s="8"/>
      <c r="AJ149" s="8"/>
      <c r="AK149" s="8"/>
      <c r="AL149" s="8"/>
      <c r="AM149" s="8"/>
      <c r="AN149" s="8"/>
      <c r="AO149" s="8"/>
      <c r="AP149" s="8"/>
      <c r="AQ149" s="8"/>
      <c r="AR149" s="8"/>
      <c r="AS149" s="8"/>
      <c r="AT149" s="8"/>
      <c r="AU149" s="8"/>
      <c r="AV149" s="8"/>
      <c r="AW149" s="8"/>
      <c r="AX149" s="8"/>
      <c r="AY149" s="8"/>
      <c r="AZ149" s="8"/>
      <c r="BA149" s="8"/>
      <c r="BB149" s="8"/>
      <c r="BC149" s="8"/>
      <c r="BD149" s="8"/>
      <c r="BE149" s="8"/>
      <c r="BF149" s="8"/>
      <c r="BG149" s="8"/>
      <c r="BH149" s="8"/>
      <c r="BI149" s="8"/>
      <c r="BJ149" s="8"/>
      <c r="BK149" s="8"/>
      <c r="BL149" s="8"/>
      <c r="BM149" s="8"/>
      <c r="BN149" s="8"/>
      <c r="BO149" s="8"/>
      <c r="BP149" s="8"/>
      <c r="BQ149" s="8"/>
      <c r="BR149" s="8"/>
      <c r="BS149" s="8"/>
      <c r="BT149" s="8"/>
      <c r="BU149" s="8"/>
      <c r="BV149" s="8"/>
      <c r="BW149" s="8"/>
      <c r="BX149" s="8"/>
      <c r="BY149" s="8"/>
      <c r="BZ149" s="8"/>
      <c r="CA149" s="8"/>
      <c r="CB149" s="8"/>
      <c r="CC149" s="8"/>
      <c r="CD149" s="8"/>
      <c r="CE149" s="8"/>
      <c r="CF149" s="8"/>
      <c r="CG149" s="8"/>
      <c r="CH149" s="8"/>
      <c r="CI149" s="8"/>
      <c r="CJ149" s="8"/>
      <c r="CK149" s="8"/>
      <c r="CL149" s="8"/>
      <c r="CM149" s="8"/>
      <c r="CN149" s="8"/>
      <c r="CO149" s="8"/>
      <c r="CP149" s="8"/>
      <c r="CQ149" s="8"/>
      <c r="CR149" s="8"/>
      <c r="CS149" s="8"/>
      <c r="CT149" s="8"/>
      <c r="CU149" s="8"/>
      <c r="CV149" s="8"/>
      <c r="CW149" s="8"/>
      <c r="CX149" s="8"/>
      <c r="CY149" s="8"/>
      <c r="CZ149" s="8"/>
      <c r="DA149" s="8"/>
      <c r="DB149" s="8"/>
      <c r="DC149" s="8"/>
      <c r="DD149" s="8"/>
      <c r="DE149" s="8"/>
      <c r="DF149" s="8"/>
      <c r="DG149" s="8"/>
      <c r="DH149" s="8"/>
      <c r="DI149" s="8"/>
      <c r="DJ149" s="8"/>
      <c r="DK149" s="8"/>
      <c r="DL149" s="8"/>
      <c r="DM149" s="8"/>
      <c r="DN149" s="8"/>
      <c r="DO149" s="8"/>
      <c r="DP149" s="8"/>
      <c r="DQ149" s="8"/>
      <c r="DR149" s="8"/>
      <c r="DS149" s="8"/>
      <c r="DT149" s="8"/>
      <c r="DU149" s="8"/>
      <c r="DV149" s="8"/>
      <c r="DW149" s="8"/>
      <c r="DX149" s="8"/>
      <c r="DY149" s="8"/>
      <c r="DZ149" s="8"/>
      <c r="EA149" s="8"/>
      <c r="EB149" s="8"/>
      <c r="EC149" s="8"/>
      <c r="ED149" s="8"/>
      <c r="EE149" s="8"/>
      <c r="EF149" s="8"/>
      <c r="EG149" s="8"/>
      <c r="EH149" s="8"/>
      <c r="EI149" s="8"/>
      <c r="EJ149" s="8"/>
      <c r="EK149" s="8"/>
      <c r="EL149" s="8"/>
      <c r="EM149" s="8"/>
      <c r="EN149" s="8"/>
      <c r="EO149" s="8"/>
      <c r="EP149" s="8"/>
      <c r="EQ149" s="8"/>
      <c r="ER149" s="8"/>
      <c r="ES149" s="8"/>
      <c r="ET149" s="8"/>
      <c r="EU149" s="8"/>
      <c r="EV149" s="8"/>
      <c r="EW149" s="8"/>
      <c r="EX149" s="8"/>
      <c r="EY149" s="8"/>
      <c r="EZ149" s="8"/>
      <c r="FA149" s="8"/>
      <c r="FB149" s="8"/>
      <c r="FC149" s="8"/>
      <c r="FD149" s="8"/>
      <c r="FE149" s="8"/>
      <c r="FF149" s="8"/>
      <c r="FG149" s="8"/>
      <c r="FH149" s="8"/>
      <c r="FI149" s="8"/>
      <c r="FJ149" s="8"/>
      <c r="FK149" s="8"/>
      <c r="FL149" s="8"/>
      <c r="FM149" s="8"/>
      <c r="FN149" s="8"/>
      <c r="FO149" s="8"/>
      <c r="FP149" s="8"/>
      <c r="FQ149" s="8"/>
      <c r="FR149" s="8"/>
      <c r="FS149" s="8"/>
      <c r="FT149" s="8"/>
      <c r="FU149" s="8"/>
      <c r="FV149" s="8"/>
      <c r="FW149" s="8"/>
      <c r="FX149" s="8"/>
      <c r="FY149" s="8"/>
      <c r="FZ149" s="8"/>
      <c r="GA149" s="8"/>
      <c r="GB149" s="8"/>
      <c r="GC149" s="8"/>
      <c r="GD149" s="8"/>
      <c r="GE149" s="8"/>
      <c r="GF149" s="8"/>
      <c r="GG149" s="8"/>
      <c r="GH149" s="8"/>
      <c r="GI149" s="8"/>
      <c r="GJ149" s="8"/>
      <c r="GK149" s="8"/>
      <c r="GL149" s="8"/>
      <c r="GM149" s="8"/>
      <c r="GN149" s="8"/>
      <c r="GO149" s="8"/>
      <c r="GP149" s="8"/>
      <c r="GQ149" s="8"/>
      <c r="GR149" s="8"/>
      <c r="GS149" s="8"/>
      <c r="GT149" s="8"/>
      <c r="GU149" s="8"/>
      <c r="GV149" s="8"/>
      <c r="GW149" s="8"/>
      <c r="GX149" s="8"/>
      <c r="GY149" s="8"/>
      <c r="GZ149" s="8"/>
      <c r="HA149" s="8"/>
      <c r="HB149" s="8"/>
      <c r="HC149" s="8"/>
      <c r="HD149" s="8"/>
      <c r="HE149" s="8"/>
      <c r="HF149" s="8"/>
      <c r="HG149" s="8"/>
      <c r="HH149" s="8"/>
      <c r="HI149" s="8"/>
      <c r="HJ149" s="8"/>
      <c r="HK149" s="8"/>
      <c r="HL149" s="8"/>
      <c r="HM149" s="8"/>
      <c r="HN149" s="8"/>
      <c r="HO149" s="8"/>
      <c r="HP149" s="8"/>
      <c r="HQ149" s="8"/>
      <c r="HR149" s="8"/>
      <c r="HS149" s="8"/>
      <c r="HT149" s="8"/>
      <c r="HU149" s="8"/>
      <c r="HV149" s="8"/>
      <c r="HW149" s="8"/>
      <c r="HX149" s="8"/>
      <c r="HY149" s="8"/>
      <c r="HZ149" s="8"/>
      <c r="IA149" s="8"/>
      <c r="IB149" s="8"/>
      <c r="IC149" s="8"/>
      <c r="ID149" s="8"/>
      <c r="IE149" s="8"/>
      <c r="IF149" s="8"/>
      <c r="IG149" s="8"/>
      <c r="IH149" s="8"/>
      <c r="II149" s="8"/>
      <c r="IJ149" s="8"/>
      <c r="IK149" s="8"/>
      <c r="IL149" s="8"/>
      <c r="IM149" s="8"/>
      <c r="IN149" s="8"/>
      <c r="IO149" s="8"/>
      <c r="IP149" s="8"/>
      <c r="IQ149" s="8"/>
      <c r="IR149" s="8"/>
      <c r="IS149" s="8"/>
      <c r="IT149" s="8"/>
      <c r="IU149" s="8"/>
      <c r="IV149" s="8"/>
      <c r="IW149" s="8"/>
      <c r="IX149" s="8"/>
      <c r="IY149" s="8"/>
      <c r="IZ149" s="8"/>
      <c r="JA149" s="8"/>
      <c r="JB149" s="8"/>
      <c r="JC149" s="8"/>
      <c r="JD149" s="8"/>
      <c r="JE149" s="8"/>
      <c r="JF149" s="8"/>
      <c r="JG149" s="8"/>
      <c r="JH149" s="8"/>
      <c r="JI149" s="8"/>
      <c r="JJ149" s="8"/>
      <c r="JK149" s="8"/>
      <c r="JL149" s="8"/>
      <c r="JM149" s="8"/>
      <c r="JN149" s="8"/>
      <c r="JO149" s="8"/>
      <c r="JP149" s="8"/>
      <c r="JQ149" s="8"/>
      <c r="JR149" s="8"/>
      <c r="JS149" s="8"/>
      <c r="JT149" s="8"/>
      <c r="JU149" s="8"/>
      <c r="JV149" s="8"/>
      <c r="JW149" s="8"/>
      <c r="JX149" s="8"/>
      <c r="JY149" s="8"/>
      <c r="JZ149" s="8"/>
      <c r="KA149" s="8"/>
      <c r="KB149" s="8"/>
      <c r="KC149" s="8"/>
      <c r="KD149" s="8"/>
      <c r="KE149" s="8"/>
      <c r="KF149" s="8"/>
      <c r="KG149" s="8"/>
      <c r="KH149" s="8"/>
      <c r="KI149" s="8"/>
      <c r="KJ149" s="8"/>
      <c r="KK149" s="8"/>
      <c r="KL149" s="8"/>
      <c r="KM149" s="8"/>
      <c r="KN149" s="8"/>
      <c r="KO149" s="8"/>
      <c r="KP149" s="8"/>
      <c r="KQ149" s="8"/>
      <c r="KR149" s="8"/>
      <c r="KS149" s="8"/>
      <c r="KT149" s="8"/>
      <c r="KU149" s="8"/>
      <c r="KV149" s="8"/>
      <c r="KW149" s="8"/>
      <c r="KX149" s="8"/>
      <c r="KY149" s="8"/>
      <c r="KZ149" s="8"/>
      <c r="LA149" s="8"/>
      <c r="LB149" s="8"/>
      <c r="LC149" s="8"/>
      <c r="LD149" s="8"/>
      <c r="LE149" s="8"/>
      <c r="LF149" s="8"/>
      <c r="LG149" s="8"/>
      <c r="LH149" s="8"/>
      <c r="LI149" s="8"/>
      <c r="LJ149" s="8"/>
      <c r="LK149" s="8"/>
      <c r="LL149" s="8"/>
      <c r="LM149" s="8"/>
      <c r="LN149" s="8"/>
      <c r="LO149" s="8"/>
      <c r="LP149" s="8"/>
      <c r="LQ149" s="8"/>
      <c r="LR149" s="8"/>
      <c r="LS149" s="8"/>
      <c r="LT149" s="8"/>
      <c r="LU149" s="8"/>
      <c r="LV149" s="8"/>
      <c r="LW149" s="8"/>
      <c r="LX149" s="8"/>
      <c r="LY149" s="8"/>
      <c r="LZ149" s="8"/>
      <c r="MA149" s="8"/>
      <c r="MB149" s="8"/>
      <c r="MC149" s="8"/>
      <c r="MD149" s="8"/>
      <c r="ME149" s="8"/>
      <c r="MF149" s="8"/>
      <c r="MG149" s="8"/>
      <c r="MH149" s="8"/>
      <c r="MI149" s="8"/>
      <c r="MJ149" s="8"/>
      <c r="MK149" s="8"/>
      <c r="ML149" s="8"/>
      <c r="MM149" s="8"/>
      <c r="MN149" s="8"/>
      <c r="MO149" s="8"/>
      <c r="MP149" s="8"/>
      <c r="MQ149" s="8"/>
      <c r="MR149" s="8"/>
      <c r="MS149" s="8"/>
      <c r="MT149" s="8"/>
      <c r="MU149" s="8"/>
      <c r="MV149" s="8"/>
      <c r="MW149" s="8"/>
      <c r="MX149" s="8"/>
      <c r="MY149" s="8"/>
      <c r="MZ149" s="8"/>
      <c r="NA149" s="8"/>
      <c r="NB149" s="8"/>
      <c r="NC149" s="8"/>
      <c r="ND149" s="8"/>
      <c r="NE149" s="8"/>
      <c r="NF149" s="8"/>
      <c r="NG149" s="8"/>
      <c r="NH149" s="8"/>
      <c r="NI149" s="8"/>
      <c r="NJ149" s="8"/>
      <c r="NK149" s="8"/>
      <c r="NL149" s="8"/>
      <c r="NM149" s="8"/>
      <c r="NN149" s="8"/>
      <c r="NO149" s="8"/>
      <c r="NP149" s="8"/>
      <c r="NQ149" s="8"/>
      <c r="NR149" s="8"/>
      <c r="NS149" s="8"/>
      <c r="NT149" s="8"/>
      <c r="NU149" s="8"/>
      <c r="NV149" s="8"/>
      <c r="NW149" s="8"/>
      <c r="NX149" s="8"/>
      <c r="NY149" s="8"/>
      <c r="NZ149" s="8"/>
      <c r="OA149" s="8"/>
      <c r="OB149" s="8"/>
      <c r="OC149" s="8"/>
      <c r="OD149" s="8"/>
      <c r="OE149" s="8"/>
      <c r="OF149" s="8"/>
    </row>
    <row r="150" spans="1:396" x14ac:dyDescent="0.3">
      <c r="A150">
        <v>2026</v>
      </c>
      <c r="B150" s="9">
        <v>46266</v>
      </c>
      <c r="C150" s="9">
        <v>46295</v>
      </c>
      <c r="D150" s="2">
        <v>3000</v>
      </c>
      <c r="E150" s="2">
        <v>3400</v>
      </c>
      <c r="F150" s="15" t="s">
        <v>191</v>
      </c>
      <c r="G150" s="15" t="str">
        <f>[1]Recuperado_Hoja4!B7</f>
        <v xml:space="preserve">  Comisiones por ventas</v>
      </c>
      <c r="H150" s="12">
        <f>[1]Recuperado_Hoja4!C7</f>
        <v>0</v>
      </c>
      <c r="I150" s="12">
        <f>[2]Recuperado_Hoja4!G7</f>
        <v>2500</v>
      </c>
      <c r="J150" s="12">
        <f>[3]Recuperado_Hoja4!H7</f>
        <v>1108</v>
      </c>
      <c r="K150" s="12">
        <f t="shared" si="6"/>
        <v>1108</v>
      </c>
      <c r="L150" s="12">
        <f t="shared" si="7"/>
        <v>1108</v>
      </c>
      <c r="M150" s="12">
        <f t="shared" si="8"/>
        <v>1108</v>
      </c>
      <c r="N150" s="3" t="s">
        <v>52</v>
      </c>
      <c r="O150" s="4" t="s">
        <v>281</v>
      </c>
      <c r="P150" s="3" t="s">
        <v>53</v>
      </c>
      <c r="Q150" s="5">
        <v>46321</v>
      </c>
      <c r="R150" s="5" t="s">
        <v>274</v>
      </c>
    </row>
    <row r="151" spans="1:396" ht="19.2" x14ac:dyDescent="0.3">
      <c r="A151">
        <v>2026</v>
      </c>
      <c r="B151" s="9">
        <v>46266</v>
      </c>
      <c r="C151" s="9">
        <v>46295</v>
      </c>
      <c r="D151" s="2">
        <v>3000</v>
      </c>
      <c r="E151" s="2">
        <v>3400</v>
      </c>
      <c r="F151" s="14" t="s">
        <v>192</v>
      </c>
      <c r="G151" s="14" t="str">
        <f>[1]Recuperado_Hoja4!B8</f>
        <v>SERVICIOS DE INSTALACIÓN, REPARACIÓN, MANTENIMIENTO Y CONSERVACIÓN</v>
      </c>
      <c r="H151" s="11">
        <f>[1]Recuperado_Hoja4!C8</f>
        <v>2211000</v>
      </c>
      <c r="I151" s="11">
        <f>[2]Recuperado_Hoja4!G8</f>
        <v>2151458.4500000002</v>
      </c>
      <c r="J151" s="11">
        <f>[3]Recuperado_Hoja4!H8</f>
        <v>1078547.26</v>
      </c>
      <c r="K151" s="11">
        <f t="shared" si="6"/>
        <v>1078547.26</v>
      </c>
      <c r="L151" s="11">
        <f t="shared" si="7"/>
        <v>1078547.26</v>
      </c>
      <c r="M151" s="11">
        <f t="shared" si="8"/>
        <v>1078547.26</v>
      </c>
      <c r="N151" s="3" t="s">
        <v>52</v>
      </c>
      <c r="O151" s="4" t="s">
        <v>281</v>
      </c>
      <c r="P151" s="3" t="s">
        <v>53</v>
      </c>
      <c r="Q151" s="5">
        <v>46321</v>
      </c>
      <c r="R151" s="5" t="s">
        <v>274</v>
      </c>
      <c r="S151" s="8"/>
      <c r="T151" s="8"/>
      <c r="U151" s="8"/>
      <c r="V151" s="8"/>
      <c r="W151" s="8"/>
      <c r="X151" s="8"/>
      <c r="Y151" s="8"/>
      <c r="Z151" s="8"/>
      <c r="AA151" s="8"/>
      <c r="AB151" s="8"/>
      <c r="AC151" s="8"/>
      <c r="AD151" s="8"/>
      <c r="AE151" s="8"/>
      <c r="AF151" s="8"/>
      <c r="AG151" s="8"/>
      <c r="AH151" s="8"/>
      <c r="AI151" s="8"/>
      <c r="AJ151" s="8"/>
      <c r="AK151" s="8"/>
      <c r="AL151" s="8"/>
      <c r="AM151" s="8"/>
      <c r="AN151" s="8"/>
      <c r="AO151" s="8"/>
      <c r="AP151" s="8"/>
      <c r="AQ151" s="8"/>
      <c r="AR151" s="8"/>
      <c r="AS151" s="8"/>
      <c r="AT151" s="8"/>
      <c r="AU151" s="8"/>
      <c r="AV151" s="8"/>
      <c r="AW151" s="8"/>
      <c r="AX151" s="8"/>
      <c r="AY151" s="8"/>
      <c r="AZ151" s="8"/>
      <c r="BA151" s="8"/>
      <c r="BB151" s="8"/>
      <c r="BC151" s="8"/>
      <c r="BD151" s="8"/>
      <c r="BE151" s="8"/>
      <c r="BF151" s="8"/>
      <c r="BG151" s="8"/>
      <c r="BH151" s="8"/>
      <c r="BI151" s="8"/>
      <c r="BJ151" s="8"/>
      <c r="BK151" s="8"/>
      <c r="BL151" s="8"/>
      <c r="BM151" s="8"/>
      <c r="BN151" s="8"/>
      <c r="BO151" s="8"/>
      <c r="BP151" s="8"/>
      <c r="BQ151" s="8"/>
      <c r="BR151" s="8"/>
      <c r="BS151" s="8"/>
      <c r="BT151" s="8"/>
      <c r="BU151" s="8"/>
      <c r="BV151" s="8"/>
      <c r="BW151" s="8"/>
      <c r="BX151" s="8"/>
      <c r="BY151" s="8"/>
      <c r="BZ151" s="8"/>
      <c r="CA151" s="8"/>
      <c r="CB151" s="8"/>
      <c r="CC151" s="8"/>
      <c r="CD151" s="8"/>
      <c r="CE151" s="8"/>
      <c r="CF151" s="8"/>
      <c r="CG151" s="8"/>
      <c r="CH151" s="8"/>
      <c r="CI151" s="8"/>
      <c r="CJ151" s="8"/>
      <c r="CK151" s="8"/>
      <c r="CL151" s="8"/>
      <c r="CM151" s="8"/>
      <c r="CN151" s="8"/>
      <c r="CO151" s="8"/>
      <c r="CP151" s="8"/>
      <c r="CQ151" s="8"/>
      <c r="CR151" s="8"/>
      <c r="CS151" s="8"/>
      <c r="CT151" s="8"/>
      <c r="CU151" s="8"/>
      <c r="CV151" s="8"/>
      <c r="CW151" s="8"/>
      <c r="CX151" s="8"/>
      <c r="CY151" s="8"/>
      <c r="CZ151" s="8"/>
      <c r="DA151" s="8"/>
      <c r="DB151" s="8"/>
      <c r="DC151" s="8"/>
      <c r="DD151" s="8"/>
      <c r="DE151" s="8"/>
      <c r="DF151" s="8"/>
      <c r="DG151" s="8"/>
      <c r="DH151" s="8"/>
      <c r="DI151" s="8"/>
      <c r="DJ151" s="8"/>
      <c r="DK151" s="8"/>
      <c r="DL151" s="8"/>
      <c r="DM151" s="8"/>
      <c r="DN151" s="8"/>
      <c r="DO151" s="8"/>
      <c r="DP151" s="8"/>
      <c r="DQ151" s="8"/>
      <c r="DR151" s="8"/>
      <c r="DS151" s="8"/>
      <c r="DT151" s="8"/>
      <c r="DU151" s="8"/>
      <c r="DV151" s="8"/>
      <c r="DW151" s="8"/>
      <c r="DX151" s="8"/>
      <c r="DY151" s="8"/>
      <c r="DZ151" s="8"/>
      <c r="EA151" s="8"/>
      <c r="EB151" s="8"/>
      <c r="EC151" s="8"/>
      <c r="ED151" s="8"/>
      <c r="EE151" s="8"/>
      <c r="EF151" s="8"/>
      <c r="EG151" s="8"/>
      <c r="EH151" s="8"/>
      <c r="EI151" s="8"/>
      <c r="EJ151" s="8"/>
      <c r="EK151" s="8"/>
      <c r="EL151" s="8"/>
      <c r="EM151" s="8"/>
      <c r="EN151" s="8"/>
      <c r="EO151" s="8"/>
      <c r="EP151" s="8"/>
      <c r="EQ151" s="8"/>
      <c r="ER151" s="8"/>
      <c r="ES151" s="8"/>
      <c r="ET151" s="8"/>
      <c r="EU151" s="8"/>
      <c r="EV151" s="8"/>
      <c r="EW151" s="8"/>
      <c r="EX151" s="8"/>
      <c r="EY151" s="8"/>
      <c r="EZ151" s="8"/>
      <c r="FA151" s="8"/>
      <c r="FB151" s="8"/>
      <c r="FC151" s="8"/>
      <c r="FD151" s="8"/>
      <c r="FE151" s="8"/>
      <c r="FF151" s="8"/>
      <c r="FG151" s="8"/>
      <c r="FH151" s="8"/>
      <c r="FI151" s="8"/>
      <c r="FJ151" s="8"/>
      <c r="FK151" s="8"/>
      <c r="FL151" s="8"/>
      <c r="FM151" s="8"/>
      <c r="FN151" s="8"/>
      <c r="FO151" s="8"/>
      <c r="FP151" s="8"/>
      <c r="FQ151" s="8"/>
      <c r="FR151" s="8"/>
      <c r="FS151" s="8"/>
      <c r="FT151" s="8"/>
      <c r="FU151" s="8"/>
      <c r="FV151" s="8"/>
      <c r="FW151" s="8"/>
      <c r="FX151" s="8"/>
      <c r="FY151" s="8"/>
      <c r="FZ151" s="8"/>
      <c r="GA151" s="8"/>
      <c r="GB151" s="8"/>
      <c r="GC151" s="8"/>
      <c r="GD151" s="8"/>
      <c r="GE151" s="8"/>
      <c r="GF151" s="8"/>
      <c r="GG151" s="8"/>
      <c r="GH151" s="8"/>
      <c r="GI151" s="8"/>
      <c r="GJ151" s="8"/>
      <c r="GK151" s="8"/>
      <c r="GL151" s="8"/>
      <c r="GM151" s="8"/>
      <c r="GN151" s="8"/>
      <c r="GO151" s="8"/>
      <c r="GP151" s="8"/>
      <c r="GQ151" s="8"/>
      <c r="GR151" s="8"/>
      <c r="GS151" s="8"/>
      <c r="GT151" s="8"/>
      <c r="GU151" s="8"/>
      <c r="GV151" s="8"/>
      <c r="GW151" s="8"/>
      <c r="GX151" s="8"/>
      <c r="GY151" s="8"/>
      <c r="GZ151" s="8"/>
      <c r="HA151" s="8"/>
      <c r="HB151" s="8"/>
      <c r="HC151" s="8"/>
      <c r="HD151" s="8"/>
      <c r="HE151" s="8"/>
      <c r="HF151" s="8"/>
      <c r="HG151" s="8"/>
      <c r="HH151" s="8"/>
      <c r="HI151" s="8"/>
      <c r="HJ151" s="8"/>
      <c r="HK151" s="8"/>
      <c r="HL151" s="8"/>
      <c r="HM151" s="8"/>
      <c r="HN151" s="8"/>
      <c r="HO151" s="8"/>
      <c r="HP151" s="8"/>
      <c r="HQ151" s="8"/>
      <c r="HR151" s="8"/>
      <c r="HS151" s="8"/>
      <c r="HT151" s="8"/>
      <c r="HU151" s="8"/>
      <c r="HV151" s="8"/>
      <c r="HW151" s="8"/>
      <c r="HX151" s="8"/>
      <c r="HY151" s="8"/>
      <c r="HZ151" s="8"/>
      <c r="IA151" s="8"/>
      <c r="IB151" s="8"/>
      <c r="IC151" s="8"/>
      <c r="ID151" s="8"/>
      <c r="IE151" s="8"/>
      <c r="IF151" s="8"/>
      <c r="IG151" s="8"/>
      <c r="IH151" s="8"/>
      <c r="II151" s="8"/>
      <c r="IJ151" s="8"/>
      <c r="IK151" s="8"/>
      <c r="IL151" s="8"/>
      <c r="IM151" s="8"/>
      <c r="IN151" s="8"/>
      <c r="IO151" s="8"/>
      <c r="IP151" s="8"/>
      <c r="IQ151" s="8"/>
      <c r="IR151" s="8"/>
      <c r="IS151" s="8"/>
      <c r="IT151" s="8"/>
      <c r="IU151" s="8"/>
      <c r="IV151" s="8"/>
      <c r="IW151" s="8"/>
      <c r="IX151" s="8"/>
      <c r="IY151" s="8"/>
      <c r="IZ151" s="8"/>
      <c r="JA151" s="8"/>
      <c r="JB151" s="8"/>
      <c r="JC151" s="8"/>
      <c r="JD151" s="8"/>
      <c r="JE151" s="8"/>
      <c r="JF151" s="8"/>
      <c r="JG151" s="8"/>
      <c r="JH151" s="8"/>
      <c r="JI151" s="8"/>
      <c r="JJ151" s="8"/>
      <c r="JK151" s="8"/>
      <c r="JL151" s="8"/>
      <c r="JM151" s="8"/>
      <c r="JN151" s="8"/>
      <c r="JO151" s="8"/>
      <c r="JP151" s="8"/>
      <c r="JQ151" s="8"/>
      <c r="JR151" s="8"/>
      <c r="JS151" s="8"/>
      <c r="JT151" s="8"/>
      <c r="JU151" s="8"/>
      <c r="JV151" s="8"/>
      <c r="JW151" s="8"/>
      <c r="JX151" s="8"/>
      <c r="JY151" s="8"/>
      <c r="JZ151" s="8"/>
      <c r="KA151" s="8"/>
      <c r="KB151" s="8"/>
      <c r="KC151" s="8"/>
      <c r="KD151" s="8"/>
      <c r="KE151" s="8"/>
      <c r="KF151" s="8"/>
      <c r="KG151" s="8"/>
      <c r="KH151" s="8"/>
      <c r="KI151" s="8"/>
      <c r="KJ151" s="8"/>
      <c r="KK151" s="8"/>
      <c r="KL151" s="8"/>
      <c r="KM151" s="8"/>
      <c r="KN151" s="8"/>
      <c r="KO151" s="8"/>
      <c r="KP151" s="8"/>
      <c r="KQ151" s="8"/>
      <c r="KR151" s="8"/>
      <c r="KS151" s="8"/>
      <c r="KT151" s="8"/>
      <c r="KU151" s="8"/>
      <c r="KV151" s="8"/>
      <c r="KW151" s="8"/>
      <c r="KX151" s="8"/>
      <c r="KY151" s="8"/>
      <c r="KZ151" s="8"/>
      <c r="LA151" s="8"/>
      <c r="LB151" s="8"/>
      <c r="LC151" s="8"/>
      <c r="LD151" s="8"/>
      <c r="LE151" s="8"/>
      <c r="LF151" s="8"/>
      <c r="LG151" s="8"/>
      <c r="LH151" s="8"/>
      <c r="LI151" s="8"/>
      <c r="LJ151" s="8"/>
      <c r="LK151" s="8"/>
      <c r="LL151" s="8"/>
      <c r="LM151" s="8"/>
      <c r="LN151" s="8"/>
      <c r="LO151" s="8"/>
      <c r="LP151" s="8"/>
      <c r="LQ151" s="8"/>
      <c r="LR151" s="8"/>
      <c r="LS151" s="8"/>
      <c r="LT151" s="8"/>
      <c r="LU151" s="8"/>
      <c r="LV151" s="8"/>
      <c r="LW151" s="8"/>
      <c r="LX151" s="8"/>
      <c r="LY151" s="8"/>
      <c r="LZ151" s="8"/>
      <c r="MA151" s="8"/>
      <c r="MB151" s="8"/>
      <c r="MC151" s="8"/>
      <c r="MD151" s="8"/>
      <c r="ME151" s="8"/>
      <c r="MF151" s="8"/>
      <c r="MG151" s="8"/>
      <c r="MH151" s="8"/>
      <c r="MI151" s="8"/>
      <c r="MJ151" s="8"/>
      <c r="MK151" s="8"/>
      <c r="ML151" s="8"/>
      <c r="MM151" s="8"/>
      <c r="MN151" s="8"/>
      <c r="MO151" s="8"/>
      <c r="MP151" s="8"/>
      <c r="MQ151" s="8"/>
      <c r="MR151" s="8"/>
      <c r="MS151" s="8"/>
      <c r="MT151" s="8"/>
      <c r="MU151" s="8"/>
      <c r="MV151" s="8"/>
      <c r="MW151" s="8"/>
      <c r="MX151" s="8"/>
      <c r="MY151" s="8"/>
      <c r="MZ151" s="8"/>
      <c r="NA151" s="8"/>
      <c r="NB151" s="8"/>
      <c r="NC151" s="8"/>
      <c r="ND151" s="8"/>
      <c r="NE151" s="8"/>
      <c r="NF151" s="8"/>
      <c r="NG151" s="8"/>
      <c r="NH151" s="8"/>
      <c r="NI151" s="8"/>
      <c r="NJ151" s="8"/>
      <c r="NK151" s="8"/>
      <c r="NL151" s="8"/>
      <c r="NM151" s="8"/>
      <c r="NN151" s="8"/>
      <c r="NO151" s="8"/>
      <c r="NP151" s="8"/>
      <c r="NQ151" s="8"/>
      <c r="NR151" s="8"/>
      <c r="NS151" s="8"/>
      <c r="NT151" s="8"/>
      <c r="NU151" s="8"/>
      <c r="NV151" s="8"/>
      <c r="NW151" s="8"/>
      <c r="NX151" s="8"/>
      <c r="NY151" s="8"/>
      <c r="NZ151" s="8"/>
      <c r="OA151" s="8"/>
      <c r="OB151" s="8"/>
      <c r="OC151" s="8"/>
      <c r="OD151" s="8"/>
      <c r="OE151" s="8"/>
      <c r="OF151" s="8"/>
    </row>
    <row r="152" spans="1:396" x14ac:dyDescent="0.3">
      <c r="A152">
        <v>2026</v>
      </c>
      <c r="B152" s="9">
        <v>46266</v>
      </c>
      <c r="C152" s="9">
        <v>46295</v>
      </c>
      <c r="D152" s="2">
        <v>3000</v>
      </c>
      <c r="E152" s="2">
        <v>3400</v>
      </c>
      <c r="F152" s="15" t="s">
        <v>193</v>
      </c>
      <c r="G152" s="15" t="str">
        <f>[1]Recuperado_Hoja4!B9</f>
        <v xml:space="preserve">  Conservación y mantenimiento menor de inmuebles</v>
      </c>
      <c r="H152" s="12">
        <f>[1]Recuperado_Hoja4!C9</f>
        <v>710000</v>
      </c>
      <c r="I152" s="12">
        <f>[2]Recuperado_Hoja4!G9</f>
        <v>532964.53</v>
      </c>
      <c r="J152" s="12">
        <f>[3]Recuperado_Hoja4!H9</f>
        <v>366978.35</v>
      </c>
      <c r="K152" s="12">
        <f t="shared" si="6"/>
        <v>366978.35</v>
      </c>
      <c r="L152" s="12">
        <f t="shared" si="7"/>
        <v>366978.35</v>
      </c>
      <c r="M152" s="12">
        <f t="shared" si="8"/>
        <v>366978.35</v>
      </c>
      <c r="N152" s="3" t="s">
        <v>52</v>
      </c>
      <c r="O152" s="4" t="s">
        <v>281</v>
      </c>
      <c r="P152" s="3" t="s">
        <v>53</v>
      </c>
      <c r="Q152" s="5">
        <v>46321</v>
      </c>
      <c r="R152" s="5" t="s">
        <v>274</v>
      </c>
    </row>
    <row r="153" spans="1:396" ht="15" customHeight="1" x14ac:dyDescent="0.3">
      <c r="A153">
        <v>2026</v>
      </c>
      <c r="B153" s="9">
        <v>46266</v>
      </c>
      <c r="C153" s="9">
        <v>46295</v>
      </c>
      <c r="D153" s="2">
        <v>3000</v>
      </c>
      <c r="E153" s="2">
        <v>3500</v>
      </c>
      <c r="F153" s="15" t="s">
        <v>194</v>
      </c>
      <c r="G153" s="15" t="str">
        <f>[1]Recuperado_Hoja4!B10</f>
        <v xml:space="preserve">  Conservación y mantenimiento menor de inmuebles</v>
      </c>
      <c r="H153" s="12">
        <f>[1]Recuperado_Hoja4!C10</f>
        <v>710000</v>
      </c>
      <c r="I153" s="12">
        <f>[2]Recuperado_Hoja4!G10</f>
        <v>532964.53</v>
      </c>
      <c r="J153" s="12">
        <f>[3]Recuperado_Hoja4!H10</f>
        <v>366978.35</v>
      </c>
      <c r="K153" s="12">
        <f t="shared" si="6"/>
        <v>366978.35</v>
      </c>
      <c r="L153" s="12">
        <f t="shared" si="7"/>
        <v>366978.35</v>
      </c>
      <c r="M153" s="12">
        <f t="shared" si="8"/>
        <v>366978.35</v>
      </c>
      <c r="N153" s="3" t="s">
        <v>52</v>
      </c>
      <c r="O153" s="4" t="s">
        <v>281</v>
      </c>
      <c r="P153" s="3" t="s">
        <v>53</v>
      </c>
      <c r="Q153" s="5">
        <v>46321</v>
      </c>
      <c r="R153" s="5" t="s">
        <v>274</v>
      </c>
      <c r="S153" s="8"/>
      <c r="T153" s="8"/>
      <c r="U153" s="8"/>
      <c r="V153" s="8"/>
      <c r="W153" s="8"/>
      <c r="X153" s="8"/>
      <c r="Y153" s="8"/>
      <c r="Z153" s="8"/>
      <c r="AA153" s="8"/>
      <c r="AB153" s="8"/>
      <c r="AC153" s="8"/>
      <c r="AD153" s="8"/>
      <c r="AE153" s="8"/>
      <c r="AF153" s="8"/>
      <c r="AG153" s="8"/>
      <c r="AH153" s="8"/>
      <c r="AI153" s="8"/>
      <c r="AJ153" s="8"/>
      <c r="AK153" s="8"/>
      <c r="AL153" s="8"/>
      <c r="AM153" s="8"/>
      <c r="AN153" s="8"/>
      <c r="AO153" s="8"/>
      <c r="AP153" s="8"/>
      <c r="AQ153" s="8"/>
      <c r="AR153" s="8"/>
      <c r="AS153" s="8"/>
      <c r="AT153" s="8"/>
      <c r="AU153" s="8"/>
      <c r="AV153" s="8"/>
      <c r="AW153" s="8"/>
      <c r="AX153" s="8"/>
      <c r="AY153" s="8"/>
      <c r="AZ153" s="8"/>
      <c r="BA153" s="8"/>
      <c r="BB153" s="8"/>
      <c r="BC153" s="8"/>
      <c r="BD153" s="8"/>
      <c r="BE153" s="8"/>
      <c r="BF153" s="8"/>
      <c r="BG153" s="8"/>
      <c r="BH153" s="8"/>
      <c r="BI153" s="8"/>
      <c r="BJ153" s="8"/>
      <c r="BK153" s="8"/>
      <c r="BL153" s="8"/>
      <c r="BM153" s="8"/>
      <c r="BN153" s="8"/>
      <c r="BO153" s="8"/>
      <c r="BP153" s="8"/>
      <c r="BQ153" s="8"/>
      <c r="BR153" s="8"/>
      <c r="BS153" s="8"/>
      <c r="BT153" s="8"/>
      <c r="BU153" s="8"/>
      <c r="BV153" s="8"/>
      <c r="BW153" s="8"/>
      <c r="BX153" s="8"/>
      <c r="BY153" s="8"/>
      <c r="BZ153" s="8"/>
      <c r="CA153" s="8"/>
      <c r="CB153" s="8"/>
      <c r="CC153" s="8"/>
      <c r="CD153" s="8"/>
      <c r="CE153" s="8"/>
      <c r="CF153" s="8"/>
      <c r="CG153" s="8"/>
      <c r="CH153" s="8"/>
      <c r="CI153" s="8"/>
      <c r="CJ153" s="8"/>
      <c r="CK153" s="8"/>
      <c r="CL153" s="8"/>
      <c r="CM153" s="8"/>
      <c r="CN153" s="8"/>
      <c r="CO153" s="8"/>
      <c r="CP153" s="8"/>
      <c r="CQ153" s="8"/>
      <c r="CR153" s="8"/>
      <c r="CS153" s="8"/>
      <c r="CT153" s="8"/>
      <c r="CU153" s="8"/>
      <c r="CV153" s="8"/>
      <c r="CW153" s="8"/>
      <c r="CX153" s="8"/>
      <c r="CY153" s="8"/>
      <c r="CZ153" s="8"/>
      <c r="DA153" s="8"/>
      <c r="DB153" s="8"/>
      <c r="DC153" s="8"/>
      <c r="DD153" s="8"/>
      <c r="DE153" s="8"/>
      <c r="DF153" s="8"/>
      <c r="DG153" s="8"/>
      <c r="DH153" s="8"/>
      <c r="DI153" s="8"/>
      <c r="DJ153" s="8"/>
      <c r="DK153" s="8"/>
      <c r="DL153" s="8"/>
      <c r="DM153" s="8"/>
      <c r="DN153" s="8"/>
      <c r="DO153" s="8"/>
      <c r="DP153" s="8"/>
      <c r="DQ153" s="8"/>
      <c r="DR153" s="8"/>
      <c r="DS153" s="8"/>
      <c r="DT153" s="8"/>
      <c r="DU153" s="8"/>
      <c r="DV153" s="8"/>
      <c r="DW153" s="8"/>
      <c r="DX153" s="8"/>
      <c r="DY153" s="8"/>
      <c r="DZ153" s="8"/>
      <c r="EA153" s="8"/>
      <c r="EB153" s="8"/>
      <c r="EC153" s="8"/>
      <c r="ED153" s="8"/>
      <c r="EE153" s="8"/>
      <c r="EF153" s="8"/>
      <c r="EG153" s="8"/>
      <c r="EH153" s="8"/>
      <c r="EI153" s="8"/>
      <c r="EJ153" s="8"/>
      <c r="EK153" s="8"/>
      <c r="EL153" s="8"/>
      <c r="EM153" s="8"/>
      <c r="EN153" s="8"/>
      <c r="EO153" s="8"/>
      <c r="EP153" s="8"/>
      <c r="EQ153" s="8"/>
      <c r="ER153" s="8"/>
      <c r="ES153" s="8"/>
      <c r="ET153" s="8"/>
      <c r="EU153" s="8"/>
      <c r="EV153" s="8"/>
      <c r="EW153" s="8"/>
      <c r="EX153" s="8"/>
      <c r="EY153" s="8"/>
      <c r="EZ153" s="8"/>
      <c r="FA153" s="8"/>
      <c r="FB153" s="8"/>
      <c r="FC153" s="8"/>
      <c r="FD153" s="8"/>
      <c r="FE153" s="8"/>
      <c r="FF153" s="8"/>
      <c r="FG153" s="8"/>
      <c r="FH153" s="8"/>
      <c r="FI153" s="8"/>
      <c r="FJ153" s="8"/>
      <c r="FK153" s="8"/>
      <c r="FL153" s="8"/>
      <c r="FM153" s="8"/>
      <c r="FN153" s="8"/>
      <c r="FO153" s="8"/>
      <c r="FP153" s="8"/>
      <c r="FQ153" s="8"/>
      <c r="FR153" s="8"/>
      <c r="FS153" s="8"/>
      <c r="FT153" s="8"/>
      <c r="FU153" s="8"/>
      <c r="FV153" s="8"/>
      <c r="FW153" s="8"/>
      <c r="FX153" s="8"/>
      <c r="FY153" s="8"/>
      <c r="FZ153" s="8"/>
      <c r="GA153" s="8"/>
      <c r="GB153" s="8"/>
      <c r="GC153" s="8"/>
      <c r="GD153" s="8"/>
      <c r="GE153" s="8"/>
      <c r="GF153" s="8"/>
      <c r="GG153" s="8"/>
      <c r="GH153" s="8"/>
      <c r="GI153" s="8"/>
      <c r="GJ153" s="8"/>
      <c r="GK153" s="8"/>
      <c r="GL153" s="8"/>
      <c r="GM153" s="8"/>
      <c r="GN153" s="8"/>
      <c r="GO153" s="8"/>
      <c r="GP153" s="8"/>
      <c r="GQ153" s="8"/>
      <c r="GR153" s="8"/>
      <c r="GS153" s="8"/>
      <c r="GT153" s="8"/>
      <c r="GU153" s="8"/>
      <c r="GV153" s="8"/>
      <c r="GW153" s="8"/>
      <c r="GX153" s="8"/>
      <c r="GY153" s="8"/>
      <c r="GZ153" s="8"/>
      <c r="HA153" s="8"/>
      <c r="HB153" s="8"/>
      <c r="HC153" s="8"/>
      <c r="HD153" s="8"/>
      <c r="HE153" s="8"/>
      <c r="HF153" s="8"/>
      <c r="HG153" s="8"/>
      <c r="HH153" s="8"/>
      <c r="HI153" s="8"/>
      <c r="HJ153" s="8"/>
      <c r="HK153" s="8"/>
      <c r="HL153" s="8"/>
      <c r="HM153" s="8"/>
      <c r="HN153" s="8"/>
      <c r="HO153" s="8"/>
      <c r="HP153" s="8"/>
      <c r="HQ153" s="8"/>
      <c r="HR153" s="8"/>
      <c r="HS153" s="8"/>
      <c r="HT153" s="8"/>
      <c r="HU153" s="8"/>
      <c r="HV153" s="8"/>
      <c r="HW153" s="8"/>
      <c r="HX153" s="8"/>
      <c r="HY153" s="8"/>
      <c r="HZ153" s="8"/>
      <c r="IA153" s="8"/>
      <c r="IB153" s="8"/>
      <c r="IC153" s="8"/>
      <c r="ID153" s="8"/>
      <c r="IE153" s="8"/>
      <c r="IF153" s="8"/>
      <c r="IG153" s="8"/>
      <c r="IH153" s="8"/>
      <c r="II153" s="8"/>
      <c r="IJ153" s="8"/>
      <c r="IK153" s="8"/>
      <c r="IL153" s="8"/>
      <c r="IM153" s="8"/>
      <c r="IN153" s="8"/>
      <c r="IO153" s="8"/>
      <c r="IP153" s="8"/>
      <c r="IQ153" s="8"/>
      <c r="IR153" s="8"/>
      <c r="IS153" s="8"/>
      <c r="IT153" s="8"/>
      <c r="IU153" s="8"/>
      <c r="IV153" s="8"/>
      <c r="IW153" s="8"/>
      <c r="IX153" s="8"/>
      <c r="IY153" s="8"/>
      <c r="IZ153" s="8"/>
      <c r="JA153" s="8"/>
      <c r="JB153" s="8"/>
      <c r="JC153" s="8"/>
      <c r="JD153" s="8"/>
      <c r="JE153" s="8"/>
      <c r="JF153" s="8"/>
      <c r="JG153" s="8"/>
      <c r="JH153" s="8"/>
      <c r="JI153" s="8"/>
      <c r="JJ153" s="8"/>
      <c r="JK153" s="8"/>
      <c r="JL153" s="8"/>
      <c r="JM153" s="8"/>
      <c r="JN153" s="8"/>
      <c r="JO153" s="8"/>
      <c r="JP153" s="8"/>
      <c r="JQ153" s="8"/>
      <c r="JR153" s="8"/>
      <c r="JS153" s="8"/>
      <c r="JT153" s="8"/>
      <c r="JU153" s="8"/>
      <c r="JV153" s="8"/>
      <c r="JW153" s="8"/>
      <c r="JX153" s="8"/>
      <c r="JY153" s="8"/>
      <c r="JZ153" s="8"/>
      <c r="KA153" s="8"/>
      <c r="KB153" s="8"/>
      <c r="KC153" s="8"/>
      <c r="KD153" s="8"/>
      <c r="KE153" s="8"/>
      <c r="KF153" s="8"/>
      <c r="KG153" s="8"/>
      <c r="KH153" s="8"/>
      <c r="KI153" s="8"/>
      <c r="KJ153" s="8"/>
      <c r="KK153" s="8"/>
      <c r="KL153" s="8"/>
      <c r="KM153" s="8"/>
      <c r="KN153" s="8"/>
      <c r="KO153" s="8"/>
      <c r="KP153" s="8"/>
      <c r="KQ153" s="8"/>
      <c r="KR153" s="8"/>
      <c r="KS153" s="8"/>
      <c r="KT153" s="8"/>
      <c r="KU153" s="8"/>
      <c r="KV153" s="8"/>
      <c r="KW153" s="8"/>
      <c r="KX153" s="8"/>
      <c r="KY153" s="8"/>
      <c r="KZ153" s="8"/>
      <c r="LA153" s="8"/>
      <c r="LB153" s="8"/>
      <c r="LC153" s="8"/>
      <c r="LD153" s="8"/>
      <c r="LE153" s="8"/>
      <c r="LF153" s="8"/>
      <c r="LG153" s="8"/>
      <c r="LH153" s="8"/>
      <c r="LI153" s="8"/>
      <c r="LJ153" s="8"/>
      <c r="LK153" s="8"/>
      <c r="LL153" s="8"/>
      <c r="LM153" s="8"/>
      <c r="LN153" s="8"/>
      <c r="LO153" s="8"/>
      <c r="LP153" s="8"/>
      <c r="LQ153" s="8"/>
      <c r="LR153" s="8"/>
      <c r="LS153" s="8"/>
      <c r="LT153" s="8"/>
      <c r="LU153" s="8"/>
      <c r="LV153" s="8"/>
      <c r="LW153" s="8"/>
      <c r="LX153" s="8"/>
      <c r="LY153" s="8"/>
      <c r="LZ153" s="8"/>
      <c r="MA153" s="8"/>
      <c r="MB153" s="8"/>
      <c r="MC153" s="8"/>
      <c r="MD153" s="8"/>
      <c r="ME153" s="8"/>
      <c r="MF153" s="8"/>
      <c r="MG153" s="8"/>
      <c r="MH153" s="8"/>
      <c r="MI153" s="8"/>
      <c r="MJ153" s="8"/>
      <c r="MK153" s="8"/>
      <c r="ML153" s="8"/>
      <c r="MM153" s="8"/>
      <c r="MN153" s="8"/>
      <c r="MO153" s="8"/>
      <c r="MP153" s="8"/>
      <c r="MQ153" s="8"/>
      <c r="MR153" s="8"/>
      <c r="MS153" s="8"/>
      <c r="MT153" s="8"/>
      <c r="MU153" s="8"/>
      <c r="MV153" s="8"/>
      <c r="MW153" s="8"/>
      <c r="MX153" s="8"/>
      <c r="MY153" s="8"/>
      <c r="MZ153" s="8"/>
      <c r="NA153" s="8"/>
      <c r="NB153" s="8"/>
      <c r="NC153" s="8"/>
      <c r="ND153" s="8"/>
      <c r="NE153" s="8"/>
      <c r="NF153" s="8"/>
      <c r="NG153" s="8"/>
      <c r="NH153" s="8"/>
      <c r="NI153" s="8"/>
      <c r="NJ153" s="8"/>
      <c r="NK153" s="8"/>
      <c r="NL153" s="8"/>
      <c r="NM153" s="8"/>
      <c r="NN153" s="8"/>
      <c r="NO153" s="8"/>
      <c r="NP153" s="8"/>
      <c r="NQ153" s="8"/>
      <c r="NR153" s="8"/>
      <c r="NS153" s="8"/>
      <c r="NT153" s="8"/>
      <c r="NU153" s="8"/>
      <c r="NV153" s="8"/>
      <c r="NW153" s="8"/>
      <c r="NX153" s="8"/>
      <c r="NY153" s="8"/>
      <c r="NZ153" s="8"/>
      <c r="OA153" s="8"/>
      <c r="OB153" s="8"/>
      <c r="OC153" s="8"/>
      <c r="OD153" s="8"/>
      <c r="OE153" s="8"/>
      <c r="OF153" s="8"/>
    </row>
    <row r="154" spans="1:396" ht="19.2" x14ac:dyDescent="0.3">
      <c r="A154">
        <v>2026</v>
      </c>
      <c r="B154" s="9">
        <v>46266</v>
      </c>
      <c r="C154" s="9">
        <v>46295</v>
      </c>
      <c r="D154" s="2">
        <v>3000</v>
      </c>
      <c r="E154" s="2">
        <v>3500</v>
      </c>
      <c r="F154" s="15" t="s">
        <v>195</v>
      </c>
      <c r="G154" s="15" t="str">
        <f>[1]Recuperado_Hoja4!B11</f>
        <v xml:space="preserve">  Instalación, reparación y mantenimiento de mobiliario y equipo de administración, educacional y recreativo</v>
      </c>
      <c r="H154" s="12">
        <f>[1]Recuperado_Hoja4!C11</f>
        <v>26000</v>
      </c>
      <c r="I154" s="12">
        <f>[2]Recuperado_Hoja4!G11</f>
        <v>28070</v>
      </c>
      <c r="J154" s="12">
        <f>[3]Recuperado_Hoja4!H11</f>
        <v>24170</v>
      </c>
      <c r="K154" s="12">
        <f t="shared" si="6"/>
        <v>24170</v>
      </c>
      <c r="L154" s="12">
        <f t="shared" si="7"/>
        <v>24170</v>
      </c>
      <c r="M154" s="12">
        <f t="shared" si="8"/>
        <v>24170</v>
      </c>
      <c r="N154" s="3" t="s">
        <v>52</v>
      </c>
      <c r="O154" s="4" t="s">
        <v>281</v>
      </c>
      <c r="P154" s="3" t="s">
        <v>53</v>
      </c>
      <c r="Q154" s="5">
        <v>46321</v>
      </c>
      <c r="R154" s="5" t="s">
        <v>274</v>
      </c>
    </row>
    <row r="155" spans="1:396" ht="19.2" x14ac:dyDescent="0.3">
      <c r="A155">
        <v>2026</v>
      </c>
      <c r="B155" s="9">
        <v>46266</v>
      </c>
      <c r="C155" s="9">
        <v>46295</v>
      </c>
      <c r="D155" s="2">
        <v>3000</v>
      </c>
      <c r="E155" s="2">
        <v>3500</v>
      </c>
      <c r="F155" s="15" t="s">
        <v>196</v>
      </c>
      <c r="G155" s="15" t="str">
        <f>[1]Recuperado_Hoja4!B12</f>
        <v xml:space="preserve">  Instalación, reparación y mantenimiento de mobiliario y equipo de administración, educacional y recreativo</v>
      </c>
      <c r="H155" s="12">
        <f>[1]Recuperado_Hoja4!C12</f>
        <v>26000</v>
      </c>
      <c r="I155" s="12">
        <f>[2]Recuperado_Hoja4!G12</f>
        <v>28070</v>
      </c>
      <c r="J155" s="12">
        <f>[3]Recuperado_Hoja4!H12</f>
        <v>24170</v>
      </c>
      <c r="K155" s="12">
        <f t="shared" si="6"/>
        <v>24170</v>
      </c>
      <c r="L155" s="12">
        <f t="shared" si="7"/>
        <v>24170</v>
      </c>
      <c r="M155" s="12">
        <f t="shared" si="8"/>
        <v>24170</v>
      </c>
      <c r="N155" s="3" t="s">
        <v>52</v>
      </c>
      <c r="O155" s="4" t="s">
        <v>281</v>
      </c>
      <c r="P155" s="3" t="s">
        <v>53</v>
      </c>
      <c r="Q155" s="5">
        <v>46321</v>
      </c>
      <c r="R155" s="5" t="s">
        <v>274</v>
      </c>
      <c r="S155" s="8"/>
      <c r="T155" s="8"/>
      <c r="U155" s="8"/>
      <c r="V155" s="8"/>
      <c r="W155" s="8"/>
      <c r="X155" s="8"/>
      <c r="Y155" s="8"/>
      <c r="Z155" s="8"/>
      <c r="AA155" s="8"/>
      <c r="AB155" s="8"/>
      <c r="AC155" s="8"/>
      <c r="AD155" s="8"/>
      <c r="AE155" s="8"/>
      <c r="AF155" s="8"/>
      <c r="AG155" s="8"/>
      <c r="AH155" s="8"/>
      <c r="AI155" s="8"/>
      <c r="AJ155" s="8"/>
      <c r="AK155" s="8"/>
      <c r="AL155" s="8"/>
      <c r="AM155" s="8"/>
      <c r="AN155" s="8"/>
      <c r="AO155" s="8"/>
      <c r="AP155" s="8"/>
      <c r="AQ155" s="8"/>
      <c r="AR155" s="8"/>
      <c r="AS155" s="8"/>
      <c r="AT155" s="8"/>
      <c r="AU155" s="8"/>
      <c r="AV155" s="8"/>
      <c r="AW155" s="8"/>
      <c r="AX155" s="8"/>
      <c r="AY155" s="8"/>
      <c r="AZ155" s="8"/>
      <c r="BA155" s="8"/>
      <c r="BB155" s="8"/>
      <c r="BC155" s="8"/>
      <c r="BD155" s="8"/>
      <c r="BE155" s="8"/>
      <c r="BF155" s="8"/>
      <c r="BG155" s="8"/>
      <c r="BH155" s="8"/>
      <c r="BI155" s="8"/>
      <c r="BJ155" s="8"/>
      <c r="BK155" s="8"/>
      <c r="BL155" s="8"/>
      <c r="BM155" s="8"/>
      <c r="BN155" s="8"/>
      <c r="BO155" s="8"/>
      <c r="BP155" s="8"/>
      <c r="BQ155" s="8"/>
      <c r="BR155" s="8"/>
      <c r="BS155" s="8"/>
      <c r="BT155" s="8"/>
      <c r="BU155" s="8"/>
      <c r="BV155" s="8"/>
      <c r="BW155" s="8"/>
      <c r="BX155" s="8"/>
      <c r="BY155" s="8"/>
      <c r="BZ155" s="8"/>
      <c r="CA155" s="8"/>
      <c r="CB155" s="8"/>
      <c r="CC155" s="8"/>
      <c r="CD155" s="8"/>
      <c r="CE155" s="8"/>
      <c r="CF155" s="8"/>
      <c r="CG155" s="8"/>
      <c r="CH155" s="8"/>
      <c r="CI155" s="8"/>
      <c r="CJ155" s="8"/>
      <c r="CK155" s="8"/>
      <c r="CL155" s="8"/>
      <c r="CM155" s="8"/>
      <c r="CN155" s="8"/>
      <c r="CO155" s="8"/>
      <c r="CP155" s="8"/>
      <c r="CQ155" s="8"/>
      <c r="CR155" s="8"/>
      <c r="CS155" s="8"/>
      <c r="CT155" s="8"/>
      <c r="CU155" s="8"/>
      <c r="CV155" s="8"/>
      <c r="CW155" s="8"/>
      <c r="CX155" s="8"/>
      <c r="CY155" s="8"/>
      <c r="CZ155" s="8"/>
      <c r="DA155" s="8"/>
      <c r="DB155" s="8"/>
      <c r="DC155" s="8"/>
      <c r="DD155" s="8"/>
      <c r="DE155" s="8"/>
      <c r="DF155" s="8"/>
      <c r="DG155" s="8"/>
      <c r="DH155" s="8"/>
      <c r="DI155" s="8"/>
      <c r="DJ155" s="8"/>
      <c r="DK155" s="8"/>
      <c r="DL155" s="8"/>
      <c r="DM155" s="8"/>
      <c r="DN155" s="8"/>
      <c r="DO155" s="8"/>
      <c r="DP155" s="8"/>
      <c r="DQ155" s="8"/>
      <c r="DR155" s="8"/>
      <c r="DS155" s="8"/>
      <c r="DT155" s="8"/>
      <c r="DU155" s="8"/>
      <c r="DV155" s="8"/>
      <c r="DW155" s="8"/>
      <c r="DX155" s="8"/>
      <c r="DY155" s="8"/>
      <c r="DZ155" s="8"/>
      <c r="EA155" s="8"/>
      <c r="EB155" s="8"/>
      <c r="EC155" s="8"/>
      <c r="ED155" s="8"/>
      <c r="EE155" s="8"/>
      <c r="EF155" s="8"/>
      <c r="EG155" s="8"/>
      <c r="EH155" s="8"/>
      <c r="EI155" s="8"/>
      <c r="EJ155" s="8"/>
      <c r="EK155" s="8"/>
      <c r="EL155" s="8"/>
      <c r="EM155" s="8"/>
      <c r="EN155" s="8"/>
      <c r="EO155" s="8"/>
      <c r="EP155" s="8"/>
      <c r="EQ155" s="8"/>
      <c r="ER155" s="8"/>
      <c r="ES155" s="8"/>
      <c r="ET155" s="8"/>
      <c r="EU155" s="8"/>
      <c r="EV155" s="8"/>
      <c r="EW155" s="8"/>
      <c r="EX155" s="8"/>
      <c r="EY155" s="8"/>
      <c r="EZ155" s="8"/>
      <c r="FA155" s="8"/>
      <c r="FB155" s="8"/>
      <c r="FC155" s="8"/>
      <c r="FD155" s="8"/>
      <c r="FE155" s="8"/>
      <c r="FF155" s="8"/>
      <c r="FG155" s="8"/>
      <c r="FH155" s="8"/>
      <c r="FI155" s="8"/>
      <c r="FJ155" s="8"/>
      <c r="FK155" s="8"/>
      <c r="FL155" s="8"/>
      <c r="FM155" s="8"/>
      <c r="FN155" s="8"/>
      <c r="FO155" s="8"/>
      <c r="FP155" s="8"/>
      <c r="FQ155" s="8"/>
      <c r="FR155" s="8"/>
      <c r="FS155" s="8"/>
      <c r="FT155" s="8"/>
      <c r="FU155" s="8"/>
      <c r="FV155" s="8"/>
      <c r="FW155" s="8"/>
      <c r="FX155" s="8"/>
      <c r="FY155" s="8"/>
      <c r="FZ155" s="8"/>
      <c r="GA155" s="8"/>
      <c r="GB155" s="8"/>
      <c r="GC155" s="8"/>
      <c r="GD155" s="8"/>
      <c r="GE155" s="8"/>
      <c r="GF155" s="8"/>
      <c r="GG155" s="8"/>
      <c r="GH155" s="8"/>
      <c r="GI155" s="8"/>
      <c r="GJ155" s="8"/>
      <c r="GK155" s="8"/>
      <c r="GL155" s="8"/>
      <c r="GM155" s="8"/>
      <c r="GN155" s="8"/>
      <c r="GO155" s="8"/>
      <c r="GP155" s="8"/>
      <c r="GQ155" s="8"/>
      <c r="GR155" s="8"/>
      <c r="GS155" s="8"/>
      <c r="GT155" s="8"/>
      <c r="GU155" s="8"/>
      <c r="GV155" s="8"/>
      <c r="GW155" s="8"/>
      <c r="GX155" s="8"/>
      <c r="GY155" s="8"/>
      <c r="GZ155" s="8"/>
      <c r="HA155" s="8"/>
      <c r="HB155" s="8"/>
      <c r="HC155" s="8"/>
      <c r="HD155" s="8"/>
      <c r="HE155" s="8"/>
      <c r="HF155" s="8"/>
      <c r="HG155" s="8"/>
      <c r="HH155" s="8"/>
      <c r="HI155" s="8"/>
      <c r="HJ155" s="8"/>
      <c r="HK155" s="8"/>
      <c r="HL155" s="8"/>
      <c r="HM155" s="8"/>
      <c r="HN155" s="8"/>
      <c r="HO155" s="8"/>
      <c r="HP155" s="8"/>
      <c r="HQ155" s="8"/>
      <c r="HR155" s="8"/>
      <c r="HS155" s="8"/>
      <c r="HT155" s="8"/>
      <c r="HU155" s="8"/>
      <c r="HV155" s="8"/>
      <c r="HW155" s="8"/>
      <c r="HX155" s="8"/>
      <c r="HY155" s="8"/>
      <c r="HZ155" s="8"/>
      <c r="IA155" s="8"/>
      <c r="IB155" s="8"/>
      <c r="IC155" s="8"/>
      <c r="ID155" s="8"/>
      <c r="IE155" s="8"/>
      <c r="IF155" s="8"/>
      <c r="IG155" s="8"/>
      <c r="IH155" s="8"/>
      <c r="II155" s="8"/>
      <c r="IJ155" s="8"/>
      <c r="IK155" s="8"/>
      <c r="IL155" s="8"/>
      <c r="IM155" s="8"/>
      <c r="IN155" s="8"/>
      <c r="IO155" s="8"/>
      <c r="IP155" s="8"/>
      <c r="IQ155" s="8"/>
      <c r="IR155" s="8"/>
      <c r="IS155" s="8"/>
      <c r="IT155" s="8"/>
      <c r="IU155" s="8"/>
      <c r="IV155" s="8"/>
      <c r="IW155" s="8"/>
      <c r="IX155" s="8"/>
      <c r="IY155" s="8"/>
      <c r="IZ155" s="8"/>
      <c r="JA155" s="8"/>
      <c r="JB155" s="8"/>
      <c r="JC155" s="8"/>
      <c r="JD155" s="8"/>
      <c r="JE155" s="8"/>
      <c r="JF155" s="8"/>
      <c r="JG155" s="8"/>
      <c r="JH155" s="8"/>
      <c r="JI155" s="8"/>
      <c r="JJ155" s="8"/>
      <c r="JK155" s="8"/>
      <c r="JL155" s="8"/>
      <c r="JM155" s="8"/>
      <c r="JN155" s="8"/>
      <c r="JO155" s="8"/>
      <c r="JP155" s="8"/>
      <c r="JQ155" s="8"/>
      <c r="JR155" s="8"/>
      <c r="JS155" s="8"/>
      <c r="JT155" s="8"/>
      <c r="JU155" s="8"/>
      <c r="JV155" s="8"/>
      <c r="JW155" s="8"/>
      <c r="JX155" s="8"/>
      <c r="JY155" s="8"/>
      <c r="JZ155" s="8"/>
      <c r="KA155" s="8"/>
      <c r="KB155" s="8"/>
      <c r="KC155" s="8"/>
      <c r="KD155" s="8"/>
      <c r="KE155" s="8"/>
      <c r="KF155" s="8"/>
      <c r="KG155" s="8"/>
      <c r="KH155" s="8"/>
      <c r="KI155" s="8"/>
      <c r="KJ155" s="8"/>
      <c r="KK155" s="8"/>
      <c r="KL155" s="8"/>
      <c r="KM155" s="8"/>
      <c r="KN155" s="8"/>
      <c r="KO155" s="8"/>
      <c r="KP155" s="8"/>
      <c r="KQ155" s="8"/>
      <c r="KR155" s="8"/>
      <c r="KS155" s="8"/>
      <c r="KT155" s="8"/>
      <c r="KU155" s="8"/>
      <c r="KV155" s="8"/>
      <c r="KW155" s="8"/>
      <c r="KX155" s="8"/>
      <c r="KY155" s="8"/>
      <c r="KZ155" s="8"/>
      <c r="LA155" s="8"/>
      <c r="LB155" s="8"/>
      <c r="LC155" s="8"/>
      <c r="LD155" s="8"/>
      <c r="LE155" s="8"/>
      <c r="LF155" s="8"/>
      <c r="LG155" s="8"/>
      <c r="LH155" s="8"/>
      <c r="LI155" s="8"/>
      <c r="LJ155" s="8"/>
      <c r="LK155" s="8"/>
      <c r="LL155" s="8"/>
      <c r="LM155" s="8"/>
      <c r="LN155" s="8"/>
      <c r="LO155" s="8"/>
      <c r="LP155" s="8"/>
      <c r="LQ155" s="8"/>
      <c r="LR155" s="8"/>
      <c r="LS155" s="8"/>
      <c r="LT155" s="8"/>
      <c r="LU155" s="8"/>
      <c r="LV155" s="8"/>
      <c r="LW155" s="8"/>
      <c r="LX155" s="8"/>
      <c r="LY155" s="8"/>
      <c r="LZ155" s="8"/>
      <c r="MA155" s="8"/>
      <c r="MB155" s="8"/>
      <c r="MC155" s="8"/>
      <c r="MD155" s="8"/>
      <c r="ME155" s="8"/>
      <c r="MF155" s="8"/>
      <c r="MG155" s="8"/>
      <c r="MH155" s="8"/>
      <c r="MI155" s="8"/>
      <c r="MJ155" s="8"/>
      <c r="MK155" s="8"/>
      <c r="ML155" s="8"/>
      <c r="MM155" s="8"/>
      <c r="MN155" s="8"/>
      <c r="MO155" s="8"/>
      <c r="MP155" s="8"/>
      <c r="MQ155" s="8"/>
      <c r="MR155" s="8"/>
      <c r="MS155" s="8"/>
      <c r="MT155" s="8"/>
      <c r="MU155" s="8"/>
      <c r="MV155" s="8"/>
      <c r="MW155" s="8"/>
      <c r="MX155" s="8"/>
      <c r="MY155" s="8"/>
      <c r="MZ155" s="8"/>
      <c r="NA155" s="8"/>
      <c r="NB155" s="8"/>
      <c r="NC155" s="8"/>
      <c r="ND155" s="8"/>
      <c r="NE155" s="8"/>
      <c r="NF155" s="8"/>
      <c r="NG155" s="8"/>
      <c r="NH155" s="8"/>
      <c r="NI155" s="8"/>
      <c r="NJ155" s="8"/>
      <c r="NK155" s="8"/>
      <c r="NL155" s="8"/>
      <c r="NM155" s="8"/>
      <c r="NN155" s="8"/>
      <c r="NO155" s="8"/>
      <c r="NP155" s="8"/>
      <c r="NQ155" s="8"/>
      <c r="NR155" s="8"/>
      <c r="NS155" s="8"/>
      <c r="NT155" s="8"/>
      <c r="NU155" s="8"/>
      <c r="NV155" s="8"/>
      <c r="NW155" s="8"/>
      <c r="NX155" s="8"/>
      <c r="NY155" s="8"/>
      <c r="NZ155" s="8"/>
      <c r="OA155" s="8"/>
      <c r="OB155" s="8"/>
      <c r="OC155" s="8"/>
      <c r="OD155" s="8"/>
      <c r="OE155" s="8"/>
      <c r="OF155" s="8"/>
    </row>
    <row r="156" spans="1:396" ht="15" customHeight="1" x14ac:dyDescent="0.3">
      <c r="A156">
        <v>2026</v>
      </c>
      <c r="B156" s="9">
        <v>46266</v>
      </c>
      <c r="C156" s="9">
        <v>46295</v>
      </c>
      <c r="D156" s="2">
        <v>3000</v>
      </c>
      <c r="E156" s="2">
        <v>3500</v>
      </c>
      <c r="F156" s="15" t="s">
        <v>197</v>
      </c>
      <c r="G156" s="15" t="str">
        <f>[1]Recuperado_Hoja4!B13</f>
        <v xml:space="preserve">  Instalación, reparación y mantenimiento de equipo de cómputo y tecnología de la información</v>
      </c>
      <c r="H156" s="12">
        <f>[1]Recuperado_Hoja4!C13</f>
        <v>30000</v>
      </c>
      <c r="I156" s="12">
        <f>[2]Recuperado_Hoja4!G13</f>
        <v>103004.44</v>
      </c>
      <c r="J156" s="12">
        <f>[3]Recuperado_Hoja4!H13</f>
        <v>71018.240000000005</v>
      </c>
      <c r="K156" s="12">
        <f t="shared" si="6"/>
        <v>71018.240000000005</v>
      </c>
      <c r="L156" s="12">
        <f t="shared" si="7"/>
        <v>71018.240000000005</v>
      </c>
      <c r="M156" s="12">
        <f t="shared" si="8"/>
        <v>71018.240000000005</v>
      </c>
      <c r="N156" s="3" t="s">
        <v>52</v>
      </c>
      <c r="O156" s="4" t="s">
        <v>281</v>
      </c>
      <c r="P156" s="3" t="s">
        <v>53</v>
      </c>
      <c r="Q156" s="5">
        <v>46321</v>
      </c>
      <c r="R156" s="5" t="s">
        <v>274</v>
      </c>
    </row>
    <row r="157" spans="1:396" ht="15" customHeight="1" x14ac:dyDescent="0.3">
      <c r="A157">
        <v>2026</v>
      </c>
      <c r="B157" s="9">
        <v>46266</v>
      </c>
      <c r="C157" s="9">
        <v>46295</v>
      </c>
      <c r="D157" s="2">
        <v>3000</v>
      </c>
      <c r="E157" s="2">
        <v>3500</v>
      </c>
      <c r="F157" s="15" t="s">
        <v>198</v>
      </c>
      <c r="G157" s="15" t="str">
        <f>[1]Recuperado_Hoja4!B14</f>
        <v xml:space="preserve">  Instalación, reparación y mantenimiento de equipo de cómputo y tecnologías de la información</v>
      </c>
      <c r="H157" s="12">
        <f>[1]Recuperado_Hoja4!C14</f>
        <v>30000</v>
      </c>
      <c r="I157" s="12">
        <f>[2]Recuperado_Hoja4!G14</f>
        <v>103004.44</v>
      </c>
      <c r="J157" s="12">
        <f>[3]Recuperado_Hoja4!H14</f>
        <v>71018.240000000005</v>
      </c>
      <c r="K157" s="12">
        <f t="shared" si="6"/>
        <v>71018.240000000005</v>
      </c>
      <c r="L157" s="12">
        <f t="shared" si="7"/>
        <v>71018.240000000005</v>
      </c>
      <c r="M157" s="12">
        <f t="shared" si="8"/>
        <v>71018.240000000005</v>
      </c>
      <c r="N157" s="3" t="s">
        <v>52</v>
      </c>
      <c r="O157" s="4" t="s">
        <v>281</v>
      </c>
      <c r="P157" s="3" t="s">
        <v>53</v>
      </c>
      <c r="Q157" s="5">
        <v>46321</v>
      </c>
      <c r="R157" s="5" t="s">
        <v>274</v>
      </c>
      <c r="S157" s="8"/>
      <c r="T157" s="8"/>
      <c r="U157" s="8"/>
      <c r="V157" s="8"/>
      <c r="W157" s="8"/>
      <c r="X157" s="8"/>
      <c r="Y157" s="8"/>
      <c r="Z157" s="8"/>
      <c r="AA157" s="8"/>
      <c r="AB157" s="8"/>
      <c r="AC157" s="8"/>
      <c r="AD157" s="8"/>
      <c r="AE157" s="8"/>
      <c r="AF157" s="8"/>
      <c r="AG157" s="8"/>
      <c r="AH157" s="8"/>
      <c r="AI157" s="8"/>
      <c r="AJ157" s="8"/>
      <c r="AK157" s="8"/>
      <c r="AL157" s="8"/>
      <c r="AM157" s="8"/>
      <c r="AN157" s="8"/>
      <c r="AO157" s="8"/>
      <c r="AP157" s="8"/>
      <c r="AQ157" s="8"/>
      <c r="AR157" s="8"/>
      <c r="AS157" s="8"/>
      <c r="AT157" s="8"/>
      <c r="AU157" s="8"/>
      <c r="AV157" s="8"/>
      <c r="AW157" s="8"/>
      <c r="AX157" s="8"/>
      <c r="AY157" s="8"/>
      <c r="AZ157" s="8"/>
      <c r="BA157" s="8"/>
      <c r="BB157" s="8"/>
      <c r="BC157" s="8"/>
      <c r="BD157" s="8"/>
      <c r="BE157" s="8"/>
      <c r="BF157" s="8"/>
      <c r="BG157" s="8"/>
      <c r="BH157" s="8"/>
      <c r="BI157" s="8"/>
      <c r="BJ157" s="8"/>
      <c r="BK157" s="8"/>
      <c r="BL157" s="8"/>
      <c r="BM157" s="8"/>
      <c r="BN157" s="8"/>
      <c r="BO157" s="8"/>
      <c r="BP157" s="8"/>
      <c r="BQ157" s="8"/>
      <c r="BR157" s="8"/>
      <c r="BS157" s="8"/>
      <c r="BT157" s="8"/>
      <c r="BU157" s="8"/>
      <c r="BV157" s="8"/>
      <c r="BW157" s="8"/>
      <c r="BX157" s="8"/>
      <c r="BY157" s="8"/>
      <c r="BZ157" s="8"/>
      <c r="CA157" s="8"/>
      <c r="CB157" s="8"/>
      <c r="CC157" s="8"/>
      <c r="CD157" s="8"/>
      <c r="CE157" s="8"/>
      <c r="CF157" s="8"/>
      <c r="CG157" s="8"/>
      <c r="CH157" s="8"/>
      <c r="CI157" s="8"/>
      <c r="CJ157" s="8"/>
      <c r="CK157" s="8"/>
      <c r="CL157" s="8"/>
      <c r="CM157" s="8"/>
      <c r="CN157" s="8"/>
      <c r="CO157" s="8"/>
      <c r="CP157" s="8"/>
      <c r="CQ157" s="8"/>
      <c r="CR157" s="8"/>
      <c r="CS157" s="8"/>
      <c r="CT157" s="8"/>
      <c r="CU157" s="8"/>
      <c r="CV157" s="8"/>
      <c r="CW157" s="8"/>
      <c r="CX157" s="8"/>
      <c r="CY157" s="8"/>
      <c r="CZ157" s="8"/>
      <c r="DA157" s="8"/>
      <c r="DB157" s="8"/>
      <c r="DC157" s="8"/>
      <c r="DD157" s="8"/>
      <c r="DE157" s="8"/>
      <c r="DF157" s="8"/>
      <c r="DG157" s="8"/>
      <c r="DH157" s="8"/>
      <c r="DI157" s="8"/>
      <c r="DJ157" s="8"/>
      <c r="DK157" s="8"/>
      <c r="DL157" s="8"/>
      <c r="DM157" s="8"/>
      <c r="DN157" s="8"/>
      <c r="DO157" s="8"/>
      <c r="DP157" s="8"/>
      <c r="DQ157" s="8"/>
      <c r="DR157" s="8"/>
      <c r="DS157" s="8"/>
      <c r="DT157" s="8"/>
      <c r="DU157" s="8"/>
      <c r="DV157" s="8"/>
      <c r="DW157" s="8"/>
      <c r="DX157" s="8"/>
      <c r="DY157" s="8"/>
      <c r="DZ157" s="8"/>
      <c r="EA157" s="8"/>
      <c r="EB157" s="8"/>
      <c r="EC157" s="8"/>
      <c r="ED157" s="8"/>
      <c r="EE157" s="8"/>
      <c r="EF157" s="8"/>
      <c r="EG157" s="8"/>
      <c r="EH157" s="8"/>
      <c r="EI157" s="8"/>
      <c r="EJ157" s="8"/>
      <c r="EK157" s="8"/>
      <c r="EL157" s="8"/>
      <c r="EM157" s="8"/>
      <c r="EN157" s="8"/>
      <c r="EO157" s="8"/>
      <c r="EP157" s="8"/>
      <c r="EQ157" s="8"/>
      <c r="ER157" s="8"/>
      <c r="ES157" s="8"/>
      <c r="ET157" s="8"/>
      <c r="EU157" s="8"/>
      <c r="EV157" s="8"/>
      <c r="EW157" s="8"/>
      <c r="EX157" s="8"/>
      <c r="EY157" s="8"/>
      <c r="EZ157" s="8"/>
      <c r="FA157" s="8"/>
      <c r="FB157" s="8"/>
      <c r="FC157" s="8"/>
      <c r="FD157" s="8"/>
      <c r="FE157" s="8"/>
      <c r="FF157" s="8"/>
      <c r="FG157" s="8"/>
      <c r="FH157" s="8"/>
      <c r="FI157" s="8"/>
      <c r="FJ157" s="8"/>
      <c r="FK157" s="8"/>
      <c r="FL157" s="8"/>
      <c r="FM157" s="8"/>
      <c r="FN157" s="8"/>
      <c r="FO157" s="8"/>
      <c r="FP157" s="8"/>
      <c r="FQ157" s="8"/>
      <c r="FR157" s="8"/>
      <c r="FS157" s="8"/>
      <c r="FT157" s="8"/>
      <c r="FU157" s="8"/>
      <c r="FV157" s="8"/>
      <c r="FW157" s="8"/>
      <c r="FX157" s="8"/>
      <c r="FY157" s="8"/>
      <c r="FZ157" s="8"/>
      <c r="GA157" s="8"/>
      <c r="GB157" s="8"/>
      <c r="GC157" s="8"/>
      <c r="GD157" s="8"/>
      <c r="GE157" s="8"/>
      <c r="GF157" s="8"/>
      <c r="GG157" s="8"/>
      <c r="GH157" s="8"/>
      <c r="GI157" s="8"/>
      <c r="GJ157" s="8"/>
      <c r="GK157" s="8"/>
      <c r="GL157" s="8"/>
      <c r="GM157" s="8"/>
      <c r="GN157" s="8"/>
      <c r="GO157" s="8"/>
      <c r="GP157" s="8"/>
      <c r="GQ157" s="8"/>
      <c r="GR157" s="8"/>
      <c r="GS157" s="8"/>
      <c r="GT157" s="8"/>
      <c r="GU157" s="8"/>
      <c r="GV157" s="8"/>
      <c r="GW157" s="8"/>
      <c r="GX157" s="8"/>
      <c r="GY157" s="8"/>
      <c r="GZ157" s="8"/>
      <c r="HA157" s="8"/>
      <c r="HB157" s="8"/>
      <c r="HC157" s="8"/>
      <c r="HD157" s="8"/>
      <c r="HE157" s="8"/>
      <c r="HF157" s="8"/>
      <c r="HG157" s="8"/>
      <c r="HH157" s="8"/>
      <c r="HI157" s="8"/>
      <c r="HJ157" s="8"/>
      <c r="HK157" s="8"/>
      <c r="HL157" s="8"/>
      <c r="HM157" s="8"/>
      <c r="HN157" s="8"/>
      <c r="HO157" s="8"/>
      <c r="HP157" s="8"/>
      <c r="HQ157" s="8"/>
      <c r="HR157" s="8"/>
      <c r="HS157" s="8"/>
      <c r="HT157" s="8"/>
      <c r="HU157" s="8"/>
      <c r="HV157" s="8"/>
      <c r="HW157" s="8"/>
      <c r="HX157" s="8"/>
      <c r="HY157" s="8"/>
      <c r="HZ157" s="8"/>
      <c r="IA157" s="8"/>
      <c r="IB157" s="8"/>
      <c r="IC157" s="8"/>
      <c r="ID157" s="8"/>
      <c r="IE157" s="8"/>
      <c r="IF157" s="8"/>
      <c r="IG157" s="8"/>
      <c r="IH157" s="8"/>
      <c r="II157" s="8"/>
      <c r="IJ157" s="8"/>
      <c r="IK157" s="8"/>
      <c r="IL157" s="8"/>
      <c r="IM157" s="8"/>
      <c r="IN157" s="8"/>
      <c r="IO157" s="8"/>
      <c r="IP157" s="8"/>
      <c r="IQ157" s="8"/>
      <c r="IR157" s="8"/>
      <c r="IS157" s="8"/>
      <c r="IT157" s="8"/>
      <c r="IU157" s="8"/>
      <c r="IV157" s="8"/>
      <c r="IW157" s="8"/>
      <c r="IX157" s="8"/>
      <c r="IY157" s="8"/>
      <c r="IZ157" s="8"/>
      <c r="JA157" s="8"/>
      <c r="JB157" s="8"/>
      <c r="JC157" s="8"/>
      <c r="JD157" s="8"/>
      <c r="JE157" s="8"/>
      <c r="JF157" s="8"/>
      <c r="JG157" s="8"/>
      <c r="JH157" s="8"/>
      <c r="JI157" s="8"/>
      <c r="JJ157" s="8"/>
      <c r="JK157" s="8"/>
      <c r="JL157" s="8"/>
      <c r="JM157" s="8"/>
      <c r="JN157" s="8"/>
      <c r="JO157" s="8"/>
      <c r="JP157" s="8"/>
      <c r="JQ157" s="8"/>
      <c r="JR157" s="8"/>
      <c r="JS157" s="8"/>
      <c r="JT157" s="8"/>
      <c r="JU157" s="8"/>
      <c r="JV157" s="8"/>
      <c r="JW157" s="8"/>
      <c r="JX157" s="8"/>
      <c r="JY157" s="8"/>
      <c r="JZ157" s="8"/>
      <c r="KA157" s="8"/>
      <c r="KB157" s="8"/>
      <c r="KC157" s="8"/>
      <c r="KD157" s="8"/>
      <c r="KE157" s="8"/>
      <c r="KF157" s="8"/>
      <c r="KG157" s="8"/>
      <c r="KH157" s="8"/>
      <c r="KI157" s="8"/>
      <c r="KJ157" s="8"/>
      <c r="KK157" s="8"/>
      <c r="KL157" s="8"/>
      <c r="KM157" s="8"/>
      <c r="KN157" s="8"/>
      <c r="KO157" s="8"/>
      <c r="KP157" s="8"/>
      <c r="KQ157" s="8"/>
      <c r="KR157" s="8"/>
      <c r="KS157" s="8"/>
      <c r="KT157" s="8"/>
      <c r="KU157" s="8"/>
      <c r="KV157" s="8"/>
      <c r="KW157" s="8"/>
      <c r="KX157" s="8"/>
      <c r="KY157" s="8"/>
      <c r="KZ157" s="8"/>
      <c r="LA157" s="8"/>
      <c r="LB157" s="8"/>
      <c r="LC157" s="8"/>
      <c r="LD157" s="8"/>
      <c r="LE157" s="8"/>
      <c r="LF157" s="8"/>
      <c r="LG157" s="8"/>
      <c r="LH157" s="8"/>
      <c r="LI157" s="8"/>
      <c r="LJ157" s="8"/>
      <c r="LK157" s="8"/>
      <c r="LL157" s="8"/>
      <c r="LM157" s="8"/>
      <c r="LN157" s="8"/>
      <c r="LO157" s="8"/>
      <c r="LP157" s="8"/>
      <c r="LQ157" s="8"/>
      <c r="LR157" s="8"/>
      <c r="LS157" s="8"/>
      <c r="LT157" s="8"/>
      <c r="LU157" s="8"/>
      <c r="LV157" s="8"/>
      <c r="LW157" s="8"/>
      <c r="LX157" s="8"/>
      <c r="LY157" s="8"/>
      <c r="LZ157" s="8"/>
      <c r="MA157" s="8"/>
      <c r="MB157" s="8"/>
      <c r="MC157" s="8"/>
      <c r="MD157" s="8"/>
      <c r="ME157" s="8"/>
      <c r="MF157" s="8"/>
      <c r="MG157" s="8"/>
      <c r="MH157" s="8"/>
      <c r="MI157" s="8"/>
      <c r="MJ157" s="8"/>
      <c r="MK157" s="8"/>
      <c r="ML157" s="8"/>
      <c r="MM157" s="8"/>
      <c r="MN157" s="8"/>
      <c r="MO157" s="8"/>
      <c r="MP157" s="8"/>
      <c r="MQ157" s="8"/>
      <c r="MR157" s="8"/>
      <c r="MS157" s="8"/>
      <c r="MT157" s="8"/>
      <c r="MU157" s="8"/>
      <c r="MV157" s="8"/>
      <c r="MW157" s="8"/>
      <c r="MX157" s="8"/>
      <c r="MY157" s="8"/>
      <c r="MZ157" s="8"/>
      <c r="NA157" s="8"/>
      <c r="NB157" s="8"/>
      <c r="NC157" s="8"/>
      <c r="ND157" s="8"/>
      <c r="NE157" s="8"/>
      <c r="NF157" s="8"/>
      <c r="NG157" s="8"/>
      <c r="NH157" s="8"/>
      <c r="NI157" s="8"/>
      <c r="NJ157" s="8"/>
      <c r="NK157" s="8"/>
      <c r="NL157" s="8"/>
      <c r="NM157" s="8"/>
      <c r="NN157" s="8"/>
      <c r="NO157" s="8"/>
      <c r="NP157" s="8"/>
      <c r="NQ157" s="8"/>
      <c r="NR157" s="8"/>
      <c r="NS157" s="8"/>
      <c r="NT157" s="8"/>
      <c r="NU157" s="8"/>
      <c r="NV157" s="8"/>
      <c r="NW157" s="8"/>
      <c r="NX157" s="8"/>
      <c r="NY157" s="8"/>
      <c r="NZ157" s="8"/>
      <c r="OA157" s="8"/>
      <c r="OB157" s="8"/>
      <c r="OC157" s="8"/>
      <c r="OD157" s="8"/>
      <c r="OE157" s="8"/>
      <c r="OF157" s="8"/>
    </row>
    <row r="158" spans="1:396" ht="15" customHeight="1" x14ac:dyDescent="0.3">
      <c r="A158">
        <v>2026</v>
      </c>
      <c r="B158" s="9">
        <v>46266</v>
      </c>
      <c r="C158" s="9">
        <v>46295</v>
      </c>
      <c r="D158" s="2">
        <v>3000</v>
      </c>
      <c r="E158" s="2">
        <v>3500</v>
      </c>
      <c r="F158" s="15" t="s">
        <v>199</v>
      </c>
      <c r="G158" s="15" t="str">
        <f>[1]Recuperado_Hoja4!B15</f>
        <v xml:space="preserve">  Reparación y mantenimiento de equipo de transporte</v>
      </c>
      <c r="H158" s="12">
        <f>[1]Recuperado_Hoja4!C15</f>
        <v>300000</v>
      </c>
      <c r="I158" s="12">
        <f>[2]Recuperado_Hoja4!G15</f>
        <v>317031.58</v>
      </c>
      <c r="J158" s="12">
        <f>[3]Recuperado_Hoja4!H15</f>
        <v>204598.28</v>
      </c>
      <c r="K158" s="12">
        <f t="shared" si="6"/>
        <v>204598.28</v>
      </c>
      <c r="L158" s="12">
        <f t="shared" si="7"/>
        <v>204598.28</v>
      </c>
      <c r="M158" s="12">
        <f t="shared" si="8"/>
        <v>204598.28</v>
      </c>
      <c r="N158" s="3" t="s">
        <v>52</v>
      </c>
      <c r="O158" s="4" t="s">
        <v>281</v>
      </c>
      <c r="P158" s="3" t="s">
        <v>53</v>
      </c>
      <c r="Q158" s="5">
        <v>46321</v>
      </c>
      <c r="R158" s="5" t="s">
        <v>274</v>
      </c>
    </row>
    <row r="159" spans="1:396" ht="15" customHeight="1" x14ac:dyDescent="0.3">
      <c r="A159">
        <v>2026</v>
      </c>
      <c r="B159" s="9">
        <v>46266</v>
      </c>
      <c r="C159" s="9">
        <v>46295</v>
      </c>
      <c r="D159" s="2">
        <v>3000</v>
      </c>
      <c r="E159" s="2">
        <v>3500</v>
      </c>
      <c r="F159" s="15" t="s">
        <v>200</v>
      </c>
      <c r="G159" s="15" t="str">
        <f>[1]Recuperado_Hoja4!B16</f>
        <v xml:space="preserve">  Reparación y mantenimiento de equipo de transporte</v>
      </c>
      <c r="H159" s="12">
        <f>[1]Recuperado_Hoja4!C16</f>
        <v>300000</v>
      </c>
      <c r="I159" s="12">
        <f>[2]Recuperado_Hoja4!G16</f>
        <v>317031.58</v>
      </c>
      <c r="J159" s="12">
        <f>[3]Recuperado_Hoja4!H16</f>
        <v>204598.28</v>
      </c>
      <c r="K159" s="12">
        <f t="shared" si="6"/>
        <v>204598.28</v>
      </c>
      <c r="L159" s="12">
        <f t="shared" si="7"/>
        <v>204598.28</v>
      </c>
      <c r="M159" s="12">
        <f t="shared" si="8"/>
        <v>204598.28</v>
      </c>
      <c r="N159" s="3" t="s">
        <v>52</v>
      </c>
      <c r="O159" s="4" t="s">
        <v>281</v>
      </c>
      <c r="P159" s="3" t="s">
        <v>53</v>
      </c>
      <c r="Q159" s="5">
        <v>46321</v>
      </c>
      <c r="R159" s="5" t="s">
        <v>274</v>
      </c>
      <c r="S159" s="8"/>
      <c r="T159" s="8"/>
      <c r="U159" s="8"/>
      <c r="V159" s="8"/>
      <c r="W159" s="8"/>
      <c r="X159" s="8"/>
      <c r="Y159" s="8"/>
      <c r="Z159" s="8"/>
      <c r="AA159" s="8"/>
      <c r="AB159" s="8"/>
      <c r="AC159" s="8"/>
      <c r="AD159" s="8"/>
      <c r="AE159" s="8"/>
      <c r="AF159" s="8"/>
      <c r="AG159" s="8"/>
      <c r="AH159" s="8"/>
      <c r="AI159" s="8"/>
      <c r="AJ159" s="8"/>
      <c r="AK159" s="8"/>
      <c r="AL159" s="8"/>
      <c r="AM159" s="8"/>
      <c r="AN159" s="8"/>
      <c r="AO159" s="8"/>
      <c r="AP159" s="8"/>
      <c r="AQ159" s="8"/>
      <c r="AR159" s="8"/>
      <c r="AS159" s="8"/>
      <c r="AT159" s="8"/>
      <c r="AU159" s="8"/>
      <c r="AV159" s="8"/>
      <c r="AW159" s="8"/>
      <c r="AX159" s="8"/>
      <c r="AY159" s="8"/>
      <c r="AZ159" s="8"/>
      <c r="BA159" s="8"/>
      <c r="BB159" s="8"/>
      <c r="BC159" s="8"/>
      <c r="BD159" s="8"/>
      <c r="BE159" s="8"/>
      <c r="BF159" s="8"/>
      <c r="BG159" s="8"/>
      <c r="BH159" s="8"/>
      <c r="BI159" s="8"/>
      <c r="BJ159" s="8"/>
      <c r="BK159" s="8"/>
      <c r="BL159" s="8"/>
      <c r="BM159" s="8"/>
      <c r="BN159" s="8"/>
      <c r="BO159" s="8"/>
      <c r="BP159" s="8"/>
      <c r="BQ159" s="8"/>
      <c r="BR159" s="8"/>
      <c r="BS159" s="8"/>
      <c r="BT159" s="8"/>
      <c r="BU159" s="8"/>
      <c r="BV159" s="8"/>
      <c r="BW159" s="8"/>
      <c r="BX159" s="8"/>
      <c r="BY159" s="8"/>
      <c r="BZ159" s="8"/>
      <c r="CA159" s="8"/>
      <c r="CB159" s="8"/>
      <c r="CC159" s="8"/>
      <c r="CD159" s="8"/>
      <c r="CE159" s="8"/>
      <c r="CF159" s="8"/>
      <c r="CG159" s="8"/>
      <c r="CH159" s="8"/>
      <c r="CI159" s="8"/>
      <c r="CJ159" s="8"/>
      <c r="CK159" s="8"/>
      <c r="CL159" s="8"/>
      <c r="CM159" s="8"/>
      <c r="CN159" s="8"/>
      <c r="CO159" s="8"/>
      <c r="CP159" s="8"/>
      <c r="CQ159" s="8"/>
      <c r="CR159" s="8"/>
      <c r="CS159" s="8"/>
      <c r="CT159" s="8"/>
      <c r="CU159" s="8"/>
      <c r="CV159" s="8"/>
      <c r="CW159" s="8"/>
      <c r="CX159" s="8"/>
      <c r="CY159" s="8"/>
      <c r="CZ159" s="8"/>
      <c r="DA159" s="8"/>
      <c r="DB159" s="8"/>
      <c r="DC159" s="8"/>
      <c r="DD159" s="8"/>
      <c r="DE159" s="8"/>
      <c r="DF159" s="8"/>
      <c r="DG159" s="8"/>
      <c r="DH159" s="8"/>
      <c r="DI159" s="8"/>
      <c r="DJ159" s="8"/>
      <c r="DK159" s="8"/>
      <c r="DL159" s="8"/>
      <c r="DM159" s="8"/>
      <c r="DN159" s="8"/>
      <c r="DO159" s="8"/>
      <c r="DP159" s="8"/>
      <c r="DQ159" s="8"/>
      <c r="DR159" s="8"/>
      <c r="DS159" s="8"/>
      <c r="DT159" s="8"/>
      <c r="DU159" s="8"/>
      <c r="DV159" s="8"/>
      <c r="DW159" s="8"/>
      <c r="DX159" s="8"/>
      <c r="DY159" s="8"/>
      <c r="DZ159" s="8"/>
      <c r="EA159" s="8"/>
      <c r="EB159" s="8"/>
      <c r="EC159" s="8"/>
      <c r="ED159" s="8"/>
      <c r="EE159" s="8"/>
      <c r="EF159" s="8"/>
      <c r="EG159" s="8"/>
      <c r="EH159" s="8"/>
      <c r="EI159" s="8"/>
      <c r="EJ159" s="8"/>
      <c r="EK159" s="8"/>
      <c r="EL159" s="8"/>
      <c r="EM159" s="8"/>
      <c r="EN159" s="8"/>
      <c r="EO159" s="8"/>
      <c r="EP159" s="8"/>
      <c r="EQ159" s="8"/>
      <c r="ER159" s="8"/>
      <c r="ES159" s="8"/>
      <c r="ET159" s="8"/>
      <c r="EU159" s="8"/>
      <c r="EV159" s="8"/>
      <c r="EW159" s="8"/>
      <c r="EX159" s="8"/>
      <c r="EY159" s="8"/>
      <c r="EZ159" s="8"/>
      <c r="FA159" s="8"/>
      <c r="FB159" s="8"/>
      <c r="FC159" s="8"/>
      <c r="FD159" s="8"/>
      <c r="FE159" s="8"/>
      <c r="FF159" s="8"/>
      <c r="FG159" s="8"/>
      <c r="FH159" s="8"/>
      <c r="FI159" s="8"/>
      <c r="FJ159" s="8"/>
      <c r="FK159" s="8"/>
      <c r="FL159" s="8"/>
      <c r="FM159" s="8"/>
      <c r="FN159" s="8"/>
      <c r="FO159" s="8"/>
      <c r="FP159" s="8"/>
      <c r="FQ159" s="8"/>
      <c r="FR159" s="8"/>
      <c r="FS159" s="8"/>
      <c r="FT159" s="8"/>
      <c r="FU159" s="8"/>
      <c r="FV159" s="8"/>
      <c r="FW159" s="8"/>
      <c r="FX159" s="8"/>
      <c r="FY159" s="8"/>
      <c r="FZ159" s="8"/>
      <c r="GA159" s="8"/>
      <c r="GB159" s="8"/>
      <c r="GC159" s="8"/>
      <c r="GD159" s="8"/>
      <c r="GE159" s="8"/>
      <c r="GF159" s="8"/>
      <c r="GG159" s="8"/>
      <c r="GH159" s="8"/>
      <c r="GI159" s="8"/>
      <c r="GJ159" s="8"/>
      <c r="GK159" s="8"/>
      <c r="GL159" s="8"/>
      <c r="GM159" s="8"/>
      <c r="GN159" s="8"/>
      <c r="GO159" s="8"/>
      <c r="GP159" s="8"/>
      <c r="GQ159" s="8"/>
      <c r="GR159" s="8"/>
      <c r="GS159" s="8"/>
      <c r="GT159" s="8"/>
      <c r="GU159" s="8"/>
      <c r="GV159" s="8"/>
      <c r="GW159" s="8"/>
      <c r="GX159" s="8"/>
      <c r="GY159" s="8"/>
      <c r="GZ159" s="8"/>
      <c r="HA159" s="8"/>
      <c r="HB159" s="8"/>
      <c r="HC159" s="8"/>
      <c r="HD159" s="8"/>
      <c r="HE159" s="8"/>
      <c r="HF159" s="8"/>
      <c r="HG159" s="8"/>
      <c r="HH159" s="8"/>
      <c r="HI159" s="8"/>
      <c r="HJ159" s="8"/>
      <c r="HK159" s="8"/>
      <c r="HL159" s="8"/>
      <c r="HM159" s="8"/>
      <c r="HN159" s="8"/>
      <c r="HO159" s="8"/>
      <c r="HP159" s="8"/>
      <c r="HQ159" s="8"/>
      <c r="HR159" s="8"/>
      <c r="HS159" s="8"/>
      <c r="HT159" s="8"/>
      <c r="HU159" s="8"/>
      <c r="HV159" s="8"/>
      <c r="HW159" s="8"/>
      <c r="HX159" s="8"/>
      <c r="HY159" s="8"/>
      <c r="HZ159" s="8"/>
      <c r="IA159" s="8"/>
      <c r="IB159" s="8"/>
      <c r="IC159" s="8"/>
      <c r="ID159" s="8"/>
      <c r="IE159" s="8"/>
      <c r="IF159" s="8"/>
      <c r="IG159" s="8"/>
      <c r="IH159" s="8"/>
      <c r="II159" s="8"/>
      <c r="IJ159" s="8"/>
      <c r="IK159" s="8"/>
      <c r="IL159" s="8"/>
      <c r="IM159" s="8"/>
      <c r="IN159" s="8"/>
      <c r="IO159" s="8"/>
      <c r="IP159" s="8"/>
      <c r="IQ159" s="8"/>
      <c r="IR159" s="8"/>
      <c r="IS159" s="8"/>
      <c r="IT159" s="8"/>
      <c r="IU159" s="8"/>
      <c r="IV159" s="8"/>
      <c r="IW159" s="8"/>
      <c r="IX159" s="8"/>
      <c r="IY159" s="8"/>
      <c r="IZ159" s="8"/>
      <c r="JA159" s="8"/>
      <c r="JB159" s="8"/>
      <c r="JC159" s="8"/>
      <c r="JD159" s="8"/>
      <c r="JE159" s="8"/>
      <c r="JF159" s="8"/>
      <c r="JG159" s="8"/>
      <c r="JH159" s="8"/>
      <c r="JI159" s="8"/>
      <c r="JJ159" s="8"/>
      <c r="JK159" s="8"/>
      <c r="JL159" s="8"/>
      <c r="JM159" s="8"/>
      <c r="JN159" s="8"/>
      <c r="JO159" s="8"/>
      <c r="JP159" s="8"/>
      <c r="JQ159" s="8"/>
      <c r="JR159" s="8"/>
      <c r="JS159" s="8"/>
      <c r="JT159" s="8"/>
      <c r="JU159" s="8"/>
      <c r="JV159" s="8"/>
      <c r="JW159" s="8"/>
      <c r="JX159" s="8"/>
      <c r="JY159" s="8"/>
      <c r="JZ159" s="8"/>
      <c r="KA159" s="8"/>
      <c r="KB159" s="8"/>
      <c r="KC159" s="8"/>
      <c r="KD159" s="8"/>
      <c r="KE159" s="8"/>
      <c r="KF159" s="8"/>
      <c r="KG159" s="8"/>
      <c r="KH159" s="8"/>
      <c r="KI159" s="8"/>
      <c r="KJ159" s="8"/>
      <c r="KK159" s="8"/>
      <c r="KL159" s="8"/>
      <c r="KM159" s="8"/>
      <c r="KN159" s="8"/>
      <c r="KO159" s="8"/>
      <c r="KP159" s="8"/>
      <c r="KQ159" s="8"/>
      <c r="KR159" s="8"/>
      <c r="KS159" s="8"/>
      <c r="KT159" s="8"/>
      <c r="KU159" s="8"/>
      <c r="KV159" s="8"/>
      <c r="KW159" s="8"/>
      <c r="KX159" s="8"/>
      <c r="KY159" s="8"/>
      <c r="KZ159" s="8"/>
      <c r="LA159" s="8"/>
      <c r="LB159" s="8"/>
      <c r="LC159" s="8"/>
      <c r="LD159" s="8"/>
      <c r="LE159" s="8"/>
      <c r="LF159" s="8"/>
      <c r="LG159" s="8"/>
      <c r="LH159" s="8"/>
      <c r="LI159" s="8"/>
      <c r="LJ159" s="8"/>
      <c r="LK159" s="8"/>
      <c r="LL159" s="8"/>
      <c r="LM159" s="8"/>
      <c r="LN159" s="8"/>
      <c r="LO159" s="8"/>
      <c r="LP159" s="8"/>
      <c r="LQ159" s="8"/>
      <c r="LR159" s="8"/>
      <c r="LS159" s="8"/>
      <c r="LT159" s="8"/>
      <c r="LU159" s="8"/>
      <c r="LV159" s="8"/>
      <c r="LW159" s="8"/>
      <c r="LX159" s="8"/>
      <c r="LY159" s="8"/>
      <c r="LZ159" s="8"/>
      <c r="MA159" s="8"/>
      <c r="MB159" s="8"/>
      <c r="MC159" s="8"/>
      <c r="MD159" s="8"/>
      <c r="ME159" s="8"/>
      <c r="MF159" s="8"/>
      <c r="MG159" s="8"/>
      <c r="MH159" s="8"/>
      <c r="MI159" s="8"/>
      <c r="MJ159" s="8"/>
      <c r="MK159" s="8"/>
      <c r="ML159" s="8"/>
      <c r="MM159" s="8"/>
      <c r="MN159" s="8"/>
      <c r="MO159" s="8"/>
      <c r="MP159" s="8"/>
      <c r="MQ159" s="8"/>
      <c r="MR159" s="8"/>
      <c r="MS159" s="8"/>
      <c r="MT159" s="8"/>
      <c r="MU159" s="8"/>
      <c r="MV159" s="8"/>
      <c r="MW159" s="8"/>
      <c r="MX159" s="8"/>
      <c r="MY159" s="8"/>
      <c r="MZ159" s="8"/>
      <c r="NA159" s="8"/>
      <c r="NB159" s="8"/>
      <c r="NC159" s="8"/>
      <c r="ND159" s="8"/>
      <c r="NE159" s="8"/>
      <c r="NF159" s="8"/>
      <c r="NG159" s="8"/>
      <c r="NH159" s="8"/>
      <c r="NI159" s="8"/>
      <c r="NJ159" s="8"/>
      <c r="NK159" s="8"/>
      <c r="NL159" s="8"/>
      <c r="NM159" s="8"/>
      <c r="NN159" s="8"/>
      <c r="NO159" s="8"/>
      <c r="NP159" s="8"/>
      <c r="NQ159" s="8"/>
      <c r="NR159" s="8"/>
      <c r="NS159" s="8"/>
      <c r="NT159" s="8"/>
      <c r="NU159" s="8"/>
      <c r="NV159" s="8"/>
      <c r="NW159" s="8"/>
      <c r="NX159" s="8"/>
      <c r="NY159" s="8"/>
      <c r="NZ159" s="8"/>
      <c r="OA159" s="8"/>
      <c r="OB159" s="8"/>
      <c r="OC159" s="8"/>
      <c r="OD159" s="8"/>
      <c r="OE159" s="8"/>
      <c r="OF159" s="8"/>
    </row>
    <row r="160" spans="1:396" ht="15" customHeight="1" x14ac:dyDescent="0.3">
      <c r="A160">
        <v>2026</v>
      </c>
      <c r="B160" s="9">
        <v>46266</v>
      </c>
      <c r="C160" s="9">
        <v>46295</v>
      </c>
      <c r="D160" s="2">
        <v>3000</v>
      </c>
      <c r="E160" s="2">
        <v>3500</v>
      </c>
      <c r="F160" s="15" t="s">
        <v>201</v>
      </c>
      <c r="G160" s="15" t="str">
        <f>[1]Recuperado_Hoja4!B17</f>
        <v xml:space="preserve">  Instalación, reparación y mantenimiento de maquinaria, otros equipos y herramienta</v>
      </c>
      <c r="H160" s="12">
        <f>[1]Recuperado_Hoja4!C17</f>
        <v>1145000</v>
      </c>
      <c r="I160" s="12">
        <f>[2]Recuperado_Hoja4!G17</f>
        <v>1170387.8999999999</v>
      </c>
      <c r="J160" s="12">
        <f>[3]Recuperado_Hoja4!H17</f>
        <v>411782.39</v>
      </c>
      <c r="K160" s="12">
        <f t="shared" si="6"/>
        <v>411782.39</v>
      </c>
      <c r="L160" s="12">
        <f t="shared" si="7"/>
        <v>411782.39</v>
      </c>
      <c r="M160" s="12">
        <f t="shared" si="8"/>
        <v>411782.39</v>
      </c>
      <c r="N160" s="3" t="s">
        <v>52</v>
      </c>
      <c r="O160" s="4" t="s">
        <v>281</v>
      </c>
      <c r="P160" s="3" t="s">
        <v>53</v>
      </c>
      <c r="Q160" s="5">
        <v>46321</v>
      </c>
      <c r="R160" s="5" t="s">
        <v>274</v>
      </c>
    </row>
    <row r="161" spans="1:396" ht="15" customHeight="1" x14ac:dyDescent="0.3">
      <c r="A161">
        <v>2026</v>
      </c>
      <c r="B161" s="9">
        <v>46266</v>
      </c>
      <c r="C161" s="9">
        <v>46295</v>
      </c>
      <c r="D161" s="2">
        <v>3000</v>
      </c>
      <c r="E161" s="2">
        <v>3500</v>
      </c>
      <c r="F161" s="15" t="s">
        <v>202</v>
      </c>
      <c r="G161" s="15" t="str">
        <f>[1]Recuperado_Hoja4!B18</f>
        <v xml:space="preserve">  Instalación, reparación y mantenimiento de maquinaria, otros equipos y herramienta</v>
      </c>
      <c r="H161" s="12">
        <f>[1]Recuperado_Hoja4!C18</f>
        <v>1145000</v>
      </c>
      <c r="I161" s="12">
        <f>[2]Recuperado_Hoja4!G18</f>
        <v>1170387.8999999999</v>
      </c>
      <c r="J161" s="12">
        <f>[3]Recuperado_Hoja4!H18</f>
        <v>411782.39</v>
      </c>
      <c r="K161" s="12">
        <f t="shared" si="6"/>
        <v>411782.39</v>
      </c>
      <c r="L161" s="12">
        <f t="shared" si="7"/>
        <v>411782.39</v>
      </c>
      <c r="M161" s="12">
        <f t="shared" si="8"/>
        <v>411782.39</v>
      </c>
      <c r="N161" s="3" t="s">
        <v>52</v>
      </c>
      <c r="O161" s="4" t="s">
        <v>281</v>
      </c>
      <c r="P161" s="3" t="s">
        <v>53</v>
      </c>
      <c r="Q161" s="5">
        <v>46321</v>
      </c>
      <c r="R161" s="5" t="s">
        <v>274</v>
      </c>
      <c r="S161" s="8"/>
      <c r="T161" s="8"/>
      <c r="U161" s="8"/>
      <c r="V161" s="8"/>
      <c r="W161" s="8"/>
      <c r="X161" s="8"/>
      <c r="Y161" s="8"/>
      <c r="Z161" s="8"/>
      <c r="AA161" s="8"/>
      <c r="AB161" s="8"/>
      <c r="AC161" s="8"/>
      <c r="AD161" s="8"/>
      <c r="AE161" s="8"/>
      <c r="AF161" s="8"/>
      <c r="AG161" s="8"/>
      <c r="AH161" s="8"/>
      <c r="AI161" s="8"/>
      <c r="AJ161" s="8"/>
      <c r="AK161" s="8"/>
      <c r="AL161" s="8"/>
      <c r="AM161" s="8"/>
      <c r="AN161" s="8"/>
      <c r="AO161" s="8"/>
      <c r="AP161" s="8"/>
      <c r="AQ161" s="8"/>
      <c r="AR161" s="8"/>
      <c r="AS161" s="8"/>
      <c r="AT161" s="8"/>
      <c r="AU161" s="8"/>
      <c r="AV161" s="8"/>
      <c r="AW161" s="8"/>
      <c r="AX161" s="8"/>
      <c r="AY161" s="8"/>
      <c r="AZ161" s="8"/>
      <c r="BA161" s="8"/>
      <c r="BB161" s="8"/>
      <c r="BC161" s="8"/>
      <c r="BD161" s="8"/>
      <c r="BE161" s="8"/>
      <c r="BF161" s="8"/>
      <c r="BG161" s="8"/>
      <c r="BH161" s="8"/>
      <c r="BI161" s="8"/>
      <c r="BJ161" s="8"/>
      <c r="BK161" s="8"/>
      <c r="BL161" s="8"/>
      <c r="BM161" s="8"/>
      <c r="BN161" s="8"/>
      <c r="BO161" s="8"/>
      <c r="BP161" s="8"/>
      <c r="BQ161" s="8"/>
      <c r="BR161" s="8"/>
      <c r="BS161" s="8"/>
      <c r="BT161" s="8"/>
      <c r="BU161" s="8"/>
      <c r="BV161" s="8"/>
      <c r="BW161" s="8"/>
      <c r="BX161" s="8"/>
      <c r="BY161" s="8"/>
      <c r="BZ161" s="8"/>
      <c r="CA161" s="8"/>
      <c r="CB161" s="8"/>
      <c r="CC161" s="8"/>
      <c r="CD161" s="8"/>
      <c r="CE161" s="8"/>
      <c r="CF161" s="8"/>
      <c r="CG161" s="8"/>
      <c r="CH161" s="8"/>
      <c r="CI161" s="8"/>
      <c r="CJ161" s="8"/>
      <c r="CK161" s="8"/>
      <c r="CL161" s="8"/>
      <c r="CM161" s="8"/>
      <c r="CN161" s="8"/>
      <c r="CO161" s="8"/>
      <c r="CP161" s="8"/>
      <c r="CQ161" s="8"/>
      <c r="CR161" s="8"/>
      <c r="CS161" s="8"/>
      <c r="CT161" s="8"/>
      <c r="CU161" s="8"/>
      <c r="CV161" s="8"/>
      <c r="CW161" s="8"/>
      <c r="CX161" s="8"/>
      <c r="CY161" s="8"/>
      <c r="CZ161" s="8"/>
      <c r="DA161" s="8"/>
      <c r="DB161" s="8"/>
      <c r="DC161" s="8"/>
      <c r="DD161" s="8"/>
      <c r="DE161" s="8"/>
      <c r="DF161" s="8"/>
      <c r="DG161" s="8"/>
      <c r="DH161" s="8"/>
      <c r="DI161" s="8"/>
      <c r="DJ161" s="8"/>
      <c r="DK161" s="8"/>
      <c r="DL161" s="8"/>
      <c r="DM161" s="8"/>
      <c r="DN161" s="8"/>
      <c r="DO161" s="8"/>
      <c r="DP161" s="8"/>
      <c r="DQ161" s="8"/>
      <c r="DR161" s="8"/>
      <c r="DS161" s="8"/>
      <c r="DT161" s="8"/>
      <c r="DU161" s="8"/>
      <c r="DV161" s="8"/>
      <c r="DW161" s="8"/>
      <c r="DX161" s="8"/>
      <c r="DY161" s="8"/>
      <c r="DZ161" s="8"/>
      <c r="EA161" s="8"/>
      <c r="EB161" s="8"/>
      <c r="EC161" s="8"/>
      <c r="ED161" s="8"/>
      <c r="EE161" s="8"/>
      <c r="EF161" s="8"/>
      <c r="EG161" s="8"/>
      <c r="EH161" s="8"/>
      <c r="EI161" s="8"/>
      <c r="EJ161" s="8"/>
      <c r="EK161" s="8"/>
      <c r="EL161" s="8"/>
      <c r="EM161" s="8"/>
      <c r="EN161" s="8"/>
      <c r="EO161" s="8"/>
      <c r="EP161" s="8"/>
      <c r="EQ161" s="8"/>
      <c r="ER161" s="8"/>
      <c r="ES161" s="8"/>
      <c r="ET161" s="8"/>
      <c r="EU161" s="8"/>
      <c r="EV161" s="8"/>
      <c r="EW161" s="8"/>
      <c r="EX161" s="8"/>
      <c r="EY161" s="8"/>
      <c r="EZ161" s="8"/>
      <c r="FA161" s="8"/>
      <c r="FB161" s="8"/>
      <c r="FC161" s="8"/>
      <c r="FD161" s="8"/>
      <c r="FE161" s="8"/>
      <c r="FF161" s="8"/>
      <c r="FG161" s="8"/>
      <c r="FH161" s="8"/>
      <c r="FI161" s="8"/>
      <c r="FJ161" s="8"/>
      <c r="FK161" s="8"/>
      <c r="FL161" s="8"/>
      <c r="FM161" s="8"/>
      <c r="FN161" s="8"/>
      <c r="FO161" s="8"/>
      <c r="FP161" s="8"/>
      <c r="FQ161" s="8"/>
      <c r="FR161" s="8"/>
      <c r="FS161" s="8"/>
      <c r="FT161" s="8"/>
      <c r="FU161" s="8"/>
      <c r="FV161" s="8"/>
      <c r="FW161" s="8"/>
      <c r="FX161" s="8"/>
      <c r="FY161" s="8"/>
      <c r="FZ161" s="8"/>
      <c r="GA161" s="8"/>
      <c r="GB161" s="8"/>
      <c r="GC161" s="8"/>
      <c r="GD161" s="8"/>
      <c r="GE161" s="8"/>
      <c r="GF161" s="8"/>
      <c r="GG161" s="8"/>
      <c r="GH161" s="8"/>
      <c r="GI161" s="8"/>
      <c r="GJ161" s="8"/>
      <c r="GK161" s="8"/>
      <c r="GL161" s="8"/>
      <c r="GM161" s="8"/>
      <c r="GN161" s="8"/>
      <c r="GO161" s="8"/>
      <c r="GP161" s="8"/>
      <c r="GQ161" s="8"/>
      <c r="GR161" s="8"/>
      <c r="GS161" s="8"/>
      <c r="GT161" s="8"/>
      <c r="GU161" s="8"/>
      <c r="GV161" s="8"/>
      <c r="GW161" s="8"/>
      <c r="GX161" s="8"/>
      <c r="GY161" s="8"/>
      <c r="GZ161" s="8"/>
      <c r="HA161" s="8"/>
      <c r="HB161" s="8"/>
      <c r="HC161" s="8"/>
      <c r="HD161" s="8"/>
      <c r="HE161" s="8"/>
      <c r="HF161" s="8"/>
      <c r="HG161" s="8"/>
      <c r="HH161" s="8"/>
      <c r="HI161" s="8"/>
      <c r="HJ161" s="8"/>
      <c r="HK161" s="8"/>
      <c r="HL161" s="8"/>
      <c r="HM161" s="8"/>
      <c r="HN161" s="8"/>
      <c r="HO161" s="8"/>
      <c r="HP161" s="8"/>
      <c r="HQ161" s="8"/>
      <c r="HR161" s="8"/>
      <c r="HS161" s="8"/>
      <c r="HT161" s="8"/>
      <c r="HU161" s="8"/>
      <c r="HV161" s="8"/>
      <c r="HW161" s="8"/>
      <c r="HX161" s="8"/>
      <c r="HY161" s="8"/>
      <c r="HZ161" s="8"/>
      <c r="IA161" s="8"/>
      <c r="IB161" s="8"/>
      <c r="IC161" s="8"/>
      <c r="ID161" s="8"/>
      <c r="IE161" s="8"/>
      <c r="IF161" s="8"/>
      <c r="IG161" s="8"/>
      <c r="IH161" s="8"/>
      <c r="II161" s="8"/>
      <c r="IJ161" s="8"/>
      <c r="IK161" s="8"/>
      <c r="IL161" s="8"/>
      <c r="IM161" s="8"/>
      <c r="IN161" s="8"/>
      <c r="IO161" s="8"/>
      <c r="IP161" s="8"/>
      <c r="IQ161" s="8"/>
      <c r="IR161" s="8"/>
      <c r="IS161" s="8"/>
      <c r="IT161" s="8"/>
      <c r="IU161" s="8"/>
      <c r="IV161" s="8"/>
      <c r="IW161" s="8"/>
      <c r="IX161" s="8"/>
      <c r="IY161" s="8"/>
      <c r="IZ161" s="8"/>
      <c r="JA161" s="8"/>
      <c r="JB161" s="8"/>
      <c r="JC161" s="8"/>
      <c r="JD161" s="8"/>
      <c r="JE161" s="8"/>
      <c r="JF161" s="8"/>
      <c r="JG161" s="8"/>
      <c r="JH161" s="8"/>
      <c r="JI161" s="8"/>
      <c r="JJ161" s="8"/>
      <c r="JK161" s="8"/>
      <c r="JL161" s="8"/>
      <c r="JM161" s="8"/>
      <c r="JN161" s="8"/>
      <c r="JO161" s="8"/>
      <c r="JP161" s="8"/>
      <c r="JQ161" s="8"/>
      <c r="JR161" s="8"/>
      <c r="JS161" s="8"/>
      <c r="JT161" s="8"/>
      <c r="JU161" s="8"/>
      <c r="JV161" s="8"/>
      <c r="JW161" s="8"/>
      <c r="JX161" s="8"/>
      <c r="JY161" s="8"/>
      <c r="JZ161" s="8"/>
      <c r="KA161" s="8"/>
      <c r="KB161" s="8"/>
      <c r="KC161" s="8"/>
      <c r="KD161" s="8"/>
      <c r="KE161" s="8"/>
      <c r="KF161" s="8"/>
      <c r="KG161" s="8"/>
      <c r="KH161" s="8"/>
      <c r="KI161" s="8"/>
      <c r="KJ161" s="8"/>
      <c r="KK161" s="8"/>
      <c r="KL161" s="8"/>
      <c r="KM161" s="8"/>
      <c r="KN161" s="8"/>
      <c r="KO161" s="8"/>
      <c r="KP161" s="8"/>
      <c r="KQ161" s="8"/>
      <c r="KR161" s="8"/>
      <c r="KS161" s="8"/>
      <c r="KT161" s="8"/>
      <c r="KU161" s="8"/>
      <c r="KV161" s="8"/>
      <c r="KW161" s="8"/>
      <c r="KX161" s="8"/>
      <c r="KY161" s="8"/>
      <c r="KZ161" s="8"/>
      <c r="LA161" s="8"/>
      <c r="LB161" s="8"/>
      <c r="LC161" s="8"/>
      <c r="LD161" s="8"/>
      <c r="LE161" s="8"/>
      <c r="LF161" s="8"/>
      <c r="LG161" s="8"/>
      <c r="LH161" s="8"/>
      <c r="LI161" s="8"/>
      <c r="LJ161" s="8"/>
      <c r="LK161" s="8"/>
      <c r="LL161" s="8"/>
      <c r="LM161" s="8"/>
      <c r="LN161" s="8"/>
      <c r="LO161" s="8"/>
      <c r="LP161" s="8"/>
      <c r="LQ161" s="8"/>
      <c r="LR161" s="8"/>
      <c r="LS161" s="8"/>
      <c r="LT161" s="8"/>
      <c r="LU161" s="8"/>
      <c r="LV161" s="8"/>
      <c r="LW161" s="8"/>
      <c r="LX161" s="8"/>
      <c r="LY161" s="8"/>
      <c r="LZ161" s="8"/>
      <c r="MA161" s="8"/>
      <c r="MB161" s="8"/>
      <c r="MC161" s="8"/>
      <c r="MD161" s="8"/>
      <c r="ME161" s="8"/>
      <c r="MF161" s="8"/>
      <c r="MG161" s="8"/>
      <c r="MH161" s="8"/>
      <c r="MI161" s="8"/>
      <c r="MJ161" s="8"/>
      <c r="MK161" s="8"/>
      <c r="ML161" s="8"/>
      <c r="MM161" s="8"/>
      <c r="MN161" s="8"/>
      <c r="MO161" s="8"/>
      <c r="MP161" s="8"/>
      <c r="MQ161" s="8"/>
      <c r="MR161" s="8"/>
      <c r="MS161" s="8"/>
      <c r="MT161" s="8"/>
      <c r="MU161" s="8"/>
      <c r="MV161" s="8"/>
      <c r="MW161" s="8"/>
      <c r="MX161" s="8"/>
      <c r="MY161" s="8"/>
      <c r="MZ161" s="8"/>
      <c r="NA161" s="8"/>
      <c r="NB161" s="8"/>
      <c r="NC161" s="8"/>
      <c r="ND161" s="8"/>
      <c r="NE161" s="8"/>
      <c r="NF161" s="8"/>
      <c r="NG161" s="8"/>
      <c r="NH161" s="8"/>
      <c r="NI161" s="8"/>
      <c r="NJ161" s="8"/>
      <c r="NK161" s="8"/>
      <c r="NL161" s="8"/>
      <c r="NM161" s="8"/>
      <c r="NN161" s="8"/>
      <c r="NO161" s="8"/>
      <c r="NP161" s="8"/>
      <c r="NQ161" s="8"/>
      <c r="NR161" s="8"/>
      <c r="NS161" s="8"/>
      <c r="NT161" s="8"/>
      <c r="NU161" s="8"/>
      <c r="NV161" s="8"/>
      <c r="NW161" s="8"/>
      <c r="NX161" s="8"/>
      <c r="NY161" s="8"/>
      <c r="NZ161" s="8"/>
      <c r="OA161" s="8"/>
      <c r="OB161" s="8"/>
      <c r="OC161" s="8"/>
      <c r="OD161" s="8"/>
      <c r="OE161" s="8"/>
      <c r="OF161" s="8"/>
    </row>
    <row r="162" spans="1:396" ht="15" customHeight="1" x14ac:dyDescent="0.3">
      <c r="A162">
        <v>2026</v>
      </c>
      <c r="B162" s="9">
        <v>46266</v>
      </c>
      <c r="C162" s="9">
        <v>46295</v>
      </c>
      <c r="D162" s="2">
        <v>3000</v>
      </c>
      <c r="E162" s="2">
        <v>3500</v>
      </c>
      <c r="F162" s="14" t="s">
        <v>203</v>
      </c>
      <c r="G162" s="14" t="str">
        <f>[1]Recuperado_Hoja4!B19</f>
        <v>SERVICIOS DE COMUNICACIÓN SOCIAL Y PUBLICIDAD</v>
      </c>
      <c r="H162" s="11">
        <f>[1]Recuperado_Hoja4!C19</f>
        <v>230000</v>
      </c>
      <c r="I162" s="11">
        <f>[2]Recuperado_Hoja4!G19</f>
        <v>230000</v>
      </c>
      <c r="J162" s="11">
        <f>[3]Recuperado_Hoja4!H19</f>
        <v>110829.78</v>
      </c>
      <c r="K162" s="11">
        <f t="shared" si="6"/>
        <v>110829.78</v>
      </c>
      <c r="L162" s="11">
        <f t="shared" si="7"/>
        <v>110829.78</v>
      </c>
      <c r="M162" s="11">
        <f t="shared" si="8"/>
        <v>110829.78</v>
      </c>
      <c r="N162" s="3" t="s">
        <v>52</v>
      </c>
      <c r="O162" s="4" t="s">
        <v>281</v>
      </c>
      <c r="P162" s="3" t="s">
        <v>53</v>
      </c>
      <c r="Q162" s="5">
        <v>46321</v>
      </c>
      <c r="R162" s="5" t="s">
        <v>274</v>
      </c>
    </row>
    <row r="163" spans="1:396" ht="15" customHeight="1" x14ac:dyDescent="0.3">
      <c r="A163">
        <v>2026</v>
      </c>
      <c r="B163" s="9">
        <v>46266</v>
      </c>
      <c r="C163" s="9">
        <v>46295</v>
      </c>
      <c r="D163" s="2">
        <v>3000</v>
      </c>
      <c r="E163" s="2">
        <v>3500</v>
      </c>
      <c r="F163" s="15" t="s">
        <v>204</v>
      </c>
      <c r="G163" s="15" t="str">
        <f>[1]Recuperado_Hoja4!B20</f>
        <v xml:space="preserve">  Difusión por radio, televisión y otros medios de mensajes sobre programas y actividades gubernamentales</v>
      </c>
      <c r="H163" s="12">
        <f>[1]Recuperado_Hoja4!C20</f>
        <v>230000</v>
      </c>
      <c r="I163" s="12">
        <f>[2]Recuperado_Hoja4!G20</f>
        <v>230000</v>
      </c>
      <c r="J163" s="12">
        <f>[3]Recuperado_Hoja4!H20</f>
        <v>110829.78</v>
      </c>
      <c r="K163" s="12">
        <f t="shared" si="6"/>
        <v>110829.78</v>
      </c>
      <c r="L163" s="12">
        <f t="shared" si="7"/>
        <v>110829.78</v>
      </c>
      <c r="M163" s="12">
        <f t="shared" si="8"/>
        <v>110829.78</v>
      </c>
      <c r="N163" s="3" t="s">
        <v>52</v>
      </c>
      <c r="O163" s="4" t="s">
        <v>281</v>
      </c>
      <c r="P163" s="3" t="s">
        <v>53</v>
      </c>
      <c r="Q163" s="5">
        <v>46321</v>
      </c>
      <c r="R163" s="5" t="s">
        <v>274</v>
      </c>
      <c r="S163" s="7"/>
      <c r="T163" s="7"/>
      <c r="U163" s="7"/>
      <c r="V163" s="7"/>
      <c r="W163" s="7"/>
      <c r="X163" s="7"/>
      <c r="Y163" s="7"/>
      <c r="Z163" s="7"/>
      <c r="AA163" s="7"/>
      <c r="AB163" s="7"/>
      <c r="AC163" s="7"/>
      <c r="AD163" s="7"/>
      <c r="AE163" s="7"/>
      <c r="AF163" s="7"/>
      <c r="AG163" s="7"/>
      <c r="AH163" s="7"/>
      <c r="AI163" s="7"/>
      <c r="AJ163" s="7"/>
      <c r="AK163" s="7"/>
      <c r="AL163" s="7"/>
      <c r="AM163" s="7"/>
      <c r="AN163" s="7"/>
      <c r="AO163" s="7"/>
      <c r="AP163" s="7"/>
      <c r="AQ163" s="7"/>
      <c r="AR163" s="7"/>
      <c r="AS163" s="7"/>
      <c r="AT163" s="7"/>
      <c r="AU163" s="7"/>
      <c r="AV163" s="7"/>
      <c r="AW163" s="7"/>
      <c r="AX163" s="7"/>
      <c r="AY163" s="7"/>
      <c r="AZ163" s="7"/>
      <c r="BA163" s="7"/>
      <c r="BB163" s="7"/>
      <c r="BC163" s="7"/>
      <c r="BD163" s="7"/>
      <c r="BE163" s="7"/>
      <c r="BF163" s="7"/>
      <c r="BG163" s="7"/>
      <c r="BH163" s="7"/>
      <c r="BI163" s="7"/>
      <c r="BJ163" s="7"/>
      <c r="BK163" s="7"/>
      <c r="BL163" s="7"/>
      <c r="BM163" s="7"/>
      <c r="BN163" s="7"/>
      <c r="BO163" s="7"/>
      <c r="BP163" s="7"/>
      <c r="BQ163" s="7"/>
      <c r="BR163" s="7"/>
      <c r="BS163" s="7"/>
      <c r="BT163" s="7"/>
      <c r="BU163" s="7"/>
      <c r="BV163" s="7"/>
      <c r="BW163" s="7"/>
      <c r="BX163" s="7"/>
      <c r="BY163" s="7"/>
      <c r="BZ163" s="7"/>
      <c r="CA163" s="7"/>
      <c r="CB163" s="7"/>
      <c r="CC163" s="7"/>
      <c r="CD163" s="7"/>
      <c r="CE163" s="7"/>
      <c r="CF163" s="7"/>
      <c r="CG163" s="7"/>
      <c r="CH163" s="7"/>
      <c r="CI163" s="7"/>
      <c r="CJ163" s="7"/>
      <c r="CK163" s="7"/>
      <c r="CL163" s="7"/>
      <c r="CM163" s="7"/>
      <c r="CN163" s="7"/>
      <c r="CO163" s="7"/>
      <c r="CP163" s="7"/>
      <c r="CQ163" s="7"/>
      <c r="CR163" s="7"/>
      <c r="CS163" s="7"/>
      <c r="CT163" s="7"/>
      <c r="CU163" s="7"/>
      <c r="CV163" s="7"/>
      <c r="CW163" s="7"/>
      <c r="CX163" s="7"/>
      <c r="CY163" s="7"/>
      <c r="CZ163" s="7"/>
      <c r="DA163" s="7"/>
      <c r="DB163" s="7"/>
      <c r="DC163" s="7"/>
      <c r="DD163" s="7"/>
      <c r="DE163" s="7"/>
      <c r="DF163" s="7"/>
      <c r="DG163" s="7"/>
      <c r="DH163" s="7"/>
      <c r="DI163" s="7"/>
      <c r="DJ163" s="7"/>
      <c r="DK163" s="7"/>
      <c r="DL163" s="7"/>
      <c r="DM163" s="7"/>
      <c r="DN163" s="7"/>
      <c r="DO163" s="7"/>
      <c r="DP163" s="7"/>
      <c r="DQ163" s="7"/>
      <c r="DR163" s="7"/>
      <c r="DS163" s="7"/>
      <c r="DT163" s="7"/>
      <c r="DU163" s="7"/>
      <c r="DV163" s="7"/>
      <c r="DW163" s="7"/>
      <c r="DX163" s="7"/>
      <c r="DY163" s="7"/>
      <c r="DZ163" s="7"/>
      <c r="EA163" s="7"/>
      <c r="EB163" s="7"/>
      <c r="EC163" s="7"/>
      <c r="ED163" s="7"/>
      <c r="EE163" s="7"/>
      <c r="EF163" s="7"/>
      <c r="EG163" s="7"/>
      <c r="EH163" s="7"/>
      <c r="EI163" s="7"/>
      <c r="EJ163" s="7"/>
      <c r="EK163" s="7"/>
      <c r="EL163" s="7"/>
      <c r="EM163" s="7"/>
      <c r="EN163" s="7"/>
      <c r="EO163" s="7"/>
      <c r="EP163" s="7"/>
      <c r="EQ163" s="7"/>
      <c r="ER163" s="7"/>
      <c r="ES163" s="7"/>
      <c r="ET163" s="7"/>
      <c r="EU163" s="7"/>
      <c r="EV163" s="7"/>
      <c r="EW163" s="7"/>
      <c r="EX163" s="7"/>
      <c r="EY163" s="7"/>
      <c r="EZ163" s="7"/>
      <c r="FA163" s="7"/>
      <c r="FB163" s="7"/>
      <c r="FC163" s="7"/>
      <c r="FD163" s="7"/>
      <c r="FE163" s="7"/>
      <c r="FF163" s="7"/>
      <c r="FG163" s="7"/>
      <c r="FH163" s="7"/>
      <c r="FI163" s="7"/>
      <c r="FJ163" s="7"/>
      <c r="FK163" s="7"/>
      <c r="FL163" s="7"/>
      <c r="FM163" s="7"/>
      <c r="FN163" s="7"/>
      <c r="FO163" s="7"/>
      <c r="FP163" s="7"/>
      <c r="FQ163" s="7"/>
      <c r="FR163" s="7"/>
      <c r="FS163" s="7"/>
      <c r="FT163" s="7"/>
      <c r="FU163" s="7"/>
      <c r="FV163" s="7"/>
      <c r="FW163" s="7"/>
      <c r="FX163" s="7"/>
      <c r="FY163" s="7"/>
      <c r="FZ163" s="7"/>
      <c r="GA163" s="7"/>
      <c r="GB163" s="7"/>
      <c r="GC163" s="7"/>
      <c r="GD163" s="7"/>
      <c r="GE163" s="7"/>
      <c r="GF163" s="7"/>
      <c r="GG163" s="7"/>
      <c r="GH163" s="7"/>
      <c r="GI163" s="7"/>
      <c r="GJ163" s="7"/>
      <c r="GK163" s="7"/>
      <c r="GL163" s="7"/>
      <c r="GM163" s="7"/>
      <c r="GN163" s="7"/>
      <c r="GO163" s="7"/>
      <c r="GP163" s="7"/>
      <c r="GQ163" s="7"/>
      <c r="GR163" s="7"/>
      <c r="GS163" s="7"/>
      <c r="GT163" s="7"/>
      <c r="GU163" s="7"/>
      <c r="GV163" s="7"/>
      <c r="GW163" s="7"/>
      <c r="GX163" s="7"/>
      <c r="GY163" s="7"/>
      <c r="GZ163" s="7"/>
      <c r="HA163" s="7"/>
      <c r="HB163" s="7"/>
      <c r="HC163" s="7"/>
      <c r="HD163" s="7"/>
      <c r="HE163" s="7"/>
      <c r="HF163" s="7"/>
      <c r="HG163" s="7"/>
      <c r="HH163" s="7"/>
      <c r="HI163" s="7"/>
      <c r="HJ163" s="7"/>
      <c r="HK163" s="7"/>
      <c r="HL163" s="7"/>
      <c r="HM163" s="7"/>
      <c r="HN163" s="7"/>
      <c r="HO163" s="7"/>
      <c r="HP163" s="7"/>
      <c r="HQ163" s="7"/>
      <c r="HR163" s="7"/>
      <c r="HS163" s="7"/>
      <c r="HT163" s="7"/>
      <c r="HU163" s="7"/>
      <c r="HV163" s="7"/>
      <c r="HW163" s="7"/>
      <c r="HX163" s="7"/>
      <c r="HY163" s="7"/>
      <c r="HZ163" s="7"/>
      <c r="IA163" s="7"/>
      <c r="IB163" s="7"/>
      <c r="IC163" s="7"/>
      <c r="ID163" s="7"/>
      <c r="IE163" s="7"/>
      <c r="IF163" s="7"/>
      <c r="IG163" s="7"/>
      <c r="IH163" s="7"/>
      <c r="II163" s="7"/>
      <c r="IJ163" s="7"/>
      <c r="IK163" s="7"/>
      <c r="IL163" s="7"/>
      <c r="IM163" s="7"/>
      <c r="IN163" s="7"/>
      <c r="IO163" s="7"/>
      <c r="IP163" s="7"/>
      <c r="IQ163" s="7"/>
      <c r="IR163" s="7"/>
      <c r="IS163" s="7"/>
      <c r="IT163" s="7"/>
      <c r="IU163" s="7"/>
      <c r="IV163" s="7"/>
      <c r="IW163" s="7"/>
      <c r="IX163" s="7"/>
      <c r="IY163" s="7"/>
      <c r="IZ163" s="7"/>
      <c r="JA163" s="7"/>
      <c r="JB163" s="7"/>
      <c r="JC163" s="7"/>
      <c r="JD163" s="7"/>
      <c r="JE163" s="7"/>
      <c r="JF163" s="7"/>
      <c r="JG163" s="7"/>
      <c r="JH163" s="7"/>
      <c r="JI163" s="7"/>
      <c r="JJ163" s="7"/>
      <c r="JK163" s="7"/>
      <c r="JL163" s="7"/>
      <c r="JM163" s="7"/>
      <c r="JN163" s="7"/>
      <c r="JO163" s="7"/>
      <c r="JP163" s="7"/>
      <c r="JQ163" s="7"/>
      <c r="JR163" s="7"/>
      <c r="JS163" s="7"/>
      <c r="JT163" s="7"/>
      <c r="JU163" s="7"/>
      <c r="JV163" s="7"/>
      <c r="JW163" s="7"/>
      <c r="JX163" s="7"/>
      <c r="JY163" s="7"/>
      <c r="JZ163" s="7"/>
      <c r="KA163" s="7"/>
      <c r="KB163" s="7"/>
      <c r="KC163" s="7"/>
      <c r="KD163" s="7"/>
      <c r="KE163" s="7"/>
      <c r="KF163" s="7"/>
      <c r="KG163" s="7"/>
      <c r="KH163" s="7"/>
      <c r="KI163" s="7"/>
      <c r="KJ163" s="7"/>
      <c r="KK163" s="7"/>
      <c r="KL163" s="7"/>
      <c r="KM163" s="7"/>
      <c r="KN163" s="7"/>
      <c r="KO163" s="7"/>
      <c r="KP163" s="7"/>
      <c r="KQ163" s="7"/>
      <c r="KR163" s="7"/>
      <c r="KS163" s="7"/>
      <c r="KT163" s="7"/>
      <c r="KU163" s="7"/>
      <c r="KV163" s="7"/>
      <c r="KW163" s="7"/>
      <c r="KX163" s="7"/>
      <c r="KY163" s="7"/>
      <c r="KZ163" s="7"/>
      <c r="LA163" s="7"/>
      <c r="LB163" s="7"/>
      <c r="LC163" s="7"/>
      <c r="LD163" s="7"/>
      <c r="LE163" s="7"/>
      <c r="LF163" s="7"/>
      <c r="LG163" s="7"/>
      <c r="LH163" s="7"/>
      <c r="LI163" s="7"/>
      <c r="LJ163" s="7"/>
      <c r="LK163" s="7"/>
      <c r="LL163" s="7"/>
      <c r="LM163" s="7"/>
      <c r="LN163" s="7"/>
      <c r="LO163" s="7"/>
      <c r="LP163" s="7"/>
      <c r="LQ163" s="7"/>
      <c r="LR163" s="7"/>
      <c r="LS163" s="7"/>
      <c r="LT163" s="7"/>
      <c r="LU163" s="7"/>
      <c r="LV163" s="7"/>
      <c r="LW163" s="7"/>
      <c r="LX163" s="7"/>
      <c r="LY163" s="7"/>
      <c r="LZ163" s="7"/>
      <c r="MA163" s="7"/>
      <c r="MB163" s="7"/>
      <c r="MC163" s="7"/>
      <c r="MD163" s="7"/>
      <c r="ME163" s="7"/>
      <c r="MF163" s="7"/>
      <c r="MG163" s="7"/>
      <c r="MH163" s="7"/>
      <c r="MI163" s="7"/>
      <c r="MJ163" s="7"/>
      <c r="MK163" s="7"/>
      <c r="ML163" s="7"/>
      <c r="MM163" s="7"/>
      <c r="MN163" s="7"/>
      <c r="MO163" s="7"/>
      <c r="MP163" s="7"/>
      <c r="MQ163" s="7"/>
      <c r="MR163" s="7"/>
      <c r="MS163" s="7"/>
      <c r="MT163" s="7"/>
      <c r="MU163" s="7"/>
      <c r="MV163" s="7"/>
      <c r="MW163" s="7"/>
      <c r="MX163" s="7"/>
      <c r="MY163" s="7"/>
      <c r="MZ163" s="7"/>
      <c r="NA163" s="7"/>
      <c r="NB163" s="7"/>
      <c r="NC163" s="7"/>
      <c r="ND163" s="7"/>
      <c r="NE163" s="7"/>
      <c r="NF163" s="7"/>
      <c r="NG163" s="7"/>
      <c r="NH163" s="7"/>
      <c r="NI163" s="7"/>
      <c r="NJ163" s="7"/>
      <c r="NK163" s="7"/>
      <c r="NL163" s="7"/>
      <c r="NM163" s="7"/>
      <c r="NN163" s="7"/>
      <c r="NO163" s="7"/>
      <c r="NP163" s="7"/>
      <c r="NQ163" s="7"/>
      <c r="NR163" s="7"/>
      <c r="NS163" s="7"/>
      <c r="NT163" s="7"/>
      <c r="NU163" s="7"/>
      <c r="NV163" s="7"/>
      <c r="NW163" s="7"/>
      <c r="NX163" s="7"/>
      <c r="NY163" s="7"/>
      <c r="NZ163" s="7"/>
      <c r="OA163" s="7"/>
      <c r="OB163" s="7"/>
      <c r="OC163" s="7"/>
      <c r="OD163" s="7"/>
      <c r="OE163" s="7"/>
      <c r="OF163" s="7"/>
    </row>
    <row r="164" spans="1:396" ht="15" customHeight="1" x14ac:dyDescent="0.3">
      <c r="A164">
        <v>2026</v>
      </c>
      <c r="B164" s="9">
        <v>46266</v>
      </c>
      <c r="C164" s="9">
        <v>46295</v>
      </c>
      <c r="D164" s="2">
        <v>3000</v>
      </c>
      <c r="E164" s="2">
        <v>3600</v>
      </c>
      <c r="F164" s="15" t="s">
        <v>205</v>
      </c>
      <c r="G164" s="15" t="str">
        <f>[1]Recuperado_Hoja4!B21</f>
        <v xml:space="preserve">  Difusión por radio, televisión y otros medios de mensajes sobre programas y actividades gubernamentales</v>
      </c>
      <c r="H164" s="12">
        <f>[1]Recuperado_Hoja4!C21</f>
        <v>230000</v>
      </c>
      <c r="I164" s="12">
        <f>[2]Recuperado_Hoja4!G21</f>
        <v>230000</v>
      </c>
      <c r="J164" s="12">
        <f>[3]Recuperado_Hoja4!H21</f>
        <v>110829.78</v>
      </c>
      <c r="K164" s="12">
        <f t="shared" si="6"/>
        <v>110829.78</v>
      </c>
      <c r="L164" s="12">
        <f t="shared" si="7"/>
        <v>110829.78</v>
      </c>
      <c r="M164" s="12">
        <f t="shared" si="8"/>
        <v>110829.78</v>
      </c>
      <c r="N164" s="3" t="s">
        <v>52</v>
      </c>
      <c r="O164" s="4" t="s">
        <v>281</v>
      </c>
      <c r="P164" s="3" t="s">
        <v>53</v>
      </c>
      <c r="Q164" s="5">
        <v>46321</v>
      </c>
      <c r="R164" s="5" t="s">
        <v>274</v>
      </c>
    </row>
    <row r="165" spans="1:396" ht="15" customHeight="1" x14ac:dyDescent="0.3">
      <c r="A165">
        <v>2026</v>
      </c>
      <c r="B165" s="9">
        <v>46266</v>
      </c>
      <c r="C165" s="9">
        <v>46295</v>
      </c>
      <c r="D165" s="2">
        <v>3000</v>
      </c>
      <c r="E165" s="2">
        <v>3600</v>
      </c>
      <c r="F165" s="14" t="s">
        <v>206</v>
      </c>
      <c r="G165" s="14" t="str">
        <f>[1]Recuperado_Hoja4!B22</f>
        <v>SERVICIOS DE TRASLADOS Y VIÁTICOS</v>
      </c>
      <c r="H165" s="11">
        <f>[1]Recuperado_Hoja4!C22</f>
        <v>100000</v>
      </c>
      <c r="I165" s="11">
        <f>[2]Recuperado_Hoja4!G22</f>
        <v>100000</v>
      </c>
      <c r="J165" s="11">
        <f>[3]Recuperado_Hoja4!H22</f>
        <v>44629.26</v>
      </c>
      <c r="K165" s="11">
        <f t="shared" si="6"/>
        <v>44629.26</v>
      </c>
      <c r="L165" s="11">
        <f t="shared" si="7"/>
        <v>44629.26</v>
      </c>
      <c r="M165" s="11">
        <f t="shared" si="8"/>
        <v>44629.26</v>
      </c>
      <c r="N165" s="3" t="s">
        <v>52</v>
      </c>
      <c r="O165" s="4" t="s">
        <v>281</v>
      </c>
      <c r="P165" s="3" t="s">
        <v>53</v>
      </c>
      <c r="Q165" s="5">
        <v>46321</v>
      </c>
      <c r="R165" s="5" t="s">
        <v>274</v>
      </c>
      <c r="S165" s="8"/>
      <c r="T165" s="8"/>
      <c r="U165" s="8"/>
      <c r="V165" s="8"/>
      <c r="W165" s="8"/>
      <c r="X165" s="8"/>
      <c r="Y165" s="8"/>
      <c r="Z165" s="8"/>
      <c r="AA165" s="8"/>
      <c r="AB165" s="8"/>
      <c r="AC165" s="8"/>
      <c r="AD165" s="8"/>
      <c r="AE165" s="8"/>
      <c r="AF165" s="8"/>
      <c r="AG165" s="8"/>
      <c r="AH165" s="8"/>
      <c r="AI165" s="8"/>
      <c r="AJ165" s="8"/>
      <c r="AK165" s="8"/>
      <c r="AL165" s="8"/>
      <c r="AM165" s="8"/>
      <c r="AN165" s="8"/>
      <c r="AO165" s="8"/>
      <c r="AP165" s="8"/>
      <c r="AQ165" s="8"/>
      <c r="AR165" s="8"/>
      <c r="AS165" s="8"/>
      <c r="AT165" s="8"/>
      <c r="AU165" s="8"/>
      <c r="AV165" s="8"/>
      <c r="AW165" s="8"/>
      <c r="AX165" s="8"/>
      <c r="AY165" s="8"/>
      <c r="AZ165" s="8"/>
      <c r="BA165" s="8"/>
      <c r="BB165" s="8"/>
      <c r="BC165" s="8"/>
      <c r="BD165" s="8"/>
      <c r="BE165" s="8"/>
      <c r="BF165" s="8"/>
      <c r="BG165" s="8"/>
      <c r="BH165" s="8"/>
      <c r="BI165" s="8"/>
      <c r="BJ165" s="8"/>
      <c r="BK165" s="8"/>
      <c r="BL165" s="8"/>
      <c r="BM165" s="8"/>
      <c r="BN165" s="8"/>
      <c r="BO165" s="8"/>
      <c r="BP165" s="8"/>
      <c r="BQ165" s="8"/>
      <c r="BR165" s="8"/>
      <c r="BS165" s="8"/>
      <c r="BT165" s="8"/>
      <c r="BU165" s="8"/>
      <c r="BV165" s="8"/>
      <c r="BW165" s="8"/>
      <c r="BX165" s="8"/>
      <c r="BY165" s="8"/>
      <c r="BZ165" s="8"/>
      <c r="CA165" s="8"/>
      <c r="CB165" s="8"/>
      <c r="CC165" s="8"/>
      <c r="CD165" s="8"/>
      <c r="CE165" s="8"/>
      <c r="CF165" s="8"/>
      <c r="CG165" s="8"/>
      <c r="CH165" s="8"/>
      <c r="CI165" s="8"/>
      <c r="CJ165" s="8"/>
      <c r="CK165" s="8"/>
      <c r="CL165" s="8"/>
      <c r="CM165" s="8"/>
      <c r="CN165" s="8"/>
      <c r="CO165" s="8"/>
      <c r="CP165" s="8"/>
      <c r="CQ165" s="8"/>
      <c r="CR165" s="8"/>
      <c r="CS165" s="8"/>
      <c r="CT165" s="8"/>
      <c r="CU165" s="8"/>
      <c r="CV165" s="8"/>
      <c r="CW165" s="8"/>
      <c r="CX165" s="8"/>
      <c r="CY165" s="8"/>
      <c r="CZ165" s="8"/>
      <c r="DA165" s="8"/>
      <c r="DB165" s="8"/>
      <c r="DC165" s="8"/>
      <c r="DD165" s="8"/>
      <c r="DE165" s="8"/>
      <c r="DF165" s="8"/>
      <c r="DG165" s="8"/>
      <c r="DH165" s="8"/>
      <c r="DI165" s="8"/>
      <c r="DJ165" s="8"/>
      <c r="DK165" s="8"/>
      <c r="DL165" s="8"/>
      <c r="DM165" s="8"/>
      <c r="DN165" s="8"/>
      <c r="DO165" s="8"/>
      <c r="DP165" s="8"/>
      <c r="DQ165" s="8"/>
      <c r="DR165" s="8"/>
      <c r="DS165" s="8"/>
      <c r="DT165" s="8"/>
      <c r="DU165" s="8"/>
      <c r="DV165" s="8"/>
      <c r="DW165" s="8"/>
      <c r="DX165" s="8"/>
      <c r="DY165" s="8"/>
      <c r="DZ165" s="8"/>
      <c r="EA165" s="8"/>
      <c r="EB165" s="8"/>
      <c r="EC165" s="8"/>
      <c r="ED165" s="8"/>
      <c r="EE165" s="8"/>
      <c r="EF165" s="8"/>
      <c r="EG165" s="8"/>
      <c r="EH165" s="8"/>
      <c r="EI165" s="8"/>
      <c r="EJ165" s="8"/>
      <c r="EK165" s="8"/>
      <c r="EL165" s="8"/>
      <c r="EM165" s="8"/>
      <c r="EN165" s="8"/>
      <c r="EO165" s="8"/>
      <c r="EP165" s="8"/>
      <c r="EQ165" s="8"/>
      <c r="ER165" s="8"/>
      <c r="ES165" s="8"/>
      <c r="ET165" s="8"/>
      <c r="EU165" s="8"/>
      <c r="EV165" s="8"/>
      <c r="EW165" s="8"/>
      <c r="EX165" s="8"/>
      <c r="EY165" s="8"/>
      <c r="EZ165" s="8"/>
      <c r="FA165" s="8"/>
      <c r="FB165" s="8"/>
      <c r="FC165" s="8"/>
      <c r="FD165" s="8"/>
      <c r="FE165" s="8"/>
      <c r="FF165" s="8"/>
      <c r="FG165" s="8"/>
      <c r="FH165" s="8"/>
      <c r="FI165" s="8"/>
      <c r="FJ165" s="8"/>
      <c r="FK165" s="8"/>
      <c r="FL165" s="8"/>
      <c r="FM165" s="8"/>
      <c r="FN165" s="8"/>
      <c r="FO165" s="8"/>
      <c r="FP165" s="8"/>
      <c r="FQ165" s="8"/>
      <c r="FR165" s="8"/>
      <c r="FS165" s="8"/>
      <c r="FT165" s="8"/>
      <c r="FU165" s="8"/>
      <c r="FV165" s="8"/>
      <c r="FW165" s="8"/>
      <c r="FX165" s="8"/>
      <c r="FY165" s="8"/>
      <c r="FZ165" s="8"/>
      <c r="GA165" s="8"/>
      <c r="GB165" s="8"/>
      <c r="GC165" s="8"/>
      <c r="GD165" s="8"/>
      <c r="GE165" s="8"/>
      <c r="GF165" s="8"/>
      <c r="GG165" s="8"/>
      <c r="GH165" s="8"/>
      <c r="GI165" s="8"/>
      <c r="GJ165" s="8"/>
      <c r="GK165" s="8"/>
      <c r="GL165" s="8"/>
      <c r="GM165" s="8"/>
      <c r="GN165" s="8"/>
      <c r="GO165" s="8"/>
      <c r="GP165" s="8"/>
      <c r="GQ165" s="8"/>
      <c r="GR165" s="8"/>
      <c r="GS165" s="8"/>
      <c r="GT165" s="8"/>
      <c r="GU165" s="8"/>
      <c r="GV165" s="8"/>
      <c r="GW165" s="8"/>
      <c r="GX165" s="8"/>
      <c r="GY165" s="8"/>
      <c r="GZ165" s="8"/>
      <c r="HA165" s="8"/>
      <c r="HB165" s="8"/>
      <c r="HC165" s="8"/>
      <c r="HD165" s="8"/>
      <c r="HE165" s="8"/>
      <c r="HF165" s="8"/>
      <c r="HG165" s="8"/>
      <c r="HH165" s="8"/>
      <c r="HI165" s="8"/>
      <c r="HJ165" s="8"/>
      <c r="HK165" s="8"/>
      <c r="HL165" s="8"/>
      <c r="HM165" s="8"/>
      <c r="HN165" s="8"/>
      <c r="HO165" s="8"/>
      <c r="HP165" s="8"/>
      <c r="HQ165" s="8"/>
      <c r="HR165" s="8"/>
      <c r="HS165" s="8"/>
      <c r="HT165" s="8"/>
      <c r="HU165" s="8"/>
      <c r="HV165" s="8"/>
      <c r="HW165" s="8"/>
      <c r="HX165" s="8"/>
      <c r="HY165" s="8"/>
      <c r="HZ165" s="8"/>
      <c r="IA165" s="8"/>
      <c r="IB165" s="8"/>
      <c r="IC165" s="8"/>
      <c r="ID165" s="8"/>
      <c r="IE165" s="8"/>
      <c r="IF165" s="8"/>
      <c r="IG165" s="8"/>
      <c r="IH165" s="8"/>
      <c r="II165" s="8"/>
      <c r="IJ165" s="8"/>
      <c r="IK165" s="8"/>
      <c r="IL165" s="8"/>
      <c r="IM165" s="8"/>
      <c r="IN165" s="8"/>
      <c r="IO165" s="8"/>
      <c r="IP165" s="8"/>
      <c r="IQ165" s="8"/>
      <c r="IR165" s="8"/>
      <c r="IS165" s="8"/>
      <c r="IT165" s="8"/>
      <c r="IU165" s="8"/>
      <c r="IV165" s="8"/>
      <c r="IW165" s="8"/>
      <c r="IX165" s="8"/>
      <c r="IY165" s="8"/>
      <c r="IZ165" s="8"/>
      <c r="JA165" s="8"/>
      <c r="JB165" s="8"/>
      <c r="JC165" s="8"/>
      <c r="JD165" s="8"/>
      <c r="JE165" s="8"/>
      <c r="JF165" s="8"/>
      <c r="JG165" s="8"/>
      <c r="JH165" s="8"/>
      <c r="JI165" s="8"/>
      <c r="JJ165" s="8"/>
      <c r="JK165" s="8"/>
      <c r="JL165" s="8"/>
      <c r="JM165" s="8"/>
      <c r="JN165" s="8"/>
      <c r="JO165" s="8"/>
      <c r="JP165" s="8"/>
      <c r="JQ165" s="8"/>
      <c r="JR165" s="8"/>
      <c r="JS165" s="8"/>
      <c r="JT165" s="8"/>
      <c r="JU165" s="8"/>
      <c r="JV165" s="8"/>
      <c r="JW165" s="8"/>
      <c r="JX165" s="8"/>
      <c r="JY165" s="8"/>
      <c r="JZ165" s="8"/>
      <c r="KA165" s="8"/>
      <c r="KB165" s="8"/>
      <c r="KC165" s="8"/>
      <c r="KD165" s="8"/>
      <c r="KE165" s="8"/>
      <c r="KF165" s="8"/>
      <c r="KG165" s="8"/>
      <c r="KH165" s="8"/>
      <c r="KI165" s="8"/>
      <c r="KJ165" s="8"/>
      <c r="KK165" s="8"/>
      <c r="KL165" s="8"/>
      <c r="KM165" s="8"/>
      <c r="KN165" s="8"/>
      <c r="KO165" s="8"/>
      <c r="KP165" s="8"/>
      <c r="KQ165" s="8"/>
      <c r="KR165" s="8"/>
      <c r="KS165" s="8"/>
      <c r="KT165" s="8"/>
      <c r="KU165" s="8"/>
      <c r="KV165" s="8"/>
      <c r="KW165" s="8"/>
      <c r="KX165" s="8"/>
      <c r="KY165" s="8"/>
      <c r="KZ165" s="8"/>
      <c r="LA165" s="8"/>
      <c r="LB165" s="8"/>
      <c r="LC165" s="8"/>
      <c r="LD165" s="8"/>
      <c r="LE165" s="8"/>
      <c r="LF165" s="8"/>
      <c r="LG165" s="8"/>
      <c r="LH165" s="8"/>
      <c r="LI165" s="8"/>
      <c r="LJ165" s="8"/>
      <c r="LK165" s="8"/>
      <c r="LL165" s="8"/>
      <c r="LM165" s="8"/>
      <c r="LN165" s="8"/>
      <c r="LO165" s="8"/>
      <c r="LP165" s="8"/>
      <c r="LQ165" s="8"/>
      <c r="LR165" s="8"/>
      <c r="LS165" s="8"/>
      <c r="LT165" s="8"/>
      <c r="LU165" s="8"/>
      <c r="LV165" s="8"/>
      <c r="LW165" s="8"/>
      <c r="LX165" s="8"/>
      <c r="LY165" s="8"/>
      <c r="LZ165" s="8"/>
      <c r="MA165" s="8"/>
      <c r="MB165" s="8"/>
      <c r="MC165" s="8"/>
      <c r="MD165" s="8"/>
      <c r="ME165" s="8"/>
      <c r="MF165" s="8"/>
      <c r="MG165" s="8"/>
      <c r="MH165" s="8"/>
      <c r="MI165" s="8"/>
      <c r="MJ165" s="8"/>
      <c r="MK165" s="8"/>
      <c r="ML165" s="8"/>
      <c r="MM165" s="8"/>
      <c r="MN165" s="8"/>
      <c r="MO165" s="8"/>
      <c r="MP165" s="8"/>
      <c r="MQ165" s="8"/>
      <c r="MR165" s="8"/>
      <c r="MS165" s="8"/>
      <c r="MT165" s="8"/>
      <c r="MU165" s="8"/>
      <c r="MV165" s="8"/>
      <c r="MW165" s="8"/>
      <c r="MX165" s="8"/>
      <c r="MY165" s="8"/>
      <c r="MZ165" s="8"/>
      <c r="NA165" s="8"/>
      <c r="NB165" s="8"/>
      <c r="NC165" s="8"/>
      <c r="ND165" s="8"/>
      <c r="NE165" s="8"/>
      <c r="NF165" s="8"/>
      <c r="NG165" s="8"/>
      <c r="NH165" s="8"/>
      <c r="NI165" s="8"/>
      <c r="NJ165" s="8"/>
      <c r="NK165" s="8"/>
      <c r="NL165" s="8"/>
      <c r="NM165" s="8"/>
      <c r="NN165" s="8"/>
      <c r="NO165" s="8"/>
      <c r="NP165" s="8"/>
      <c r="NQ165" s="8"/>
      <c r="NR165" s="8"/>
      <c r="NS165" s="8"/>
      <c r="NT165" s="8"/>
      <c r="NU165" s="8"/>
      <c r="NV165" s="8"/>
      <c r="NW165" s="8"/>
      <c r="NX165" s="8"/>
      <c r="NY165" s="8"/>
      <c r="NZ165" s="8"/>
      <c r="OA165" s="8"/>
      <c r="OB165" s="8"/>
      <c r="OC165" s="8"/>
      <c r="OD165" s="8"/>
      <c r="OE165" s="8"/>
      <c r="OF165" s="8"/>
    </row>
    <row r="166" spans="1:396" ht="15" customHeight="1" x14ac:dyDescent="0.3">
      <c r="A166">
        <v>2026</v>
      </c>
      <c r="B166" s="9">
        <v>46266</v>
      </c>
      <c r="C166" s="9">
        <v>46295</v>
      </c>
      <c r="D166" s="2">
        <v>3000</v>
      </c>
      <c r="E166" s="2">
        <v>3600</v>
      </c>
      <c r="F166" s="15" t="s">
        <v>207</v>
      </c>
      <c r="G166" s="15" t="str">
        <f>[1]Recuperado_Hoja4!B23</f>
        <v xml:space="preserve">  Pasajes terrestres</v>
      </c>
      <c r="H166" s="12">
        <f>[1]Recuperado_Hoja4!C23</f>
        <v>30000</v>
      </c>
      <c r="I166" s="12">
        <f>[2]Recuperado_Hoja4!G23</f>
        <v>28773.72</v>
      </c>
      <c r="J166" s="12">
        <f>[3]Recuperado_Hoja4!H23</f>
        <v>18015.89</v>
      </c>
      <c r="K166" s="12">
        <f t="shared" si="6"/>
        <v>18015.89</v>
      </c>
      <c r="L166" s="12">
        <f t="shared" si="7"/>
        <v>18015.89</v>
      </c>
      <c r="M166" s="12">
        <f t="shared" si="8"/>
        <v>18015.89</v>
      </c>
      <c r="N166" s="3" t="s">
        <v>52</v>
      </c>
      <c r="O166" s="4" t="s">
        <v>281</v>
      </c>
      <c r="P166" s="3" t="s">
        <v>53</v>
      </c>
      <c r="Q166" s="5">
        <v>46321</v>
      </c>
      <c r="R166" s="5" t="s">
        <v>274</v>
      </c>
    </row>
    <row r="167" spans="1:396" ht="15" customHeight="1" x14ac:dyDescent="0.3">
      <c r="A167">
        <v>2026</v>
      </c>
      <c r="B167" s="9">
        <v>46266</v>
      </c>
      <c r="C167" s="9">
        <v>46295</v>
      </c>
      <c r="D167" s="2">
        <v>3000</v>
      </c>
      <c r="E167" s="2">
        <v>3700</v>
      </c>
      <c r="F167" s="15" t="s">
        <v>208</v>
      </c>
      <c r="G167" s="15" t="str">
        <f>[1]Recuperado_Hoja4!B24</f>
        <v xml:space="preserve">  Pasajes terrestres</v>
      </c>
      <c r="H167" s="12">
        <f>[1]Recuperado_Hoja4!C24</f>
        <v>30000</v>
      </c>
      <c r="I167" s="12">
        <f>[2]Recuperado_Hoja4!G24</f>
        <v>28773.72</v>
      </c>
      <c r="J167" s="12">
        <f>[3]Recuperado_Hoja4!H24</f>
        <v>18015.89</v>
      </c>
      <c r="K167" s="12">
        <f t="shared" si="6"/>
        <v>18015.89</v>
      </c>
      <c r="L167" s="12">
        <f t="shared" si="7"/>
        <v>18015.89</v>
      </c>
      <c r="M167" s="12">
        <f t="shared" si="8"/>
        <v>18015.89</v>
      </c>
      <c r="N167" s="3" t="s">
        <v>52</v>
      </c>
      <c r="O167" s="4" t="s">
        <v>281</v>
      </c>
      <c r="P167" s="3" t="s">
        <v>53</v>
      </c>
      <c r="Q167" s="5">
        <v>46321</v>
      </c>
      <c r="R167" s="5" t="s">
        <v>274</v>
      </c>
      <c r="S167" s="8"/>
      <c r="T167" s="8"/>
      <c r="U167" s="8"/>
      <c r="V167" s="8"/>
      <c r="W167" s="8"/>
      <c r="X167" s="8"/>
      <c r="Y167" s="8"/>
      <c r="Z167" s="8"/>
      <c r="AA167" s="8"/>
      <c r="AB167" s="8"/>
      <c r="AC167" s="8"/>
      <c r="AD167" s="8"/>
      <c r="AE167" s="8"/>
      <c r="AF167" s="8"/>
      <c r="AG167" s="8"/>
      <c r="AH167" s="8"/>
      <c r="AI167" s="8"/>
      <c r="AJ167" s="8"/>
      <c r="AK167" s="8"/>
      <c r="AL167" s="8"/>
      <c r="AM167" s="8"/>
      <c r="AN167" s="8"/>
      <c r="AO167" s="8"/>
      <c r="AP167" s="8"/>
      <c r="AQ167" s="8"/>
      <c r="AR167" s="8"/>
      <c r="AS167" s="8"/>
      <c r="AT167" s="8"/>
      <c r="AU167" s="8"/>
      <c r="AV167" s="8"/>
      <c r="AW167" s="8"/>
      <c r="AX167" s="8"/>
      <c r="AY167" s="8"/>
      <c r="AZ167" s="8"/>
      <c r="BA167" s="8"/>
      <c r="BB167" s="8"/>
      <c r="BC167" s="8"/>
      <c r="BD167" s="8"/>
      <c r="BE167" s="8"/>
      <c r="BF167" s="8"/>
      <c r="BG167" s="8"/>
      <c r="BH167" s="8"/>
      <c r="BI167" s="8"/>
      <c r="BJ167" s="8"/>
      <c r="BK167" s="8"/>
      <c r="BL167" s="8"/>
      <c r="BM167" s="8"/>
      <c r="BN167" s="8"/>
      <c r="BO167" s="8"/>
      <c r="BP167" s="8"/>
      <c r="BQ167" s="8"/>
      <c r="BR167" s="8"/>
      <c r="BS167" s="8"/>
      <c r="BT167" s="8"/>
      <c r="BU167" s="8"/>
      <c r="BV167" s="8"/>
      <c r="BW167" s="8"/>
      <c r="BX167" s="8"/>
      <c r="BY167" s="8"/>
      <c r="BZ167" s="8"/>
      <c r="CA167" s="8"/>
      <c r="CB167" s="8"/>
      <c r="CC167" s="8"/>
      <c r="CD167" s="8"/>
      <c r="CE167" s="8"/>
      <c r="CF167" s="8"/>
      <c r="CG167" s="8"/>
      <c r="CH167" s="8"/>
      <c r="CI167" s="8"/>
      <c r="CJ167" s="8"/>
      <c r="CK167" s="8"/>
      <c r="CL167" s="8"/>
      <c r="CM167" s="8"/>
      <c r="CN167" s="8"/>
      <c r="CO167" s="8"/>
      <c r="CP167" s="8"/>
      <c r="CQ167" s="8"/>
      <c r="CR167" s="8"/>
      <c r="CS167" s="8"/>
      <c r="CT167" s="8"/>
      <c r="CU167" s="8"/>
      <c r="CV167" s="8"/>
      <c r="CW167" s="8"/>
      <c r="CX167" s="8"/>
      <c r="CY167" s="8"/>
      <c r="CZ167" s="8"/>
      <c r="DA167" s="8"/>
      <c r="DB167" s="8"/>
      <c r="DC167" s="8"/>
      <c r="DD167" s="8"/>
      <c r="DE167" s="8"/>
      <c r="DF167" s="8"/>
      <c r="DG167" s="8"/>
      <c r="DH167" s="8"/>
      <c r="DI167" s="8"/>
      <c r="DJ167" s="8"/>
      <c r="DK167" s="8"/>
      <c r="DL167" s="8"/>
      <c r="DM167" s="8"/>
      <c r="DN167" s="8"/>
      <c r="DO167" s="8"/>
      <c r="DP167" s="8"/>
      <c r="DQ167" s="8"/>
      <c r="DR167" s="8"/>
      <c r="DS167" s="8"/>
      <c r="DT167" s="8"/>
      <c r="DU167" s="8"/>
      <c r="DV167" s="8"/>
      <c r="DW167" s="8"/>
      <c r="DX167" s="8"/>
      <c r="DY167" s="8"/>
      <c r="DZ167" s="8"/>
      <c r="EA167" s="8"/>
      <c r="EB167" s="8"/>
      <c r="EC167" s="8"/>
      <c r="ED167" s="8"/>
      <c r="EE167" s="8"/>
      <c r="EF167" s="8"/>
      <c r="EG167" s="8"/>
      <c r="EH167" s="8"/>
      <c r="EI167" s="8"/>
      <c r="EJ167" s="8"/>
      <c r="EK167" s="8"/>
      <c r="EL167" s="8"/>
      <c r="EM167" s="8"/>
      <c r="EN167" s="8"/>
      <c r="EO167" s="8"/>
      <c r="EP167" s="8"/>
      <c r="EQ167" s="8"/>
      <c r="ER167" s="8"/>
      <c r="ES167" s="8"/>
      <c r="ET167" s="8"/>
      <c r="EU167" s="8"/>
      <c r="EV167" s="8"/>
      <c r="EW167" s="8"/>
      <c r="EX167" s="8"/>
      <c r="EY167" s="8"/>
      <c r="EZ167" s="8"/>
      <c r="FA167" s="8"/>
      <c r="FB167" s="8"/>
      <c r="FC167" s="8"/>
      <c r="FD167" s="8"/>
      <c r="FE167" s="8"/>
      <c r="FF167" s="8"/>
      <c r="FG167" s="8"/>
      <c r="FH167" s="8"/>
      <c r="FI167" s="8"/>
      <c r="FJ167" s="8"/>
      <c r="FK167" s="8"/>
      <c r="FL167" s="8"/>
      <c r="FM167" s="8"/>
      <c r="FN167" s="8"/>
      <c r="FO167" s="8"/>
      <c r="FP167" s="8"/>
      <c r="FQ167" s="8"/>
      <c r="FR167" s="8"/>
      <c r="FS167" s="8"/>
      <c r="FT167" s="8"/>
      <c r="FU167" s="8"/>
      <c r="FV167" s="8"/>
      <c r="FW167" s="8"/>
      <c r="FX167" s="8"/>
      <c r="FY167" s="8"/>
      <c r="FZ167" s="8"/>
      <c r="GA167" s="8"/>
      <c r="GB167" s="8"/>
      <c r="GC167" s="8"/>
      <c r="GD167" s="8"/>
      <c r="GE167" s="8"/>
      <c r="GF167" s="8"/>
      <c r="GG167" s="8"/>
      <c r="GH167" s="8"/>
      <c r="GI167" s="8"/>
      <c r="GJ167" s="8"/>
      <c r="GK167" s="8"/>
      <c r="GL167" s="8"/>
      <c r="GM167" s="8"/>
      <c r="GN167" s="8"/>
      <c r="GO167" s="8"/>
      <c r="GP167" s="8"/>
      <c r="GQ167" s="8"/>
      <c r="GR167" s="8"/>
      <c r="GS167" s="8"/>
      <c r="GT167" s="8"/>
      <c r="GU167" s="8"/>
      <c r="GV167" s="8"/>
      <c r="GW167" s="8"/>
      <c r="GX167" s="8"/>
      <c r="GY167" s="8"/>
      <c r="GZ167" s="8"/>
      <c r="HA167" s="8"/>
      <c r="HB167" s="8"/>
      <c r="HC167" s="8"/>
      <c r="HD167" s="8"/>
      <c r="HE167" s="8"/>
      <c r="HF167" s="8"/>
      <c r="HG167" s="8"/>
      <c r="HH167" s="8"/>
      <c r="HI167" s="8"/>
      <c r="HJ167" s="8"/>
      <c r="HK167" s="8"/>
      <c r="HL167" s="8"/>
      <c r="HM167" s="8"/>
      <c r="HN167" s="8"/>
      <c r="HO167" s="8"/>
      <c r="HP167" s="8"/>
      <c r="HQ167" s="8"/>
      <c r="HR167" s="8"/>
      <c r="HS167" s="8"/>
      <c r="HT167" s="8"/>
      <c r="HU167" s="8"/>
      <c r="HV167" s="8"/>
      <c r="HW167" s="8"/>
      <c r="HX167" s="8"/>
      <c r="HY167" s="8"/>
      <c r="HZ167" s="8"/>
      <c r="IA167" s="8"/>
      <c r="IB167" s="8"/>
      <c r="IC167" s="8"/>
      <c r="ID167" s="8"/>
      <c r="IE167" s="8"/>
      <c r="IF167" s="8"/>
      <c r="IG167" s="8"/>
      <c r="IH167" s="8"/>
      <c r="II167" s="8"/>
      <c r="IJ167" s="8"/>
      <c r="IK167" s="8"/>
      <c r="IL167" s="8"/>
      <c r="IM167" s="8"/>
      <c r="IN167" s="8"/>
      <c r="IO167" s="8"/>
      <c r="IP167" s="8"/>
      <c r="IQ167" s="8"/>
      <c r="IR167" s="8"/>
      <c r="IS167" s="8"/>
      <c r="IT167" s="8"/>
      <c r="IU167" s="8"/>
      <c r="IV167" s="8"/>
      <c r="IW167" s="8"/>
      <c r="IX167" s="8"/>
      <c r="IY167" s="8"/>
      <c r="IZ167" s="8"/>
      <c r="JA167" s="8"/>
      <c r="JB167" s="8"/>
      <c r="JC167" s="8"/>
      <c r="JD167" s="8"/>
      <c r="JE167" s="8"/>
      <c r="JF167" s="8"/>
      <c r="JG167" s="8"/>
      <c r="JH167" s="8"/>
      <c r="JI167" s="8"/>
      <c r="JJ167" s="8"/>
      <c r="JK167" s="8"/>
      <c r="JL167" s="8"/>
      <c r="JM167" s="8"/>
      <c r="JN167" s="8"/>
      <c r="JO167" s="8"/>
      <c r="JP167" s="8"/>
      <c r="JQ167" s="8"/>
      <c r="JR167" s="8"/>
      <c r="JS167" s="8"/>
      <c r="JT167" s="8"/>
      <c r="JU167" s="8"/>
      <c r="JV167" s="8"/>
      <c r="JW167" s="8"/>
      <c r="JX167" s="8"/>
      <c r="JY167" s="8"/>
      <c r="JZ167" s="8"/>
      <c r="KA167" s="8"/>
      <c r="KB167" s="8"/>
      <c r="KC167" s="8"/>
      <c r="KD167" s="8"/>
      <c r="KE167" s="8"/>
      <c r="KF167" s="8"/>
      <c r="KG167" s="8"/>
      <c r="KH167" s="8"/>
      <c r="KI167" s="8"/>
      <c r="KJ167" s="8"/>
      <c r="KK167" s="8"/>
      <c r="KL167" s="8"/>
      <c r="KM167" s="8"/>
      <c r="KN167" s="8"/>
      <c r="KO167" s="8"/>
      <c r="KP167" s="8"/>
      <c r="KQ167" s="8"/>
      <c r="KR167" s="8"/>
      <c r="KS167" s="8"/>
      <c r="KT167" s="8"/>
      <c r="KU167" s="8"/>
      <c r="KV167" s="8"/>
      <c r="KW167" s="8"/>
      <c r="KX167" s="8"/>
      <c r="KY167" s="8"/>
      <c r="KZ167" s="8"/>
      <c r="LA167" s="8"/>
      <c r="LB167" s="8"/>
      <c r="LC167" s="8"/>
      <c r="LD167" s="8"/>
      <c r="LE167" s="8"/>
      <c r="LF167" s="8"/>
      <c r="LG167" s="8"/>
      <c r="LH167" s="8"/>
      <c r="LI167" s="8"/>
      <c r="LJ167" s="8"/>
      <c r="LK167" s="8"/>
      <c r="LL167" s="8"/>
      <c r="LM167" s="8"/>
      <c r="LN167" s="8"/>
      <c r="LO167" s="8"/>
      <c r="LP167" s="8"/>
      <c r="LQ167" s="8"/>
      <c r="LR167" s="8"/>
      <c r="LS167" s="8"/>
      <c r="LT167" s="8"/>
      <c r="LU167" s="8"/>
      <c r="LV167" s="8"/>
      <c r="LW167" s="8"/>
      <c r="LX167" s="8"/>
      <c r="LY167" s="8"/>
      <c r="LZ167" s="8"/>
      <c r="MA167" s="8"/>
      <c r="MB167" s="8"/>
      <c r="MC167" s="8"/>
      <c r="MD167" s="8"/>
      <c r="ME167" s="8"/>
      <c r="MF167" s="8"/>
      <c r="MG167" s="8"/>
      <c r="MH167" s="8"/>
      <c r="MI167" s="8"/>
      <c r="MJ167" s="8"/>
      <c r="MK167" s="8"/>
      <c r="ML167" s="8"/>
      <c r="MM167" s="8"/>
      <c r="MN167" s="8"/>
      <c r="MO167" s="8"/>
      <c r="MP167" s="8"/>
      <c r="MQ167" s="8"/>
      <c r="MR167" s="8"/>
      <c r="MS167" s="8"/>
      <c r="MT167" s="8"/>
      <c r="MU167" s="8"/>
      <c r="MV167" s="8"/>
      <c r="MW167" s="8"/>
      <c r="MX167" s="8"/>
      <c r="MY167" s="8"/>
      <c r="MZ167" s="8"/>
      <c r="NA167" s="8"/>
      <c r="NB167" s="8"/>
      <c r="NC167" s="8"/>
      <c r="ND167" s="8"/>
      <c r="NE167" s="8"/>
      <c r="NF167" s="8"/>
      <c r="NG167" s="8"/>
      <c r="NH167" s="8"/>
      <c r="NI167" s="8"/>
      <c r="NJ167" s="8"/>
      <c r="NK167" s="8"/>
      <c r="NL167" s="8"/>
      <c r="NM167" s="8"/>
      <c r="NN167" s="8"/>
      <c r="NO167" s="8"/>
      <c r="NP167" s="8"/>
      <c r="NQ167" s="8"/>
      <c r="NR167" s="8"/>
      <c r="NS167" s="8"/>
      <c r="NT167" s="8"/>
      <c r="NU167" s="8"/>
      <c r="NV167" s="8"/>
      <c r="NW167" s="8"/>
      <c r="NX167" s="8"/>
      <c r="NY167" s="8"/>
      <c r="NZ167" s="8"/>
      <c r="OA167" s="8"/>
      <c r="OB167" s="8"/>
      <c r="OC167" s="8"/>
      <c r="OD167" s="8"/>
      <c r="OE167" s="8"/>
      <c r="OF167" s="8"/>
    </row>
    <row r="168" spans="1:396" ht="15" customHeight="1" x14ac:dyDescent="0.3">
      <c r="A168">
        <v>2026</v>
      </c>
      <c r="B168" s="9">
        <v>46266</v>
      </c>
      <c r="C168" s="9">
        <v>46295</v>
      </c>
      <c r="D168" s="2">
        <v>3000</v>
      </c>
      <c r="E168" s="2">
        <v>3700</v>
      </c>
      <c r="F168" s="15" t="s">
        <v>209</v>
      </c>
      <c r="G168" s="15" t="str">
        <f>[1]Recuperado_Hoja4!B25</f>
        <v xml:space="preserve">  Viáticos en el país</v>
      </c>
      <c r="H168" s="12">
        <f>[1]Recuperado_Hoja4!C25</f>
        <v>70000</v>
      </c>
      <c r="I168" s="12">
        <f>[2]Recuperado_Hoja4!G25</f>
        <v>25000</v>
      </c>
      <c r="J168" s="12">
        <f>[3]Recuperado_Hoja4!H25</f>
        <v>26613.37</v>
      </c>
      <c r="K168" s="12">
        <f t="shared" si="6"/>
        <v>26613.37</v>
      </c>
      <c r="L168" s="12">
        <f t="shared" si="7"/>
        <v>26613.37</v>
      </c>
      <c r="M168" s="12">
        <f t="shared" si="8"/>
        <v>26613.37</v>
      </c>
      <c r="N168" s="3" t="s">
        <v>52</v>
      </c>
      <c r="O168" s="4" t="s">
        <v>281</v>
      </c>
      <c r="P168" s="3" t="s">
        <v>53</v>
      </c>
      <c r="Q168" s="5">
        <v>46321</v>
      </c>
      <c r="R168" s="5" t="s">
        <v>274</v>
      </c>
    </row>
    <row r="169" spans="1:396" ht="15" customHeight="1" x14ac:dyDescent="0.3">
      <c r="A169">
        <v>2026</v>
      </c>
      <c r="B169" s="9">
        <v>46266</v>
      </c>
      <c r="C169" s="9">
        <v>46295</v>
      </c>
      <c r="D169" s="2">
        <v>3000</v>
      </c>
      <c r="E169" s="2">
        <v>3700</v>
      </c>
      <c r="F169" s="15" t="s">
        <v>210</v>
      </c>
      <c r="G169" s="15" t="str">
        <f>[1]Recuperado_Hoja4!B26</f>
        <v xml:space="preserve">  Viáticos en el país</v>
      </c>
      <c r="H169" s="12">
        <f>[1]Recuperado_Hoja4!C26</f>
        <v>70000</v>
      </c>
      <c r="I169" s="12">
        <f>[2]Recuperado_Hoja4!G26</f>
        <v>25000</v>
      </c>
      <c r="J169" s="12">
        <f>[3]Recuperado_Hoja4!H26</f>
        <v>26613.37</v>
      </c>
      <c r="K169" s="12">
        <f t="shared" si="6"/>
        <v>26613.37</v>
      </c>
      <c r="L169" s="12">
        <f t="shared" si="7"/>
        <v>26613.37</v>
      </c>
      <c r="M169" s="12">
        <f t="shared" si="8"/>
        <v>26613.37</v>
      </c>
      <c r="N169" s="3" t="s">
        <v>52</v>
      </c>
      <c r="O169" s="4" t="s">
        <v>281</v>
      </c>
      <c r="P169" s="3" t="s">
        <v>53</v>
      </c>
      <c r="Q169" s="5">
        <v>46321</v>
      </c>
      <c r="R169" s="5" t="s">
        <v>274</v>
      </c>
      <c r="S169" s="7"/>
      <c r="T169" s="7"/>
      <c r="U169" s="7"/>
      <c r="V169" s="7"/>
      <c r="W169" s="7"/>
      <c r="X169" s="7"/>
      <c r="Y169" s="7"/>
      <c r="Z169" s="7"/>
      <c r="AA169" s="7"/>
      <c r="AB169" s="7"/>
      <c r="AC169" s="7"/>
      <c r="AD169" s="7"/>
      <c r="AE169" s="7"/>
      <c r="AF169" s="7"/>
      <c r="AG169" s="7"/>
      <c r="AH169" s="7"/>
      <c r="AI169" s="7"/>
      <c r="AJ169" s="7"/>
      <c r="AK169" s="7"/>
      <c r="AL169" s="7"/>
      <c r="AM169" s="7"/>
      <c r="AN169" s="7"/>
      <c r="AO169" s="7"/>
      <c r="AP169" s="7"/>
      <c r="AQ169" s="7"/>
      <c r="AR169" s="7"/>
      <c r="AS169" s="7"/>
      <c r="AT169" s="7"/>
      <c r="AU169" s="7"/>
      <c r="AV169" s="7"/>
      <c r="AW169" s="7"/>
      <c r="AX169" s="7"/>
      <c r="AY169" s="7"/>
      <c r="AZ169" s="7"/>
      <c r="BA169" s="7"/>
      <c r="BB169" s="7"/>
      <c r="BC169" s="7"/>
      <c r="BD169" s="7"/>
      <c r="BE169" s="7"/>
      <c r="BF169" s="7"/>
      <c r="BG169" s="7"/>
      <c r="BH169" s="7"/>
      <c r="BI169" s="7"/>
      <c r="BJ169" s="7"/>
      <c r="BK169" s="7"/>
      <c r="BL169" s="7"/>
      <c r="BM169" s="7"/>
      <c r="BN169" s="7"/>
      <c r="BO169" s="7"/>
      <c r="BP169" s="7"/>
      <c r="BQ169" s="7"/>
      <c r="BR169" s="7"/>
      <c r="BS169" s="7"/>
      <c r="BT169" s="7"/>
      <c r="BU169" s="7"/>
      <c r="BV169" s="7"/>
      <c r="BW169" s="7"/>
      <c r="BX169" s="7"/>
      <c r="BY169" s="7"/>
      <c r="BZ169" s="7"/>
      <c r="CA169" s="7"/>
      <c r="CB169" s="7"/>
      <c r="CC169" s="7"/>
      <c r="CD169" s="7"/>
      <c r="CE169" s="7"/>
      <c r="CF169" s="7"/>
      <c r="CG169" s="7"/>
      <c r="CH169" s="7"/>
      <c r="CI169" s="7"/>
      <c r="CJ169" s="7"/>
      <c r="CK169" s="7"/>
      <c r="CL169" s="7"/>
      <c r="CM169" s="7"/>
      <c r="CN169" s="7"/>
      <c r="CO169" s="7"/>
      <c r="CP169" s="7"/>
      <c r="CQ169" s="7"/>
      <c r="CR169" s="7"/>
      <c r="CS169" s="7"/>
      <c r="CT169" s="7"/>
      <c r="CU169" s="7"/>
      <c r="CV169" s="7"/>
      <c r="CW169" s="7"/>
      <c r="CX169" s="7"/>
      <c r="CY169" s="7"/>
      <c r="CZ169" s="7"/>
      <c r="DA169" s="7"/>
      <c r="DB169" s="7"/>
      <c r="DC169" s="7"/>
      <c r="DD169" s="7"/>
      <c r="DE169" s="7"/>
      <c r="DF169" s="7"/>
      <c r="DG169" s="7"/>
      <c r="DH169" s="7"/>
      <c r="DI169" s="7"/>
      <c r="DJ169" s="7"/>
      <c r="DK169" s="7"/>
      <c r="DL169" s="7"/>
      <c r="DM169" s="7"/>
      <c r="DN169" s="7"/>
      <c r="DO169" s="7"/>
      <c r="DP169" s="7"/>
      <c r="DQ169" s="7"/>
      <c r="DR169" s="7"/>
      <c r="DS169" s="7"/>
      <c r="DT169" s="7"/>
      <c r="DU169" s="7"/>
      <c r="DV169" s="7"/>
      <c r="DW169" s="7"/>
      <c r="DX169" s="7"/>
      <c r="DY169" s="7"/>
      <c r="DZ169" s="7"/>
      <c r="EA169" s="7"/>
      <c r="EB169" s="7"/>
      <c r="EC169" s="7"/>
      <c r="ED169" s="7"/>
      <c r="EE169" s="7"/>
      <c r="EF169" s="7"/>
      <c r="EG169" s="7"/>
      <c r="EH169" s="7"/>
      <c r="EI169" s="7"/>
      <c r="EJ169" s="7"/>
      <c r="EK169" s="7"/>
      <c r="EL169" s="7"/>
      <c r="EM169" s="7"/>
      <c r="EN169" s="7"/>
      <c r="EO169" s="7"/>
      <c r="EP169" s="7"/>
      <c r="EQ169" s="7"/>
      <c r="ER169" s="7"/>
      <c r="ES169" s="7"/>
      <c r="ET169" s="7"/>
      <c r="EU169" s="7"/>
      <c r="EV169" s="7"/>
      <c r="EW169" s="7"/>
      <c r="EX169" s="7"/>
      <c r="EY169" s="7"/>
      <c r="EZ169" s="7"/>
      <c r="FA169" s="7"/>
      <c r="FB169" s="7"/>
      <c r="FC169" s="7"/>
      <c r="FD169" s="7"/>
      <c r="FE169" s="7"/>
      <c r="FF169" s="7"/>
      <c r="FG169" s="7"/>
      <c r="FH169" s="7"/>
      <c r="FI169" s="7"/>
      <c r="FJ169" s="7"/>
      <c r="FK169" s="7"/>
      <c r="FL169" s="7"/>
      <c r="FM169" s="7"/>
      <c r="FN169" s="7"/>
      <c r="FO169" s="7"/>
      <c r="FP169" s="7"/>
      <c r="FQ169" s="7"/>
      <c r="FR169" s="7"/>
      <c r="FS169" s="7"/>
      <c r="FT169" s="7"/>
      <c r="FU169" s="7"/>
      <c r="FV169" s="7"/>
      <c r="FW169" s="7"/>
      <c r="FX169" s="7"/>
      <c r="FY169" s="7"/>
      <c r="FZ169" s="7"/>
      <c r="GA169" s="7"/>
      <c r="GB169" s="7"/>
      <c r="GC169" s="7"/>
      <c r="GD169" s="7"/>
      <c r="GE169" s="7"/>
      <c r="GF169" s="7"/>
      <c r="GG169" s="7"/>
      <c r="GH169" s="7"/>
      <c r="GI169" s="7"/>
      <c r="GJ169" s="7"/>
      <c r="GK169" s="7"/>
      <c r="GL169" s="7"/>
      <c r="GM169" s="7"/>
      <c r="GN169" s="7"/>
      <c r="GO169" s="7"/>
      <c r="GP169" s="7"/>
      <c r="GQ169" s="7"/>
      <c r="GR169" s="7"/>
      <c r="GS169" s="7"/>
      <c r="GT169" s="7"/>
      <c r="GU169" s="7"/>
      <c r="GV169" s="7"/>
      <c r="GW169" s="7"/>
      <c r="GX169" s="7"/>
      <c r="GY169" s="7"/>
      <c r="GZ169" s="7"/>
      <c r="HA169" s="7"/>
      <c r="HB169" s="7"/>
      <c r="HC169" s="7"/>
      <c r="HD169" s="7"/>
      <c r="HE169" s="7"/>
      <c r="HF169" s="7"/>
      <c r="HG169" s="7"/>
      <c r="HH169" s="7"/>
      <c r="HI169" s="7"/>
      <c r="HJ169" s="7"/>
      <c r="HK169" s="7"/>
      <c r="HL169" s="7"/>
      <c r="HM169" s="7"/>
      <c r="HN169" s="7"/>
      <c r="HO169" s="7"/>
      <c r="HP169" s="7"/>
      <c r="HQ169" s="7"/>
      <c r="HR169" s="7"/>
      <c r="HS169" s="7"/>
      <c r="HT169" s="7"/>
      <c r="HU169" s="7"/>
      <c r="HV169" s="7"/>
      <c r="HW169" s="7"/>
      <c r="HX169" s="7"/>
      <c r="HY169" s="7"/>
      <c r="HZ169" s="7"/>
      <c r="IA169" s="7"/>
      <c r="IB169" s="7"/>
      <c r="IC169" s="7"/>
      <c r="ID169" s="7"/>
      <c r="IE169" s="7"/>
      <c r="IF169" s="7"/>
      <c r="IG169" s="7"/>
      <c r="IH169" s="7"/>
      <c r="II169" s="7"/>
      <c r="IJ169" s="7"/>
      <c r="IK169" s="7"/>
      <c r="IL169" s="7"/>
      <c r="IM169" s="7"/>
      <c r="IN169" s="7"/>
      <c r="IO169" s="7"/>
      <c r="IP169" s="7"/>
      <c r="IQ169" s="7"/>
      <c r="IR169" s="7"/>
      <c r="IS169" s="7"/>
      <c r="IT169" s="7"/>
      <c r="IU169" s="7"/>
      <c r="IV169" s="7"/>
      <c r="IW169" s="7"/>
      <c r="IX169" s="7"/>
      <c r="IY169" s="7"/>
      <c r="IZ169" s="7"/>
      <c r="JA169" s="7"/>
      <c r="JB169" s="7"/>
      <c r="JC169" s="7"/>
      <c r="JD169" s="7"/>
      <c r="JE169" s="7"/>
      <c r="JF169" s="7"/>
      <c r="JG169" s="7"/>
      <c r="JH169" s="7"/>
      <c r="JI169" s="7"/>
      <c r="JJ169" s="7"/>
      <c r="JK169" s="7"/>
      <c r="JL169" s="7"/>
      <c r="JM169" s="7"/>
      <c r="JN169" s="7"/>
      <c r="JO169" s="7"/>
      <c r="JP169" s="7"/>
      <c r="JQ169" s="7"/>
      <c r="JR169" s="7"/>
      <c r="JS169" s="7"/>
      <c r="JT169" s="7"/>
      <c r="JU169" s="7"/>
      <c r="JV169" s="7"/>
      <c r="JW169" s="7"/>
      <c r="JX169" s="7"/>
      <c r="JY169" s="7"/>
      <c r="JZ169" s="7"/>
      <c r="KA169" s="7"/>
      <c r="KB169" s="7"/>
      <c r="KC169" s="7"/>
      <c r="KD169" s="7"/>
      <c r="KE169" s="7"/>
      <c r="KF169" s="7"/>
      <c r="KG169" s="7"/>
      <c r="KH169" s="7"/>
      <c r="KI169" s="7"/>
      <c r="KJ169" s="7"/>
      <c r="KK169" s="7"/>
      <c r="KL169" s="7"/>
      <c r="KM169" s="7"/>
      <c r="KN169" s="7"/>
      <c r="KO169" s="7"/>
      <c r="KP169" s="7"/>
      <c r="KQ169" s="7"/>
      <c r="KR169" s="7"/>
      <c r="KS169" s="7"/>
      <c r="KT169" s="7"/>
      <c r="KU169" s="7"/>
      <c r="KV169" s="7"/>
      <c r="KW169" s="7"/>
      <c r="KX169" s="7"/>
      <c r="KY169" s="7"/>
      <c r="KZ169" s="7"/>
      <c r="LA169" s="7"/>
      <c r="LB169" s="7"/>
      <c r="LC169" s="7"/>
      <c r="LD169" s="7"/>
      <c r="LE169" s="7"/>
      <c r="LF169" s="7"/>
      <c r="LG169" s="7"/>
      <c r="LH169" s="7"/>
      <c r="LI169" s="7"/>
      <c r="LJ169" s="7"/>
      <c r="LK169" s="7"/>
      <c r="LL169" s="7"/>
      <c r="LM169" s="7"/>
      <c r="LN169" s="7"/>
      <c r="LO169" s="7"/>
      <c r="LP169" s="7"/>
      <c r="LQ169" s="7"/>
      <c r="LR169" s="7"/>
      <c r="LS169" s="7"/>
      <c r="LT169" s="7"/>
      <c r="LU169" s="7"/>
      <c r="LV169" s="7"/>
      <c r="LW169" s="7"/>
      <c r="LX169" s="7"/>
      <c r="LY169" s="7"/>
      <c r="LZ169" s="7"/>
      <c r="MA169" s="7"/>
      <c r="MB169" s="7"/>
      <c r="MC169" s="7"/>
      <c r="MD169" s="7"/>
      <c r="ME169" s="7"/>
      <c r="MF169" s="7"/>
      <c r="MG169" s="7"/>
      <c r="MH169" s="7"/>
      <c r="MI169" s="7"/>
      <c r="MJ169" s="7"/>
      <c r="MK169" s="7"/>
      <c r="ML169" s="7"/>
      <c r="MM169" s="7"/>
      <c r="MN169" s="7"/>
      <c r="MO169" s="7"/>
      <c r="MP169" s="7"/>
      <c r="MQ169" s="7"/>
      <c r="MR169" s="7"/>
      <c r="MS169" s="7"/>
      <c r="MT169" s="7"/>
      <c r="MU169" s="7"/>
      <c r="MV169" s="7"/>
      <c r="MW169" s="7"/>
      <c r="MX169" s="7"/>
      <c r="MY169" s="7"/>
      <c r="MZ169" s="7"/>
      <c r="NA169" s="7"/>
      <c r="NB169" s="7"/>
      <c r="NC169" s="7"/>
      <c r="ND169" s="7"/>
      <c r="NE169" s="7"/>
      <c r="NF169" s="7"/>
      <c r="NG169" s="7"/>
      <c r="NH169" s="7"/>
      <c r="NI169" s="7"/>
      <c r="NJ169" s="7"/>
      <c r="NK169" s="7"/>
      <c r="NL169" s="7"/>
      <c r="NM169" s="7"/>
      <c r="NN169" s="7"/>
      <c r="NO169" s="7"/>
      <c r="NP169" s="7"/>
      <c r="NQ169" s="7"/>
      <c r="NR169" s="7"/>
      <c r="NS169" s="7"/>
      <c r="NT169" s="7"/>
      <c r="NU169" s="7"/>
      <c r="NV169" s="7"/>
      <c r="NW169" s="7"/>
      <c r="NX169" s="7"/>
      <c r="NY169" s="7"/>
      <c r="NZ169" s="7"/>
      <c r="OA169" s="7"/>
      <c r="OB169" s="7"/>
      <c r="OC169" s="7"/>
      <c r="OD169" s="7"/>
      <c r="OE169" s="7"/>
      <c r="OF169" s="7"/>
    </row>
    <row r="170" spans="1:396" ht="15" customHeight="1" x14ac:dyDescent="0.3">
      <c r="A170">
        <v>2026</v>
      </c>
      <c r="B170" s="9">
        <v>46266</v>
      </c>
      <c r="C170" s="9">
        <v>46295</v>
      </c>
      <c r="D170" s="2">
        <v>3000</v>
      </c>
      <c r="E170" s="2">
        <v>3700</v>
      </c>
      <c r="F170" s="14" t="s">
        <v>211</v>
      </c>
      <c r="G170" s="14" t="str">
        <f>[1]Recuperado_Hoja4!B27</f>
        <v>SERVICIOS OFICIALES</v>
      </c>
      <c r="H170" s="11">
        <f>[1]Recuperado_Hoja4!C27</f>
        <v>350000</v>
      </c>
      <c r="I170" s="11">
        <f>[2]Recuperado_Hoja4!G27</f>
        <v>46226.28</v>
      </c>
      <c r="J170" s="11">
        <f>[3]Recuperado_Hoja4!H27</f>
        <v>194113.99</v>
      </c>
      <c r="K170" s="11">
        <f t="shared" si="6"/>
        <v>194113.99</v>
      </c>
      <c r="L170" s="11">
        <f t="shared" si="7"/>
        <v>194113.99</v>
      </c>
      <c r="M170" s="11">
        <f t="shared" si="8"/>
        <v>194113.99</v>
      </c>
      <c r="N170" s="3" t="s">
        <v>52</v>
      </c>
      <c r="O170" s="4" t="s">
        <v>281</v>
      </c>
      <c r="P170" s="3" t="s">
        <v>53</v>
      </c>
      <c r="Q170" s="5">
        <v>46321</v>
      </c>
      <c r="R170" s="5" t="s">
        <v>274</v>
      </c>
    </row>
    <row r="171" spans="1:396" x14ac:dyDescent="0.3">
      <c r="A171">
        <v>2026</v>
      </c>
      <c r="B171" s="9">
        <v>46266</v>
      </c>
      <c r="C171" s="9">
        <v>46295</v>
      </c>
      <c r="D171" s="2">
        <v>3000</v>
      </c>
      <c r="E171" s="2">
        <v>3700</v>
      </c>
      <c r="F171" s="15" t="s">
        <v>212</v>
      </c>
      <c r="G171" s="15" t="str">
        <f>[1]Recuperado_Hoja4!B28</f>
        <v xml:space="preserve">  Gastos de orden social y cultural</v>
      </c>
      <c r="H171" s="12">
        <f>[1]Recuperado_Hoja4!C28</f>
        <v>350000</v>
      </c>
      <c r="I171" s="12">
        <f>[2]Recuperado_Hoja4!G28</f>
        <v>46226.28</v>
      </c>
      <c r="J171" s="12">
        <f>[3]Recuperado_Hoja4!H28</f>
        <v>194113.99</v>
      </c>
      <c r="K171" s="12">
        <f t="shared" si="6"/>
        <v>194113.99</v>
      </c>
      <c r="L171" s="12">
        <f t="shared" si="7"/>
        <v>194113.99</v>
      </c>
      <c r="M171" s="12">
        <f t="shared" si="8"/>
        <v>194113.99</v>
      </c>
      <c r="N171" s="3" t="s">
        <v>52</v>
      </c>
      <c r="O171" s="4" t="s">
        <v>281</v>
      </c>
      <c r="P171" s="3" t="s">
        <v>53</v>
      </c>
      <c r="Q171" s="5">
        <v>46321</v>
      </c>
      <c r="R171" s="5" t="s">
        <v>274</v>
      </c>
      <c r="S171" s="8"/>
      <c r="T171" s="8"/>
      <c r="U171" s="8"/>
      <c r="V171" s="8"/>
      <c r="W171" s="8"/>
      <c r="X171" s="8"/>
      <c r="Y171" s="8"/>
      <c r="Z171" s="8"/>
      <c r="AA171" s="8"/>
      <c r="AB171" s="8"/>
      <c r="AC171" s="8"/>
      <c r="AD171" s="8"/>
      <c r="AE171" s="8"/>
      <c r="AF171" s="8"/>
      <c r="AG171" s="8"/>
      <c r="AH171" s="8"/>
      <c r="AI171" s="8"/>
      <c r="AJ171" s="8"/>
      <c r="AK171" s="8"/>
      <c r="AL171" s="8"/>
      <c r="AM171" s="8"/>
      <c r="AN171" s="8"/>
      <c r="AO171" s="8"/>
      <c r="AP171" s="8"/>
      <c r="AQ171" s="8"/>
      <c r="AR171" s="8"/>
      <c r="AS171" s="8"/>
      <c r="AT171" s="8"/>
      <c r="AU171" s="8"/>
      <c r="AV171" s="8"/>
      <c r="AW171" s="8"/>
      <c r="AX171" s="8"/>
      <c r="AY171" s="8"/>
      <c r="AZ171" s="8"/>
      <c r="BA171" s="8"/>
      <c r="BB171" s="8"/>
      <c r="BC171" s="8"/>
      <c r="BD171" s="8"/>
      <c r="BE171" s="8"/>
      <c r="BF171" s="8"/>
      <c r="BG171" s="8"/>
      <c r="BH171" s="8"/>
      <c r="BI171" s="8"/>
      <c r="BJ171" s="8"/>
      <c r="BK171" s="8"/>
      <c r="BL171" s="8"/>
      <c r="BM171" s="8"/>
      <c r="BN171" s="8"/>
      <c r="BO171" s="8"/>
      <c r="BP171" s="8"/>
      <c r="BQ171" s="8"/>
      <c r="BR171" s="8"/>
      <c r="BS171" s="8"/>
      <c r="BT171" s="8"/>
      <c r="BU171" s="8"/>
      <c r="BV171" s="8"/>
      <c r="BW171" s="8"/>
      <c r="BX171" s="8"/>
      <c r="BY171" s="8"/>
      <c r="BZ171" s="8"/>
      <c r="CA171" s="8"/>
      <c r="CB171" s="8"/>
      <c r="CC171" s="8"/>
      <c r="CD171" s="8"/>
      <c r="CE171" s="8"/>
      <c r="CF171" s="8"/>
      <c r="CG171" s="8"/>
      <c r="CH171" s="8"/>
      <c r="CI171" s="8"/>
      <c r="CJ171" s="8"/>
      <c r="CK171" s="8"/>
      <c r="CL171" s="8"/>
      <c r="CM171" s="8"/>
      <c r="CN171" s="8"/>
      <c r="CO171" s="8"/>
      <c r="CP171" s="8"/>
      <c r="CQ171" s="8"/>
      <c r="CR171" s="8"/>
      <c r="CS171" s="8"/>
      <c r="CT171" s="8"/>
      <c r="CU171" s="8"/>
      <c r="CV171" s="8"/>
      <c r="CW171" s="8"/>
      <c r="CX171" s="8"/>
      <c r="CY171" s="8"/>
      <c r="CZ171" s="8"/>
      <c r="DA171" s="8"/>
      <c r="DB171" s="8"/>
      <c r="DC171" s="8"/>
      <c r="DD171" s="8"/>
      <c r="DE171" s="8"/>
      <c r="DF171" s="8"/>
      <c r="DG171" s="8"/>
      <c r="DH171" s="8"/>
      <c r="DI171" s="8"/>
      <c r="DJ171" s="8"/>
      <c r="DK171" s="8"/>
      <c r="DL171" s="8"/>
      <c r="DM171" s="8"/>
      <c r="DN171" s="8"/>
      <c r="DO171" s="8"/>
      <c r="DP171" s="8"/>
      <c r="DQ171" s="8"/>
      <c r="DR171" s="8"/>
      <c r="DS171" s="8"/>
      <c r="DT171" s="8"/>
      <c r="DU171" s="8"/>
      <c r="DV171" s="8"/>
      <c r="DW171" s="8"/>
      <c r="DX171" s="8"/>
      <c r="DY171" s="8"/>
      <c r="DZ171" s="8"/>
      <c r="EA171" s="8"/>
      <c r="EB171" s="8"/>
      <c r="EC171" s="8"/>
      <c r="ED171" s="8"/>
      <c r="EE171" s="8"/>
      <c r="EF171" s="8"/>
      <c r="EG171" s="8"/>
      <c r="EH171" s="8"/>
      <c r="EI171" s="8"/>
      <c r="EJ171" s="8"/>
      <c r="EK171" s="8"/>
      <c r="EL171" s="8"/>
      <c r="EM171" s="8"/>
      <c r="EN171" s="8"/>
      <c r="EO171" s="8"/>
      <c r="EP171" s="8"/>
      <c r="EQ171" s="8"/>
      <c r="ER171" s="8"/>
      <c r="ES171" s="8"/>
      <c r="ET171" s="8"/>
      <c r="EU171" s="8"/>
      <c r="EV171" s="8"/>
      <c r="EW171" s="8"/>
      <c r="EX171" s="8"/>
      <c r="EY171" s="8"/>
      <c r="EZ171" s="8"/>
      <c r="FA171" s="8"/>
      <c r="FB171" s="8"/>
      <c r="FC171" s="8"/>
      <c r="FD171" s="8"/>
      <c r="FE171" s="8"/>
      <c r="FF171" s="8"/>
      <c r="FG171" s="8"/>
      <c r="FH171" s="8"/>
      <c r="FI171" s="8"/>
      <c r="FJ171" s="8"/>
      <c r="FK171" s="8"/>
      <c r="FL171" s="8"/>
      <c r="FM171" s="8"/>
      <c r="FN171" s="8"/>
      <c r="FO171" s="8"/>
      <c r="FP171" s="8"/>
      <c r="FQ171" s="8"/>
      <c r="FR171" s="8"/>
      <c r="FS171" s="8"/>
      <c r="FT171" s="8"/>
      <c r="FU171" s="8"/>
      <c r="FV171" s="8"/>
      <c r="FW171" s="8"/>
      <c r="FX171" s="8"/>
      <c r="FY171" s="8"/>
      <c r="FZ171" s="8"/>
      <c r="GA171" s="8"/>
      <c r="GB171" s="8"/>
      <c r="GC171" s="8"/>
      <c r="GD171" s="8"/>
      <c r="GE171" s="8"/>
      <c r="GF171" s="8"/>
      <c r="GG171" s="8"/>
      <c r="GH171" s="8"/>
      <c r="GI171" s="8"/>
      <c r="GJ171" s="8"/>
      <c r="GK171" s="8"/>
      <c r="GL171" s="8"/>
      <c r="GM171" s="8"/>
      <c r="GN171" s="8"/>
      <c r="GO171" s="8"/>
      <c r="GP171" s="8"/>
      <c r="GQ171" s="8"/>
      <c r="GR171" s="8"/>
      <c r="GS171" s="8"/>
      <c r="GT171" s="8"/>
      <c r="GU171" s="8"/>
      <c r="GV171" s="8"/>
      <c r="GW171" s="8"/>
      <c r="GX171" s="8"/>
      <c r="GY171" s="8"/>
      <c r="GZ171" s="8"/>
      <c r="HA171" s="8"/>
      <c r="HB171" s="8"/>
      <c r="HC171" s="8"/>
      <c r="HD171" s="8"/>
      <c r="HE171" s="8"/>
      <c r="HF171" s="8"/>
      <c r="HG171" s="8"/>
      <c r="HH171" s="8"/>
      <c r="HI171" s="8"/>
      <c r="HJ171" s="8"/>
      <c r="HK171" s="8"/>
      <c r="HL171" s="8"/>
      <c r="HM171" s="8"/>
      <c r="HN171" s="8"/>
      <c r="HO171" s="8"/>
      <c r="HP171" s="8"/>
      <c r="HQ171" s="8"/>
      <c r="HR171" s="8"/>
      <c r="HS171" s="8"/>
      <c r="HT171" s="8"/>
      <c r="HU171" s="8"/>
      <c r="HV171" s="8"/>
      <c r="HW171" s="8"/>
      <c r="HX171" s="8"/>
      <c r="HY171" s="8"/>
      <c r="HZ171" s="8"/>
      <c r="IA171" s="8"/>
      <c r="IB171" s="8"/>
      <c r="IC171" s="8"/>
      <c r="ID171" s="8"/>
      <c r="IE171" s="8"/>
      <c r="IF171" s="8"/>
      <c r="IG171" s="8"/>
      <c r="IH171" s="8"/>
      <c r="II171" s="8"/>
      <c r="IJ171" s="8"/>
      <c r="IK171" s="8"/>
      <c r="IL171" s="8"/>
      <c r="IM171" s="8"/>
      <c r="IN171" s="8"/>
      <c r="IO171" s="8"/>
      <c r="IP171" s="8"/>
      <c r="IQ171" s="8"/>
      <c r="IR171" s="8"/>
      <c r="IS171" s="8"/>
      <c r="IT171" s="8"/>
      <c r="IU171" s="8"/>
      <c r="IV171" s="8"/>
      <c r="IW171" s="8"/>
      <c r="IX171" s="8"/>
      <c r="IY171" s="8"/>
      <c r="IZ171" s="8"/>
      <c r="JA171" s="8"/>
      <c r="JB171" s="8"/>
      <c r="JC171" s="8"/>
      <c r="JD171" s="8"/>
      <c r="JE171" s="8"/>
      <c r="JF171" s="8"/>
      <c r="JG171" s="8"/>
      <c r="JH171" s="8"/>
      <c r="JI171" s="8"/>
      <c r="JJ171" s="8"/>
      <c r="JK171" s="8"/>
      <c r="JL171" s="8"/>
      <c r="JM171" s="8"/>
      <c r="JN171" s="8"/>
      <c r="JO171" s="8"/>
      <c r="JP171" s="8"/>
      <c r="JQ171" s="8"/>
      <c r="JR171" s="8"/>
      <c r="JS171" s="8"/>
      <c r="JT171" s="8"/>
      <c r="JU171" s="8"/>
      <c r="JV171" s="8"/>
      <c r="JW171" s="8"/>
      <c r="JX171" s="8"/>
      <c r="JY171" s="8"/>
      <c r="JZ171" s="8"/>
      <c r="KA171" s="8"/>
      <c r="KB171" s="8"/>
      <c r="KC171" s="8"/>
      <c r="KD171" s="8"/>
      <c r="KE171" s="8"/>
      <c r="KF171" s="8"/>
      <c r="KG171" s="8"/>
      <c r="KH171" s="8"/>
      <c r="KI171" s="8"/>
      <c r="KJ171" s="8"/>
      <c r="KK171" s="8"/>
      <c r="KL171" s="8"/>
      <c r="KM171" s="8"/>
      <c r="KN171" s="8"/>
      <c r="KO171" s="8"/>
      <c r="KP171" s="8"/>
      <c r="KQ171" s="8"/>
      <c r="KR171" s="8"/>
      <c r="KS171" s="8"/>
      <c r="KT171" s="8"/>
      <c r="KU171" s="8"/>
      <c r="KV171" s="8"/>
      <c r="KW171" s="8"/>
      <c r="KX171" s="8"/>
      <c r="KY171" s="8"/>
      <c r="KZ171" s="8"/>
      <c r="LA171" s="8"/>
      <c r="LB171" s="8"/>
      <c r="LC171" s="8"/>
      <c r="LD171" s="8"/>
      <c r="LE171" s="8"/>
      <c r="LF171" s="8"/>
      <c r="LG171" s="8"/>
      <c r="LH171" s="8"/>
      <c r="LI171" s="8"/>
      <c r="LJ171" s="8"/>
      <c r="LK171" s="8"/>
      <c r="LL171" s="8"/>
      <c r="LM171" s="8"/>
      <c r="LN171" s="8"/>
      <c r="LO171" s="8"/>
      <c r="LP171" s="8"/>
      <c r="LQ171" s="8"/>
      <c r="LR171" s="8"/>
      <c r="LS171" s="8"/>
      <c r="LT171" s="8"/>
      <c r="LU171" s="8"/>
      <c r="LV171" s="8"/>
      <c r="LW171" s="8"/>
      <c r="LX171" s="8"/>
      <c r="LY171" s="8"/>
      <c r="LZ171" s="8"/>
      <c r="MA171" s="8"/>
      <c r="MB171" s="8"/>
      <c r="MC171" s="8"/>
      <c r="MD171" s="8"/>
      <c r="ME171" s="8"/>
      <c r="MF171" s="8"/>
      <c r="MG171" s="8"/>
      <c r="MH171" s="8"/>
      <c r="MI171" s="8"/>
      <c r="MJ171" s="8"/>
      <c r="MK171" s="8"/>
      <c r="ML171" s="8"/>
      <c r="MM171" s="8"/>
      <c r="MN171" s="8"/>
      <c r="MO171" s="8"/>
      <c r="MP171" s="8"/>
      <c r="MQ171" s="8"/>
      <c r="MR171" s="8"/>
      <c r="MS171" s="8"/>
      <c r="MT171" s="8"/>
      <c r="MU171" s="8"/>
      <c r="MV171" s="8"/>
      <c r="MW171" s="8"/>
      <c r="MX171" s="8"/>
      <c r="MY171" s="8"/>
      <c r="MZ171" s="8"/>
      <c r="NA171" s="8"/>
      <c r="NB171" s="8"/>
      <c r="NC171" s="8"/>
      <c r="ND171" s="8"/>
      <c r="NE171" s="8"/>
      <c r="NF171" s="8"/>
      <c r="NG171" s="8"/>
      <c r="NH171" s="8"/>
      <c r="NI171" s="8"/>
      <c r="NJ171" s="8"/>
      <c r="NK171" s="8"/>
      <c r="NL171" s="8"/>
      <c r="NM171" s="8"/>
      <c r="NN171" s="8"/>
      <c r="NO171" s="8"/>
      <c r="NP171" s="8"/>
      <c r="NQ171" s="8"/>
      <c r="NR171" s="8"/>
      <c r="NS171" s="8"/>
      <c r="NT171" s="8"/>
      <c r="NU171" s="8"/>
      <c r="NV171" s="8"/>
      <c r="NW171" s="8"/>
      <c r="NX171" s="8"/>
      <c r="NY171" s="8"/>
      <c r="NZ171" s="8"/>
      <c r="OA171" s="8"/>
      <c r="OB171" s="8"/>
      <c r="OC171" s="8"/>
      <c r="OD171" s="8"/>
      <c r="OE171" s="8"/>
      <c r="OF171" s="8"/>
    </row>
    <row r="172" spans="1:396" x14ac:dyDescent="0.3">
      <c r="A172">
        <v>2026</v>
      </c>
      <c r="B172" s="9">
        <v>46266</v>
      </c>
      <c r="C172" s="9">
        <v>46295</v>
      </c>
      <c r="D172" s="2">
        <v>3000</v>
      </c>
      <c r="E172" s="2">
        <v>3800</v>
      </c>
      <c r="F172" s="15" t="s">
        <v>213</v>
      </c>
      <c r="G172" s="15" t="str">
        <f>[1]Recuperado_Hoja4!B29</f>
        <v xml:space="preserve">  Gastos de orden social y cultural</v>
      </c>
      <c r="H172" s="12">
        <f>[1]Recuperado_Hoja4!C29</f>
        <v>350000</v>
      </c>
      <c r="I172" s="12">
        <f>[2]Recuperado_Hoja4!G29</f>
        <v>320000</v>
      </c>
      <c r="J172" s="12">
        <f>[3]Recuperado_Hoja4!H29</f>
        <v>194113.99</v>
      </c>
      <c r="K172" s="12">
        <f t="shared" si="6"/>
        <v>194113.99</v>
      </c>
      <c r="L172" s="12">
        <f t="shared" si="7"/>
        <v>194113.99</v>
      </c>
      <c r="M172" s="12">
        <f t="shared" si="8"/>
        <v>194113.99</v>
      </c>
      <c r="N172" s="3" t="s">
        <v>52</v>
      </c>
      <c r="O172" s="4" t="s">
        <v>281</v>
      </c>
      <c r="P172" s="3" t="s">
        <v>53</v>
      </c>
      <c r="Q172" s="5">
        <v>46321</v>
      </c>
      <c r="R172" s="5" t="s">
        <v>274</v>
      </c>
    </row>
    <row r="173" spans="1:396" x14ac:dyDescent="0.3">
      <c r="A173">
        <v>2026</v>
      </c>
      <c r="B173" s="9">
        <v>46266</v>
      </c>
      <c r="C173" s="9">
        <v>46295</v>
      </c>
      <c r="D173" s="2">
        <v>3000</v>
      </c>
      <c r="E173" s="2">
        <v>3800</v>
      </c>
      <c r="F173" s="14" t="s">
        <v>214</v>
      </c>
      <c r="G173" s="14" t="str">
        <f>[1]Recuperado_Hoja4!B30</f>
        <v>OTROS SERVICIOS GENERALES</v>
      </c>
      <c r="H173" s="11">
        <f>[1]Recuperado_Hoja4!C30</f>
        <v>3491000</v>
      </c>
      <c r="I173" s="11">
        <f>[2]Recuperado_Hoja4!G30</f>
        <v>320000</v>
      </c>
      <c r="J173" s="11">
        <f>[3]Recuperado_Hoja4!H30</f>
        <v>1975692.13</v>
      </c>
      <c r="K173" s="11">
        <f t="shared" si="6"/>
        <v>1975692.13</v>
      </c>
      <c r="L173" s="11">
        <f t="shared" si="7"/>
        <v>1975692.13</v>
      </c>
      <c r="M173" s="11">
        <f t="shared" si="8"/>
        <v>1975692.13</v>
      </c>
      <c r="N173" s="3" t="s">
        <v>52</v>
      </c>
      <c r="O173" s="4" t="s">
        <v>281</v>
      </c>
      <c r="P173" s="3" t="s">
        <v>53</v>
      </c>
      <c r="Q173" s="5">
        <v>46321</v>
      </c>
      <c r="R173" s="5" t="s">
        <v>274</v>
      </c>
      <c r="S173" s="8"/>
      <c r="T173" s="8"/>
      <c r="U173" s="8"/>
      <c r="V173" s="8"/>
      <c r="W173" s="8"/>
      <c r="X173" s="8"/>
      <c r="Y173" s="8"/>
      <c r="Z173" s="8"/>
      <c r="AA173" s="8"/>
      <c r="AB173" s="8"/>
      <c r="AC173" s="8"/>
      <c r="AD173" s="8"/>
      <c r="AE173" s="8"/>
      <c r="AF173" s="8"/>
      <c r="AG173" s="8"/>
      <c r="AH173" s="8"/>
      <c r="AI173" s="8"/>
      <c r="AJ173" s="8"/>
      <c r="AK173" s="8"/>
      <c r="AL173" s="8"/>
      <c r="AM173" s="8"/>
      <c r="AN173" s="8"/>
      <c r="AO173" s="8"/>
      <c r="AP173" s="8"/>
      <c r="AQ173" s="8"/>
      <c r="AR173" s="8"/>
      <c r="AS173" s="8"/>
      <c r="AT173" s="8"/>
      <c r="AU173" s="8"/>
      <c r="AV173" s="8"/>
      <c r="AW173" s="8"/>
      <c r="AX173" s="8"/>
      <c r="AY173" s="8"/>
      <c r="AZ173" s="8"/>
      <c r="BA173" s="8"/>
      <c r="BB173" s="8"/>
      <c r="BC173" s="8"/>
      <c r="BD173" s="8"/>
      <c r="BE173" s="8"/>
      <c r="BF173" s="8"/>
      <c r="BG173" s="8"/>
      <c r="BH173" s="8"/>
      <c r="BI173" s="8"/>
      <c r="BJ173" s="8"/>
      <c r="BK173" s="8"/>
      <c r="BL173" s="8"/>
      <c r="BM173" s="8"/>
      <c r="BN173" s="8"/>
      <c r="BO173" s="8"/>
      <c r="BP173" s="8"/>
      <c r="BQ173" s="8"/>
      <c r="BR173" s="8"/>
      <c r="BS173" s="8"/>
      <c r="BT173" s="8"/>
      <c r="BU173" s="8"/>
      <c r="BV173" s="8"/>
      <c r="BW173" s="8"/>
      <c r="BX173" s="8"/>
      <c r="BY173" s="8"/>
      <c r="BZ173" s="8"/>
      <c r="CA173" s="8"/>
      <c r="CB173" s="8"/>
      <c r="CC173" s="8"/>
      <c r="CD173" s="8"/>
      <c r="CE173" s="8"/>
      <c r="CF173" s="8"/>
      <c r="CG173" s="8"/>
      <c r="CH173" s="8"/>
      <c r="CI173" s="8"/>
      <c r="CJ173" s="8"/>
      <c r="CK173" s="8"/>
      <c r="CL173" s="8"/>
      <c r="CM173" s="8"/>
      <c r="CN173" s="8"/>
      <c r="CO173" s="8"/>
      <c r="CP173" s="8"/>
      <c r="CQ173" s="8"/>
      <c r="CR173" s="8"/>
      <c r="CS173" s="8"/>
      <c r="CT173" s="8"/>
      <c r="CU173" s="8"/>
      <c r="CV173" s="8"/>
      <c r="CW173" s="8"/>
      <c r="CX173" s="8"/>
      <c r="CY173" s="8"/>
      <c r="CZ173" s="8"/>
      <c r="DA173" s="8"/>
      <c r="DB173" s="8"/>
      <c r="DC173" s="8"/>
      <c r="DD173" s="8"/>
      <c r="DE173" s="8"/>
      <c r="DF173" s="8"/>
      <c r="DG173" s="8"/>
      <c r="DH173" s="8"/>
      <c r="DI173" s="8"/>
      <c r="DJ173" s="8"/>
      <c r="DK173" s="8"/>
      <c r="DL173" s="8"/>
      <c r="DM173" s="8"/>
      <c r="DN173" s="8"/>
      <c r="DO173" s="8"/>
      <c r="DP173" s="8"/>
      <c r="DQ173" s="8"/>
      <c r="DR173" s="8"/>
      <c r="DS173" s="8"/>
      <c r="DT173" s="8"/>
      <c r="DU173" s="8"/>
      <c r="DV173" s="8"/>
      <c r="DW173" s="8"/>
      <c r="DX173" s="8"/>
      <c r="DY173" s="8"/>
      <c r="DZ173" s="8"/>
      <c r="EA173" s="8"/>
      <c r="EB173" s="8"/>
      <c r="EC173" s="8"/>
      <c r="ED173" s="8"/>
      <c r="EE173" s="8"/>
      <c r="EF173" s="8"/>
      <c r="EG173" s="8"/>
      <c r="EH173" s="8"/>
      <c r="EI173" s="8"/>
      <c r="EJ173" s="8"/>
      <c r="EK173" s="8"/>
      <c r="EL173" s="8"/>
      <c r="EM173" s="8"/>
      <c r="EN173" s="8"/>
      <c r="EO173" s="8"/>
      <c r="EP173" s="8"/>
      <c r="EQ173" s="8"/>
      <c r="ER173" s="8"/>
      <c r="ES173" s="8"/>
      <c r="ET173" s="8"/>
      <c r="EU173" s="8"/>
      <c r="EV173" s="8"/>
      <c r="EW173" s="8"/>
      <c r="EX173" s="8"/>
      <c r="EY173" s="8"/>
      <c r="EZ173" s="8"/>
      <c r="FA173" s="8"/>
      <c r="FB173" s="8"/>
      <c r="FC173" s="8"/>
      <c r="FD173" s="8"/>
      <c r="FE173" s="8"/>
      <c r="FF173" s="8"/>
      <c r="FG173" s="8"/>
      <c r="FH173" s="8"/>
      <c r="FI173" s="8"/>
      <c r="FJ173" s="8"/>
      <c r="FK173" s="8"/>
      <c r="FL173" s="8"/>
      <c r="FM173" s="8"/>
      <c r="FN173" s="8"/>
      <c r="FO173" s="8"/>
      <c r="FP173" s="8"/>
      <c r="FQ173" s="8"/>
      <c r="FR173" s="8"/>
      <c r="FS173" s="8"/>
      <c r="FT173" s="8"/>
      <c r="FU173" s="8"/>
      <c r="FV173" s="8"/>
      <c r="FW173" s="8"/>
      <c r="FX173" s="8"/>
      <c r="FY173" s="8"/>
      <c r="FZ173" s="8"/>
      <c r="GA173" s="8"/>
      <c r="GB173" s="8"/>
      <c r="GC173" s="8"/>
      <c r="GD173" s="8"/>
      <c r="GE173" s="8"/>
      <c r="GF173" s="8"/>
      <c r="GG173" s="8"/>
      <c r="GH173" s="8"/>
      <c r="GI173" s="8"/>
      <c r="GJ173" s="8"/>
      <c r="GK173" s="8"/>
      <c r="GL173" s="8"/>
      <c r="GM173" s="8"/>
      <c r="GN173" s="8"/>
      <c r="GO173" s="8"/>
      <c r="GP173" s="8"/>
      <c r="GQ173" s="8"/>
      <c r="GR173" s="8"/>
      <c r="GS173" s="8"/>
      <c r="GT173" s="8"/>
      <c r="GU173" s="8"/>
      <c r="GV173" s="8"/>
      <c r="GW173" s="8"/>
      <c r="GX173" s="8"/>
      <c r="GY173" s="8"/>
      <c r="GZ173" s="8"/>
      <c r="HA173" s="8"/>
      <c r="HB173" s="8"/>
      <c r="HC173" s="8"/>
      <c r="HD173" s="8"/>
      <c r="HE173" s="8"/>
      <c r="HF173" s="8"/>
      <c r="HG173" s="8"/>
      <c r="HH173" s="8"/>
      <c r="HI173" s="8"/>
      <c r="HJ173" s="8"/>
      <c r="HK173" s="8"/>
      <c r="HL173" s="8"/>
      <c r="HM173" s="8"/>
      <c r="HN173" s="8"/>
      <c r="HO173" s="8"/>
      <c r="HP173" s="8"/>
      <c r="HQ173" s="8"/>
      <c r="HR173" s="8"/>
      <c r="HS173" s="8"/>
      <c r="HT173" s="8"/>
      <c r="HU173" s="8"/>
      <c r="HV173" s="8"/>
      <c r="HW173" s="8"/>
      <c r="HX173" s="8"/>
      <c r="HY173" s="8"/>
      <c r="HZ173" s="8"/>
      <c r="IA173" s="8"/>
      <c r="IB173" s="8"/>
      <c r="IC173" s="8"/>
      <c r="ID173" s="8"/>
      <c r="IE173" s="8"/>
      <c r="IF173" s="8"/>
      <c r="IG173" s="8"/>
      <c r="IH173" s="8"/>
      <c r="II173" s="8"/>
      <c r="IJ173" s="8"/>
      <c r="IK173" s="8"/>
      <c r="IL173" s="8"/>
      <c r="IM173" s="8"/>
      <c r="IN173" s="8"/>
      <c r="IO173" s="8"/>
      <c r="IP173" s="8"/>
      <c r="IQ173" s="8"/>
      <c r="IR173" s="8"/>
      <c r="IS173" s="8"/>
      <c r="IT173" s="8"/>
      <c r="IU173" s="8"/>
      <c r="IV173" s="8"/>
      <c r="IW173" s="8"/>
      <c r="IX173" s="8"/>
      <c r="IY173" s="8"/>
      <c r="IZ173" s="8"/>
      <c r="JA173" s="8"/>
      <c r="JB173" s="8"/>
      <c r="JC173" s="8"/>
      <c r="JD173" s="8"/>
      <c r="JE173" s="8"/>
      <c r="JF173" s="8"/>
      <c r="JG173" s="8"/>
      <c r="JH173" s="8"/>
      <c r="JI173" s="8"/>
      <c r="JJ173" s="8"/>
      <c r="JK173" s="8"/>
      <c r="JL173" s="8"/>
      <c r="JM173" s="8"/>
      <c r="JN173" s="8"/>
      <c r="JO173" s="8"/>
      <c r="JP173" s="8"/>
      <c r="JQ173" s="8"/>
      <c r="JR173" s="8"/>
      <c r="JS173" s="8"/>
      <c r="JT173" s="8"/>
      <c r="JU173" s="8"/>
      <c r="JV173" s="8"/>
      <c r="JW173" s="8"/>
      <c r="JX173" s="8"/>
      <c r="JY173" s="8"/>
      <c r="JZ173" s="8"/>
      <c r="KA173" s="8"/>
      <c r="KB173" s="8"/>
      <c r="KC173" s="8"/>
      <c r="KD173" s="8"/>
      <c r="KE173" s="8"/>
      <c r="KF173" s="8"/>
      <c r="KG173" s="8"/>
      <c r="KH173" s="8"/>
      <c r="KI173" s="8"/>
      <c r="KJ173" s="8"/>
      <c r="KK173" s="8"/>
      <c r="KL173" s="8"/>
      <c r="KM173" s="8"/>
      <c r="KN173" s="8"/>
      <c r="KO173" s="8"/>
      <c r="KP173" s="8"/>
      <c r="KQ173" s="8"/>
      <c r="KR173" s="8"/>
      <c r="KS173" s="8"/>
      <c r="KT173" s="8"/>
      <c r="KU173" s="8"/>
      <c r="KV173" s="8"/>
      <c r="KW173" s="8"/>
      <c r="KX173" s="8"/>
      <c r="KY173" s="8"/>
      <c r="KZ173" s="8"/>
      <c r="LA173" s="8"/>
      <c r="LB173" s="8"/>
      <c r="LC173" s="8"/>
      <c r="LD173" s="8"/>
      <c r="LE173" s="8"/>
      <c r="LF173" s="8"/>
      <c r="LG173" s="8"/>
      <c r="LH173" s="8"/>
      <c r="LI173" s="8"/>
      <c r="LJ173" s="8"/>
      <c r="LK173" s="8"/>
      <c r="LL173" s="8"/>
      <c r="LM173" s="8"/>
      <c r="LN173" s="8"/>
      <c r="LO173" s="8"/>
      <c r="LP173" s="8"/>
      <c r="LQ173" s="8"/>
      <c r="LR173" s="8"/>
      <c r="LS173" s="8"/>
      <c r="LT173" s="8"/>
      <c r="LU173" s="8"/>
      <c r="LV173" s="8"/>
      <c r="LW173" s="8"/>
      <c r="LX173" s="8"/>
      <c r="LY173" s="8"/>
      <c r="LZ173" s="8"/>
      <c r="MA173" s="8"/>
      <c r="MB173" s="8"/>
      <c r="MC173" s="8"/>
      <c r="MD173" s="8"/>
      <c r="ME173" s="8"/>
      <c r="MF173" s="8"/>
      <c r="MG173" s="8"/>
      <c r="MH173" s="8"/>
      <c r="MI173" s="8"/>
      <c r="MJ173" s="8"/>
      <c r="MK173" s="8"/>
      <c r="ML173" s="8"/>
      <c r="MM173" s="8"/>
      <c r="MN173" s="8"/>
      <c r="MO173" s="8"/>
      <c r="MP173" s="8"/>
      <c r="MQ173" s="8"/>
      <c r="MR173" s="8"/>
      <c r="MS173" s="8"/>
      <c r="MT173" s="8"/>
      <c r="MU173" s="8"/>
      <c r="MV173" s="8"/>
      <c r="MW173" s="8"/>
      <c r="MX173" s="8"/>
      <c r="MY173" s="8"/>
      <c r="MZ173" s="8"/>
      <c r="NA173" s="8"/>
      <c r="NB173" s="8"/>
      <c r="NC173" s="8"/>
      <c r="ND173" s="8"/>
      <c r="NE173" s="8"/>
      <c r="NF173" s="8"/>
      <c r="NG173" s="8"/>
      <c r="NH173" s="8"/>
      <c r="NI173" s="8"/>
      <c r="NJ173" s="8"/>
      <c r="NK173" s="8"/>
      <c r="NL173" s="8"/>
      <c r="NM173" s="8"/>
      <c r="NN173" s="8"/>
      <c r="NO173" s="8"/>
      <c r="NP173" s="8"/>
      <c r="NQ173" s="8"/>
      <c r="NR173" s="8"/>
      <c r="NS173" s="8"/>
      <c r="NT173" s="8"/>
      <c r="NU173" s="8"/>
      <c r="NV173" s="8"/>
      <c r="NW173" s="8"/>
      <c r="NX173" s="8"/>
      <c r="NY173" s="8"/>
      <c r="NZ173" s="8"/>
      <c r="OA173" s="8"/>
      <c r="OB173" s="8"/>
      <c r="OC173" s="8"/>
      <c r="OD173" s="8"/>
      <c r="OE173" s="8"/>
      <c r="OF173" s="8"/>
    </row>
    <row r="174" spans="1:396" x14ac:dyDescent="0.3">
      <c r="A174">
        <v>2026</v>
      </c>
      <c r="B174" s="9">
        <v>46266</v>
      </c>
      <c r="C174" s="9">
        <v>46295</v>
      </c>
      <c r="D174" s="2">
        <v>3000</v>
      </c>
      <c r="E174" s="2">
        <v>3800</v>
      </c>
      <c r="F174" s="15" t="s">
        <v>215</v>
      </c>
      <c r="G174" s="15" t="str">
        <f>[1]Recuperado_Hoja4!B31</f>
        <v xml:space="preserve">  Servicios funerarios y de cementerios</v>
      </c>
      <c r="H174" s="12">
        <f>[1]Recuperado_Hoja4!C31</f>
        <v>100000</v>
      </c>
      <c r="I174" s="12">
        <f>[2]Recuperado_Hoja4!G31</f>
        <v>320000</v>
      </c>
      <c r="J174" s="12">
        <f>[3]Recuperado_Hoja4!H31</f>
        <v>17241.38</v>
      </c>
      <c r="K174" s="12">
        <f t="shared" si="6"/>
        <v>17241.38</v>
      </c>
      <c r="L174" s="12">
        <f t="shared" si="7"/>
        <v>17241.38</v>
      </c>
      <c r="M174" s="12">
        <f t="shared" si="8"/>
        <v>17241.38</v>
      </c>
      <c r="N174" s="3" t="s">
        <v>52</v>
      </c>
      <c r="O174" s="4" t="s">
        <v>281</v>
      </c>
      <c r="P174" s="3" t="s">
        <v>53</v>
      </c>
      <c r="Q174" s="5">
        <v>46321</v>
      </c>
      <c r="R174" s="5" t="s">
        <v>274</v>
      </c>
    </row>
    <row r="175" spans="1:396" x14ac:dyDescent="0.3">
      <c r="A175">
        <v>2026</v>
      </c>
      <c r="B175" s="9">
        <v>46266</v>
      </c>
      <c r="C175" s="9">
        <v>46295</v>
      </c>
      <c r="D175" s="2">
        <v>3000</v>
      </c>
      <c r="E175" s="2">
        <v>3800</v>
      </c>
      <c r="F175" s="15" t="s">
        <v>216</v>
      </c>
      <c r="G175" s="15" t="str">
        <f>[1]Recuperado_Hoja4!B32</f>
        <v xml:space="preserve">  Servicios funerarios y de cementerios</v>
      </c>
      <c r="H175" s="12">
        <f>[1]Recuperado_Hoja4!C32</f>
        <v>100000</v>
      </c>
      <c r="I175" s="12">
        <f>[2]Recuperado_Hoja4!G32</f>
        <v>2842287.49</v>
      </c>
      <c r="J175" s="12">
        <f>[3]Recuperado_Hoja4!H32</f>
        <v>17241.38</v>
      </c>
      <c r="K175" s="12">
        <f t="shared" si="6"/>
        <v>17241.38</v>
      </c>
      <c r="L175" s="12">
        <f t="shared" si="7"/>
        <v>17241.38</v>
      </c>
      <c r="M175" s="12">
        <f t="shared" si="8"/>
        <v>17241.38</v>
      </c>
      <c r="N175" s="3" t="s">
        <v>52</v>
      </c>
      <c r="O175" s="4" t="s">
        <v>281</v>
      </c>
      <c r="P175" s="3" t="s">
        <v>53</v>
      </c>
      <c r="Q175" s="5">
        <v>46321</v>
      </c>
      <c r="R175" s="5" t="s">
        <v>274</v>
      </c>
      <c r="S175" s="8"/>
      <c r="T175" s="8"/>
      <c r="U175" s="8"/>
      <c r="V175" s="8"/>
      <c r="W175" s="8"/>
      <c r="X175" s="8"/>
      <c r="Y175" s="8"/>
      <c r="Z175" s="8"/>
      <c r="AA175" s="8"/>
      <c r="AB175" s="8"/>
      <c r="AC175" s="8"/>
      <c r="AD175" s="8"/>
      <c r="AE175" s="8"/>
      <c r="AF175" s="8"/>
      <c r="AG175" s="8"/>
      <c r="AH175" s="8"/>
      <c r="AI175" s="8"/>
      <c r="AJ175" s="8"/>
      <c r="AK175" s="8"/>
      <c r="AL175" s="8"/>
      <c r="AM175" s="8"/>
      <c r="AN175" s="8"/>
      <c r="AO175" s="8"/>
      <c r="AP175" s="8"/>
      <c r="AQ175" s="8"/>
      <c r="AR175" s="8"/>
      <c r="AS175" s="8"/>
      <c r="AT175" s="8"/>
      <c r="AU175" s="8"/>
      <c r="AV175" s="8"/>
      <c r="AW175" s="8"/>
      <c r="AX175" s="8"/>
      <c r="AY175" s="8"/>
      <c r="AZ175" s="8"/>
      <c r="BA175" s="8"/>
      <c r="BB175" s="8"/>
      <c r="BC175" s="8"/>
      <c r="BD175" s="8"/>
      <c r="BE175" s="8"/>
      <c r="BF175" s="8"/>
      <c r="BG175" s="8"/>
      <c r="BH175" s="8"/>
      <c r="BI175" s="8"/>
      <c r="BJ175" s="8"/>
      <c r="BK175" s="8"/>
      <c r="BL175" s="8"/>
      <c r="BM175" s="8"/>
      <c r="BN175" s="8"/>
      <c r="BO175" s="8"/>
      <c r="BP175" s="8"/>
      <c r="BQ175" s="8"/>
      <c r="BR175" s="8"/>
      <c r="BS175" s="8"/>
      <c r="BT175" s="8"/>
      <c r="BU175" s="8"/>
      <c r="BV175" s="8"/>
      <c r="BW175" s="8"/>
      <c r="BX175" s="8"/>
      <c r="BY175" s="8"/>
      <c r="BZ175" s="8"/>
      <c r="CA175" s="8"/>
      <c r="CB175" s="8"/>
      <c r="CC175" s="8"/>
      <c r="CD175" s="8"/>
      <c r="CE175" s="8"/>
      <c r="CF175" s="8"/>
      <c r="CG175" s="8"/>
      <c r="CH175" s="8"/>
      <c r="CI175" s="8"/>
      <c r="CJ175" s="8"/>
      <c r="CK175" s="8"/>
      <c r="CL175" s="8"/>
      <c r="CM175" s="8"/>
      <c r="CN175" s="8"/>
      <c r="CO175" s="8"/>
      <c r="CP175" s="8"/>
      <c r="CQ175" s="8"/>
      <c r="CR175" s="8"/>
      <c r="CS175" s="8"/>
      <c r="CT175" s="8"/>
      <c r="CU175" s="8"/>
      <c r="CV175" s="8"/>
      <c r="CW175" s="8"/>
      <c r="CX175" s="8"/>
      <c r="CY175" s="8"/>
      <c r="CZ175" s="8"/>
      <c r="DA175" s="8"/>
      <c r="DB175" s="8"/>
      <c r="DC175" s="8"/>
      <c r="DD175" s="8"/>
      <c r="DE175" s="8"/>
      <c r="DF175" s="8"/>
      <c r="DG175" s="8"/>
      <c r="DH175" s="8"/>
      <c r="DI175" s="8"/>
      <c r="DJ175" s="8"/>
      <c r="DK175" s="8"/>
      <c r="DL175" s="8"/>
      <c r="DM175" s="8"/>
      <c r="DN175" s="8"/>
      <c r="DO175" s="8"/>
      <c r="DP175" s="8"/>
      <c r="DQ175" s="8"/>
      <c r="DR175" s="8"/>
      <c r="DS175" s="8"/>
      <c r="DT175" s="8"/>
      <c r="DU175" s="8"/>
      <c r="DV175" s="8"/>
      <c r="DW175" s="8"/>
      <c r="DX175" s="8"/>
      <c r="DY175" s="8"/>
      <c r="DZ175" s="8"/>
      <c r="EA175" s="8"/>
      <c r="EB175" s="8"/>
      <c r="EC175" s="8"/>
      <c r="ED175" s="8"/>
      <c r="EE175" s="8"/>
      <c r="EF175" s="8"/>
      <c r="EG175" s="8"/>
      <c r="EH175" s="8"/>
      <c r="EI175" s="8"/>
      <c r="EJ175" s="8"/>
      <c r="EK175" s="8"/>
      <c r="EL175" s="8"/>
      <c r="EM175" s="8"/>
      <c r="EN175" s="8"/>
      <c r="EO175" s="8"/>
      <c r="EP175" s="8"/>
      <c r="EQ175" s="8"/>
      <c r="ER175" s="8"/>
      <c r="ES175" s="8"/>
      <c r="ET175" s="8"/>
      <c r="EU175" s="8"/>
      <c r="EV175" s="8"/>
      <c r="EW175" s="8"/>
      <c r="EX175" s="8"/>
      <c r="EY175" s="8"/>
      <c r="EZ175" s="8"/>
      <c r="FA175" s="8"/>
      <c r="FB175" s="8"/>
      <c r="FC175" s="8"/>
      <c r="FD175" s="8"/>
      <c r="FE175" s="8"/>
      <c r="FF175" s="8"/>
      <c r="FG175" s="8"/>
      <c r="FH175" s="8"/>
      <c r="FI175" s="8"/>
      <c r="FJ175" s="8"/>
      <c r="FK175" s="8"/>
      <c r="FL175" s="8"/>
      <c r="FM175" s="8"/>
      <c r="FN175" s="8"/>
      <c r="FO175" s="8"/>
      <c r="FP175" s="8"/>
      <c r="FQ175" s="8"/>
      <c r="FR175" s="8"/>
      <c r="FS175" s="8"/>
      <c r="FT175" s="8"/>
      <c r="FU175" s="8"/>
      <c r="FV175" s="8"/>
      <c r="FW175" s="8"/>
      <c r="FX175" s="8"/>
      <c r="FY175" s="8"/>
      <c r="FZ175" s="8"/>
      <c r="GA175" s="8"/>
      <c r="GB175" s="8"/>
      <c r="GC175" s="8"/>
      <c r="GD175" s="8"/>
      <c r="GE175" s="8"/>
      <c r="GF175" s="8"/>
      <c r="GG175" s="8"/>
      <c r="GH175" s="8"/>
      <c r="GI175" s="8"/>
      <c r="GJ175" s="8"/>
      <c r="GK175" s="8"/>
      <c r="GL175" s="8"/>
      <c r="GM175" s="8"/>
      <c r="GN175" s="8"/>
      <c r="GO175" s="8"/>
      <c r="GP175" s="8"/>
      <c r="GQ175" s="8"/>
      <c r="GR175" s="8"/>
      <c r="GS175" s="8"/>
      <c r="GT175" s="8"/>
      <c r="GU175" s="8"/>
      <c r="GV175" s="8"/>
      <c r="GW175" s="8"/>
      <c r="GX175" s="8"/>
      <c r="GY175" s="8"/>
      <c r="GZ175" s="8"/>
      <c r="HA175" s="8"/>
      <c r="HB175" s="8"/>
      <c r="HC175" s="8"/>
      <c r="HD175" s="8"/>
      <c r="HE175" s="8"/>
      <c r="HF175" s="8"/>
      <c r="HG175" s="8"/>
      <c r="HH175" s="8"/>
      <c r="HI175" s="8"/>
      <c r="HJ175" s="8"/>
      <c r="HK175" s="8"/>
      <c r="HL175" s="8"/>
      <c r="HM175" s="8"/>
      <c r="HN175" s="8"/>
      <c r="HO175" s="8"/>
      <c r="HP175" s="8"/>
      <c r="HQ175" s="8"/>
      <c r="HR175" s="8"/>
      <c r="HS175" s="8"/>
      <c r="HT175" s="8"/>
      <c r="HU175" s="8"/>
      <c r="HV175" s="8"/>
      <c r="HW175" s="8"/>
      <c r="HX175" s="8"/>
      <c r="HY175" s="8"/>
      <c r="HZ175" s="8"/>
      <c r="IA175" s="8"/>
      <c r="IB175" s="8"/>
      <c r="IC175" s="8"/>
      <c r="ID175" s="8"/>
      <c r="IE175" s="8"/>
      <c r="IF175" s="8"/>
      <c r="IG175" s="8"/>
      <c r="IH175" s="8"/>
      <c r="II175" s="8"/>
      <c r="IJ175" s="8"/>
      <c r="IK175" s="8"/>
      <c r="IL175" s="8"/>
      <c r="IM175" s="8"/>
      <c r="IN175" s="8"/>
      <c r="IO175" s="8"/>
      <c r="IP175" s="8"/>
      <c r="IQ175" s="8"/>
      <c r="IR175" s="8"/>
      <c r="IS175" s="8"/>
      <c r="IT175" s="8"/>
      <c r="IU175" s="8"/>
      <c r="IV175" s="8"/>
      <c r="IW175" s="8"/>
      <c r="IX175" s="8"/>
      <c r="IY175" s="8"/>
      <c r="IZ175" s="8"/>
      <c r="JA175" s="8"/>
      <c r="JB175" s="8"/>
      <c r="JC175" s="8"/>
      <c r="JD175" s="8"/>
      <c r="JE175" s="8"/>
      <c r="JF175" s="8"/>
      <c r="JG175" s="8"/>
      <c r="JH175" s="8"/>
      <c r="JI175" s="8"/>
      <c r="JJ175" s="8"/>
      <c r="JK175" s="8"/>
      <c r="JL175" s="8"/>
      <c r="JM175" s="8"/>
      <c r="JN175" s="8"/>
      <c r="JO175" s="8"/>
      <c r="JP175" s="8"/>
      <c r="JQ175" s="8"/>
      <c r="JR175" s="8"/>
      <c r="JS175" s="8"/>
      <c r="JT175" s="8"/>
      <c r="JU175" s="8"/>
      <c r="JV175" s="8"/>
      <c r="JW175" s="8"/>
      <c r="JX175" s="8"/>
      <c r="JY175" s="8"/>
      <c r="JZ175" s="8"/>
      <c r="KA175" s="8"/>
      <c r="KB175" s="8"/>
      <c r="KC175" s="8"/>
      <c r="KD175" s="8"/>
      <c r="KE175" s="8"/>
      <c r="KF175" s="8"/>
      <c r="KG175" s="8"/>
      <c r="KH175" s="8"/>
      <c r="KI175" s="8"/>
      <c r="KJ175" s="8"/>
      <c r="KK175" s="8"/>
      <c r="KL175" s="8"/>
      <c r="KM175" s="8"/>
      <c r="KN175" s="8"/>
      <c r="KO175" s="8"/>
      <c r="KP175" s="8"/>
      <c r="KQ175" s="8"/>
      <c r="KR175" s="8"/>
      <c r="KS175" s="8"/>
      <c r="KT175" s="8"/>
      <c r="KU175" s="8"/>
      <c r="KV175" s="8"/>
      <c r="KW175" s="8"/>
      <c r="KX175" s="8"/>
      <c r="KY175" s="8"/>
      <c r="KZ175" s="8"/>
      <c r="LA175" s="8"/>
      <c r="LB175" s="8"/>
      <c r="LC175" s="8"/>
      <c r="LD175" s="8"/>
      <c r="LE175" s="8"/>
      <c r="LF175" s="8"/>
      <c r="LG175" s="8"/>
      <c r="LH175" s="8"/>
      <c r="LI175" s="8"/>
      <c r="LJ175" s="8"/>
      <c r="LK175" s="8"/>
      <c r="LL175" s="8"/>
      <c r="LM175" s="8"/>
      <c r="LN175" s="8"/>
      <c r="LO175" s="8"/>
      <c r="LP175" s="8"/>
      <c r="LQ175" s="8"/>
      <c r="LR175" s="8"/>
      <c r="LS175" s="8"/>
      <c r="LT175" s="8"/>
      <c r="LU175" s="8"/>
      <c r="LV175" s="8"/>
      <c r="LW175" s="8"/>
      <c r="LX175" s="8"/>
      <c r="LY175" s="8"/>
      <c r="LZ175" s="8"/>
      <c r="MA175" s="8"/>
      <c r="MB175" s="8"/>
      <c r="MC175" s="8"/>
      <c r="MD175" s="8"/>
      <c r="ME175" s="8"/>
      <c r="MF175" s="8"/>
      <c r="MG175" s="8"/>
      <c r="MH175" s="8"/>
      <c r="MI175" s="8"/>
      <c r="MJ175" s="8"/>
      <c r="MK175" s="8"/>
      <c r="ML175" s="8"/>
      <c r="MM175" s="8"/>
      <c r="MN175" s="8"/>
      <c r="MO175" s="8"/>
      <c r="MP175" s="8"/>
      <c r="MQ175" s="8"/>
      <c r="MR175" s="8"/>
      <c r="MS175" s="8"/>
      <c r="MT175" s="8"/>
      <c r="MU175" s="8"/>
      <c r="MV175" s="8"/>
      <c r="MW175" s="8"/>
      <c r="MX175" s="8"/>
      <c r="MY175" s="8"/>
      <c r="MZ175" s="8"/>
      <c r="NA175" s="8"/>
      <c r="NB175" s="8"/>
      <c r="NC175" s="8"/>
      <c r="ND175" s="8"/>
      <c r="NE175" s="8"/>
      <c r="NF175" s="8"/>
      <c r="NG175" s="8"/>
      <c r="NH175" s="8"/>
      <c r="NI175" s="8"/>
      <c r="NJ175" s="8"/>
      <c r="NK175" s="8"/>
      <c r="NL175" s="8"/>
      <c r="NM175" s="8"/>
      <c r="NN175" s="8"/>
      <c r="NO175" s="8"/>
      <c r="NP175" s="8"/>
      <c r="NQ175" s="8"/>
      <c r="NR175" s="8"/>
      <c r="NS175" s="8"/>
      <c r="NT175" s="8"/>
      <c r="NU175" s="8"/>
      <c r="NV175" s="8"/>
      <c r="NW175" s="8"/>
      <c r="NX175" s="8"/>
      <c r="NY175" s="8"/>
      <c r="NZ175" s="8"/>
      <c r="OA175" s="8"/>
      <c r="OB175" s="8"/>
      <c r="OC175" s="8"/>
      <c r="OD175" s="8"/>
      <c r="OE175" s="8"/>
      <c r="OF175" s="8"/>
    </row>
    <row r="176" spans="1:396" x14ac:dyDescent="0.3">
      <c r="A176">
        <v>2026</v>
      </c>
      <c r="B176" s="9">
        <v>46266</v>
      </c>
      <c r="C176" s="9">
        <v>46295</v>
      </c>
      <c r="D176" s="2">
        <v>3000</v>
      </c>
      <c r="E176" s="2">
        <v>3800</v>
      </c>
      <c r="F176" s="15" t="s">
        <v>217</v>
      </c>
      <c r="G176" s="15" t="str">
        <f>[1]Recuperado_Hoja4!B33</f>
        <v xml:space="preserve">  Impuestos y derechos</v>
      </c>
      <c r="H176" s="12">
        <f>[1]Recuperado_Hoja4!C33</f>
        <v>3381000</v>
      </c>
      <c r="I176" s="12">
        <f>[2]Recuperado_Hoja4!G33</f>
        <v>96711.25</v>
      </c>
      <c r="J176" s="12">
        <f>[2]Recuperado_Hoja5!I1</f>
        <v>1956978</v>
      </c>
      <c r="K176" s="12">
        <f t="shared" si="6"/>
        <v>1956978</v>
      </c>
      <c r="L176" s="12">
        <f t="shared" si="7"/>
        <v>1956978</v>
      </c>
      <c r="M176" s="12">
        <f t="shared" si="8"/>
        <v>1956978</v>
      </c>
      <c r="N176" s="3" t="s">
        <v>52</v>
      </c>
      <c r="O176" s="4" t="s">
        <v>281</v>
      </c>
      <c r="P176" s="3" t="s">
        <v>53</v>
      </c>
      <c r="Q176" s="5">
        <v>46321</v>
      </c>
      <c r="R176" s="5" t="s">
        <v>274</v>
      </c>
    </row>
    <row r="177" spans="1:396" x14ac:dyDescent="0.3">
      <c r="A177">
        <v>2026</v>
      </c>
      <c r="B177" s="9">
        <v>46266</v>
      </c>
      <c r="C177" s="9">
        <v>46295</v>
      </c>
      <c r="D177" s="2">
        <v>3000</v>
      </c>
      <c r="E177" s="2">
        <v>3900</v>
      </c>
      <c r="F177" s="15" t="s">
        <v>218</v>
      </c>
      <c r="G177" s="15" t="str">
        <f>[1]Recuperado_Hoja4!B34</f>
        <v xml:space="preserve">  Derechos de extracción</v>
      </c>
      <c r="H177" s="12">
        <f>[1]Recuperado_Hoja4!C34</f>
        <v>1556000</v>
      </c>
      <c r="I177" s="12">
        <f>[2]Recuperado_Hoja4!G34</f>
        <v>96711.25</v>
      </c>
      <c r="J177" s="12">
        <f>[2]Recuperado_Hoja5!I2</f>
        <v>1232795</v>
      </c>
      <c r="K177" s="12">
        <f t="shared" si="6"/>
        <v>1232795</v>
      </c>
      <c r="L177" s="12">
        <f t="shared" si="7"/>
        <v>1232795</v>
      </c>
      <c r="M177" s="12">
        <f t="shared" si="8"/>
        <v>1232795</v>
      </c>
      <c r="N177" s="3" t="s">
        <v>52</v>
      </c>
      <c r="O177" s="4" t="s">
        <v>281</v>
      </c>
      <c r="P177" s="3" t="s">
        <v>53</v>
      </c>
      <c r="Q177" s="5">
        <v>46321</v>
      </c>
      <c r="R177" s="5" t="s">
        <v>274</v>
      </c>
      <c r="S177" s="8"/>
      <c r="T177" s="8"/>
      <c r="U177" s="8"/>
      <c r="V177" s="8"/>
      <c r="W177" s="8"/>
      <c r="X177" s="8"/>
      <c r="Y177" s="8"/>
      <c r="Z177" s="8"/>
      <c r="AA177" s="8"/>
      <c r="AB177" s="8"/>
      <c r="AC177" s="8"/>
      <c r="AD177" s="8"/>
      <c r="AE177" s="8"/>
      <c r="AF177" s="8"/>
      <c r="AG177" s="8"/>
      <c r="AH177" s="8"/>
      <c r="AI177" s="8"/>
      <c r="AJ177" s="8"/>
      <c r="AK177" s="8"/>
      <c r="AL177" s="8"/>
      <c r="AM177" s="8"/>
      <c r="AN177" s="8"/>
      <c r="AO177" s="8"/>
      <c r="AP177" s="8"/>
      <c r="AQ177" s="8"/>
      <c r="AR177" s="8"/>
      <c r="AS177" s="8"/>
      <c r="AT177" s="8"/>
      <c r="AU177" s="8"/>
      <c r="AV177" s="8"/>
      <c r="AW177" s="8"/>
      <c r="AX177" s="8"/>
      <c r="AY177" s="8"/>
      <c r="AZ177" s="8"/>
      <c r="BA177" s="8"/>
      <c r="BB177" s="8"/>
      <c r="BC177" s="8"/>
      <c r="BD177" s="8"/>
      <c r="BE177" s="8"/>
      <c r="BF177" s="8"/>
      <c r="BG177" s="8"/>
      <c r="BH177" s="8"/>
      <c r="BI177" s="8"/>
      <c r="BJ177" s="8"/>
      <c r="BK177" s="8"/>
      <c r="BL177" s="8"/>
      <c r="BM177" s="8"/>
      <c r="BN177" s="8"/>
      <c r="BO177" s="8"/>
      <c r="BP177" s="8"/>
      <c r="BQ177" s="8"/>
      <c r="BR177" s="8"/>
      <c r="BS177" s="8"/>
      <c r="BT177" s="8"/>
      <c r="BU177" s="8"/>
      <c r="BV177" s="8"/>
      <c r="BW177" s="8"/>
      <c r="BX177" s="8"/>
      <c r="BY177" s="8"/>
      <c r="BZ177" s="8"/>
      <c r="CA177" s="8"/>
      <c r="CB177" s="8"/>
      <c r="CC177" s="8"/>
      <c r="CD177" s="8"/>
      <c r="CE177" s="8"/>
      <c r="CF177" s="8"/>
      <c r="CG177" s="8"/>
      <c r="CH177" s="8"/>
      <c r="CI177" s="8"/>
      <c r="CJ177" s="8"/>
      <c r="CK177" s="8"/>
      <c r="CL177" s="8"/>
      <c r="CM177" s="8"/>
      <c r="CN177" s="8"/>
      <c r="CO177" s="8"/>
      <c r="CP177" s="8"/>
      <c r="CQ177" s="8"/>
      <c r="CR177" s="8"/>
      <c r="CS177" s="8"/>
      <c r="CT177" s="8"/>
      <c r="CU177" s="8"/>
      <c r="CV177" s="8"/>
      <c r="CW177" s="8"/>
      <c r="CX177" s="8"/>
      <c r="CY177" s="8"/>
      <c r="CZ177" s="8"/>
      <c r="DA177" s="8"/>
      <c r="DB177" s="8"/>
      <c r="DC177" s="8"/>
      <c r="DD177" s="8"/>
      <c r="DE177" s="8"/>
      <c r="DF177" s="8"/>
      <c r="DG177" s="8"/>
      <c r="DH177" s="8"/>
      <c r="DI177" s="8"/>
      <c r="DJ177" s="8"/>
      <c r="DK177" s="8"/>
      <c r="DL177" s="8"/>
      <c r="DM177" s="8"/>
      <c r="DN177" s="8"/>
      <c r="DO177" s="8"/>
      <c r="DP177" s="8"/>
      <c r="DQ177" s="8"/>
      <c r="DR177" s="8"/>
      <c r="DS177" s="8"/>
      <c r="DT177" s="8"/>
      <c r="DU177" s="8"/>
      <c r="DV177" s="8"/>
      <c r="DW177" s="8"/>
      <c r="DX177" s="8"/>
      <c r="DY177" s="8"/>
      <c r="DZ177" s="8"/>
      <c r="EA177" s="8"/>
      <c r="EB177" s="8"/>
      <c r="EC177" s="8"/>
      <c r="ED177" s="8"/>
      <c r="EE177" s="8"/>
      <c r="EF177" s="8"/>
      <c r="EG177" s="8"/>
      <c r="EH177" s="8"/>
      <c r="EI177" s="8"/>
      <c r="EJ177" s="8"/>
      <c r="EK177" s="8"/>
      <c r="EL177" s="8"/>
      <c r="EM177" s="8"/>
      <c r="EN177" s="8"/>
      <c r="EO177" s="8"/>
      <c r="EP177" s="8"/>
      <c r="EQ177" s="8"/>
      <c r="ER177" s="8"/>
      <c r="ES177" s="8"/>
      <c r="ET177" s="8"/>
      <c r="EU177" s="8"/>
      <c r="EV177" s="8"/>
      <c r="EW177" s="8"/>
      <c r="EX177" s="8"/>
      <c r="EY177" s="8"/>
      <c r="EZ177" s="8"/>
      <c r="FA177" s="8"/>
      <c r="FB177" s="8"/>
      <c r="FC177" s="8"/>
      <c r="FD177" s="8"/>
      <c r="FE177" s="8"/>
      <c r="FF177" s="8"/>
      <c r="FG177" s="8"/>
      <c r="FH177" s="8"/>
      <c r="FI177" s="8"/>
      <c r="FJ177" s="8"/>
      <c r="FK177" s="8"/>
      <c r="FL177" s="8"/>
      <c r="FM177" s="8"/>
      <c r="FN177" s="8"/>
      <c r="FO177" s="8"/>
      <c r="FP177" s="8"/>
      <c r="FQ177" s="8"/>
      <c r="FR177" s="8"/>
      <c r="FS177" s="8"/>
      <c r="FT177" s="8"/>
      <c r="FU177" s="8"/>
      <c r="FV177" s="8"/>
      <c r="FW177" s="8"/>
      <c r="FX177" s="8"/>
      <c r="FY177" s="8"/>
      <c r="FZ177" s="8"/>
      <c r="GA177" s="8"/>
      <c r="GB177" s="8"/>
      <c r="GC177" s="8"/>
      <c r="GD177" s="8"/>
      <c r="GE177" s="8"/>
      <c r="GF177" s="8"/>
      <c r="GG177" s="8"/>
      <c r="GH177" s="8"/>
      <c r="GI177" s="8"/>
      <c r="GJ177" s="8"/>
      <c r="GK177" s="8"/>
      <c r="GL177" s="8"/>
      <c r="GM177" s="8"/>
      <c r="GN177" s="8"/>
      <c r="GO177" s="8"/>
      <c r="GP177" s="8"/>
      <c r="GQ177" s="8"/>
      <c r="GR177" s="8"/>
      <c r="GS177" s="8"/>
      <c r="GT177" s="8"/>
      <c r="GU177" s="8"/>
      <c r="GV177" s="8"/>
      <c r="GW177" s="8"/>
      <c r="GX177" s="8"/>
      <c r="GY177" s="8"/>
      <c r="GZ177" s="8"/>
      <c r="HA177" s="8"/>
      <c r="HB177" s="8"/>
      <c r="HC177" s="8"/>
      <c r="HD177" s="8"/>
      <c r="HE177" s="8"/>
      <c r="HF177" s="8"/>
      <c r="HG177" s="8"/>
      <c r="HH177" s="8"/>
      <c r="HI177" s="8"/>
      <c r="HJ177" s="8"/>
      <c r="HK177" s="8"/>
      <c r="HL177" s="8"/>
      <c r="HM177" s="8"/>
      <c r="HN177" s="8"/>
      <c r="HO177" s="8"/>
      <c r="HP177" s="8"/>
      <c r="HQ177" s="8"/>
      <c r="HR177" s="8"/>
      <c r="HS177" s="8"/>
      <c r="HT177" s="8"/>
      <c r="HU177" s="8"/>
      <c r="HV177" s="8"/>
      <c r="HW177" s="8"/>
      <c r="HX177" s="8"/>
      <c r="HY177" s="8"/>
      <c r="HZ177" s="8"/>
      <c r="IA177" s="8"/>
      <c r="IB177" s="8"/>
      <c r="IC177" s="8"/>
      <c r="ID177" s="8"/>
      <c r="IE177" s="8"/>
      <c r="IF177" s="8"/>
      <c r="IG177" s="8"/>
      <c r="IH177" s="8"/>
      <c r="II177" s="8"/>
      <c r="IJ177" s="8"/>
      <c r="IK177" s="8"/>
      <c r="IL177" s="8"/>
      <c r="IM177" s="8"/>
      <c r="IN177" s="8"/>
      <c r="IO177" s="8"/>
      <c r="IP177" s="8"/>
      <c r="IQ177" s="8"/>
      <c r="IR177" s="8"/>
      <c r="IS177" s="8"/>
      <c r="IT177" s="8"/>
      <c r="IU177" s="8"/>
      <c r="IV177" s="8"/>
      <c r="IW177" s="8"/>
      <c r="IX177" s="8"/>
      <c r="IY177" s="8"/>
      <c r="IZ177" s="8"/>
      <c r="JA177" s="8"/>
      <c r="JB177" s="8"/>
      <c r="JC177" s="8"/>
      <c r="JD177" s="8"/>
      <c r="JE177" s="8"/>
      <c r="JF177" s="8"/>
      <c r="JG177" s="8"/>
      <c r="JH177" s="8"/>
      <c r="JI177" s="8"/>
      <c r="JJ177" s="8"/>
      <c r="JK177" s="8"/>
      <c r="JL177" s="8"/>
      <c r="JM177" s="8"/>
      <c r="JN177" s="8"/>
      <c r="JO177" s="8"/>
      <c r="JP177" s="8"/>
      <c r="JQ177" s="8"/>
      <c r="JR177" s="8"/>
      <c r="JS177" s="8"/>
      <c r="JT177" s="8"/>
      <c r="JU177" s="8"/>
      <c r="JV177" s="8"/>
      <c r="JW177" s="8"/>
      <c r="JX177" s="8"/>
      <c r="JY177" s="8"/>
      <c r="JZ177" s="8"/>
      <c r="KA177" s="8"/>
      <c r="KB177" s="8"/>
      <c r="KC177" s="8"/>
      <c r="KD177" s="8"/>
      <c r="KE177" s="8"/>
      <c r="KF177" s="8"/>
      <c r="KG177" s="8"/>
      <c r="KH177" s="8"/>
      <c r="KI177" s="8"/>
      <c r="KJ177" s="8"/>
      <c r="KK177" s="8"/>
      <c r="KL177" s="8"/>
      <c r="KM177" s="8"/>
      <c r="KN177" s="8"/>
      <c r="KO177" s="8"/>
      <c r="KP177" s="8"/>
      <c r="KQ177" s="8"/>
      <c r="KR177" s="8"/>
      <c r="KS177" s="8"/>
      <c r="KT177" s="8"/>
      <c r="KU177" s="8"/>
      <c r="KV177" s="8"/>
      <c r="KW177" s="8"/>
      <c r="KX177" s="8"/>
      <c r="KY177" s="8"/>
      <c r="KZ177" s="8"/>
      <c r="LA177" s="8"/>
      <c r="LB177" s="8"/>
      <c r="LC177" s="8"/>
      <c r="LD177" s="8"/>
      <c r="LE177" s="8"/>
      <c r="LF177" s="8"/>
      <c r="LG177" s="8"/>
      <c r="LH177" s="8"/>
      <c r="LI177" s="8"/>
      <c r="LJ177" s="8"/>
      <c r="LK177" s="8"/>
      <c r="LL177" s="8"/>
      <c r="LM177" s="8"/>
      <c r="LN177" s="8"/>
      <c r="LO177" s="8"/>
      <c r="LP177" s="8"/>
      <c r="LQ177" s="8"/>
      <c r="LR177" s="8"/>
      <c r="LS177" s="8"/>
      <c r="LT177" s="8"/>
      <c r="LU177" s="8"/>
      <c r="LV177" s="8"/>
      <c r="LW177" s="8"/>
      <c r="LX177" s="8"/>
      <c r="LY177" s="8"/>
      <c r="LZ177" s="8"/>
      <c r="MA177" s="8"/>
      <c r="MB177" s="8"/>
      <c r="MC177" s="8"/>
      <c r="MD177" s="8"/>
      <c r="ME177" s="8"/>
      <c r="MF177" s="8"/>
      <c r="MG177" s="8"/>
      <c r="MH177" s="8"/>
      <c r="MI177" s="8"/>
      <c r="MJ177" s="8"/>
      <c r="MK177" s="8"/>
      <c r="ML177" s="8"/>
      <c r="MM177" s="8"/>
      <c r="MN177" s="8"/>
      <c r="MO177" s="8"/>
      <c r="MP177" s="8"/>
      <c r="MQ177" s="8"/>
      <c r="MR177" s="8"/>
      <c r="MS177" s="8"/>
      <c r="MT177" s="8"/>
      <c r="MU177" s="8"/>
      <c r="MV177" s="8"/>
      <c r="MW177" s="8"/>
      <c r="MX177" s="8"/>
      <c r="MY177" s="8"/>
      <c r="MZ177" s="8"/>
      <c r="NA177" s="8"/>
      <c r="NB177" s="8"/>
      <c r="NC177" s="8"/>
      <c r="ND177" s="8"/>
      <c r="NE177" s="8"/>
      <c r="NF177" s="8"/>
      <c r="NG177" s="8"/>
      <c r="NH177" s="8"/>
      <c r="NI177" s="8"/>
      <c r="NJ177" s="8"/>
      <c r="NK177" s="8"/>
      <c r="NL177" s="8"/>
      <c r="NM177" s="8"/>
      <c r="NN177" s="8"/>
      <c r="NO177" s="8"/>
      <c r="NP177" s="8"/>
      <c r="NQ177" s="8"/>
      <c r="NR177" s="8"/>
      <c r="NS177" s="8"/>
      <c r="NT177" s="8"/>
      <c r="NU177" s="8"/>
      <c r="NV177" s="8"/>
      <c r="NW177" s="8"/>
      <c r="NX177" s="8"/>
      <c r="NY177" s="8"/>
      <c r="NZ177" s="8"/>
      <c r="OA177" s="8"/>
      <c r="OB177" s="8"/>
      <c r="OC177" s="8"/>
      <c r="OD177" s="8"/>
      <c r="OE177" s="8"/>
      <c r="OF177" s="8"/>
    </row>
    <row r="178" spans="1:396" x14ac:dyDescent="0.3">
      <c r="A178">
        <v>2026</v>
      </c>
      <c r="B178" s="9">
        <v>46266</v>
      </c>
      <c r="C178" s="9">
        <v>46295</v>
      </c>
      <c r="D178" s="2">
        <v>3000</v>
      </c>
      <c r="E178" s="2">
        <v>3900</v>
      </c>
      <c r="F178" s="15" t="s">
        <v>219</v>
      </c>
      <c r="G178" s="15" t="str">
        <f>[1]Recuperado_Hoja5!C1</f>
        <v xml:space="preserve">  Impuesto sobre nómina</v>
      </c>
      <c r="H178" s="12">
        <f>[1]Recuperado_Hoja5!D1</f>
        <v>875000</v>
      </c>
      <c r="I178" s="12">
        <f>[2]Recuperado_Hoja5!H1</f>
        <v>2601623.4900000002</v>
      </c>
      <c r="J178" s="12">
        <f>[2]Recuperado_Hoja5!I3</f>
        <v>645181</v>
      </c>
      <c r="K178" s="12">
        <f t="shared" si="6"/>
        <v>645181</v>
      </c>
      <c r="L178" s="12">
        <f t="shared" si="7"/>
        <v>645181</v>
      </c>
      <c r="M178" s="12">
        <f t="shared" si="8"/>
        <v>645181</v>
      </c>
      <c r="N178" s="3" t="s">
        <v>52</v>
      </c>
      <c r="O178" s="4" t="s">
        <v>281</v>
      </c>
      <c r="P178" s="3" t="s">
        <v>53</v>
      </c>
      <c r="Q178" s="5">
        <v>46321</v>
      </c>
      <c r="R178" s="5" t="s">
        <v>274</v>
      </c>
    </row>
    <row r="179" spans="1:396" x14ac:dyDescent="0.3">
      <c r="A179">
        <v>2026</v>
      </c>
      <c r="B179" s="9">
        <v>46266</v>
      </c>
      <c r="C179" s="9">
        <v>46295</v>
      </c>
      <c r="D179" s="2">
        <v>3000</v>
      </c>
      <c r="E179" s="2">
        <v>3900</v>
      </c>
      <c r="F179" s="15" t="s">
        <v>220</v>
      </c>
      <c r="G179" s="15" t="str">
        <f>[1]Recuperado_Hoja5!C2</f>
        <v xml:space="preserve">  Derechos de descargas</v>
      </c>
      <c r="H179" s="12">
        <f>[1]Recuperado_Hoja5!D2</f>
        <v>800000</v>
      </c>
      <c r="I179" s="12">
        <f>[2]Recuperado_Hoja5!H2</f>
        <v>1556000</v>
      </c>
      <c r="J179" s="12">
        <f>[2]Recuperado_Hoja5!I4</f>
        <v>0</v>
      </c>
      <c r="K179" s="12">
        <f t="shared" si="6"/>
        <v>0</v>
      </c>
      <c r="L179" s="12">
        <f t="shared" si="7"/>
        <v>0</v>
      </c>
      <c r="M179" s="12">
        <f t="shared" si="8"/>
        <v>0</v>
      </c>
      <c r="N179" s="3" t="s">
        <v>52</v>
      </c>
      <c r="O179" s="4" t="s">
        <v>281</v>
      </c>
      <c r="P179" s="3" t="s">
        <v>53</v>
      </c>
      <c r="Q179" s="5">
        <v>46321</v>
      </c>
      <c r="R179" s="5" t="s">
        <v>274</v>
      </c>
      <c r="S179" s="8"/>
      <c r="T179" s="8"/>
      <c r="U179" s="8"/>
      <c r="V179" s="8"/>
      <c r="W179" s="8"/>
      <c r="X179" s="8"/>
      <c r="Y179" s="8"/>
      <c r="Z179" s="8"/>
      <c r="AA179" s="8"/>
      <c r="AB179" s="8"/>
      <c r="AC179" s="8"/>
      <c r="AD179" s="8"/>
      <c r="AE179" s="8"/>
      <c r="AF179" s="8"/>
      <c r="AG179" s="8"/>
      <c r="AH179" s="8"/>
      <c r="AI179" s="8"/>
      <c r="AJ179" s="8"/>
      <c r="AK179" s="8"/>
      <c r="AL179" s="8"/>
      <c r="AM179" s="8"/>
      <c r="AN179" s="8"/>
      <c r="AO179" s="8"/>
      <c r="AP179" s="8"/>
      <c r="AQ179" s="8"/>
      <c r="AR179" s="8"/>
      <c r="AS179" s="8"/>
      <c r="AT179" s="8"/>
      <c r="AU179" s="8"/>
      <c r="AV179" s="8"/>
      <c r="AW179" s="8"/>
      <c r="AX179" s="8"/>
      <c r="AY179" s="8"/>
      <c r="AZ179" s="8"/>
      <c r="BA179" s="8"/>
      <c r="BB179" s="8"/>
      <c r="BC179" s="8"/>
      <c r="BD179" s="8"/>
      <c r="BE179" s="8"/>
      <c r="BF179" s="8"/>
      <c r="BG179" s="8"/>
      <c r="BH179" s="8"/>
      <c r="BI179" s="8"/>
      <c r="BJ179" s="8"/>
      <c r="BK179" s="8"/>
      <c r="BL179" s="8"/>
      <c r="BM179" s="8"/>
      <c r="BN179" s="8"/>
      <c r="BO179" s="8"/>
      <c r="BP179" s="8"/>
      <c r="BQ179" s="8"/>
      <c r="BR179" s="8"/>
      <c r="BS179" s="8"/>
      <c r="BT179" s="8"/>
      <c r="BU179" s="8"/>
      <c r="BV179" s="8"/>
      <c r="BW179" s="8"/>
      <c r="BX179" s="8"/>
      <c r="BY179" s="8"/>
      <c r="BZ179" s="8"/>
      <c r="CA179" s="8"/>
      <c r="CB179" s="8"/>
      <c r="CC179" s="8"/>
      <c r="CD179" s="8"/>
      <c r="CE179" s="8"/>
      <c r="CF179" s="8"/>
      <c r="CG179" s="8"/>
      <c r="CH179" s="8"/>
      <c r="CI179" s="8"/>
      <c r="CJ179" s="8"/>
      <c r="CK179" s="8"/>
      <c r="CL179" s="8"/>
      <c r="CM179" s="8"/>
      <c r="CN179" s="8"/>
      <c r="CO179" s="8"/>
      <c r="CP179" s="8"/>
      <c r="CQ179" s="8"/>
      <c r="CR179" s="8"/>
      <c r="CS179" s="8"/>
      <c r="CT179" s="8"/>
      <c r="CU179" s="8"/>
      <c r="CV179" s="8"/>
      <c r="CW179" s="8"/>
      <c r="CX179" s="8"/>
      <c r="CY179" s="8"/>
      <c r="CZ179" s="8"/>
      <c r="DA179" s="8"/>
      <c r="DB179" s="8"/>
      <c r="DC179" s="8"/>
      <c r="DD179" s="8"/>
      <c r="DE179" s="8"/>
      <c r="DF179" s="8"/>
      <c r="DG179" s="8"/>
      <c r="DH179" s="8"/>
      <c r="DI179" s="8"/>
      <c r="DJ179" s="8"/>
      <c r="DK179" s="8"/>
      <c r="DL179" s="8"/>
      <c r="DM179" s="8"/>
      <c r="DN179" s="8"/>
      <c r="DO179" s="8"/>
      <c r="DP179" s="8"/>
      <c r="DQ179" s="8"/>
      <c r="DR179" s="8"/>
      <c r="DS179" s="8"/>
      <c r="DT179" s="8"/>
      <c r="DU179" s="8"/>
      <c r="DV179" s="8"/>
      <c r="DW179" s="8"/>
      <c r="DX179" s="8"/>
      <c r="DY179" s="8"/>
      <c r="DZ179" s="8"/>
      <c r="EA179" s="8"/>
      <c r="EB179" s="8"/>
      <c r="EC179" s="8"/>
      <c r="ED179" s="8"/>
      <c r="EE179" s="8"/>
      <c r="EF179" s="8"/>
      <c r="EG179" s="8"/>
      <c r="EH179" s="8"/>
      <c r="EI179" s="8"/>
      <c r="EJ179" s="8"/>
      <c r="EK179" s="8"/>
      <c r="EL179" s="8"/>
      <c r="EM179" s="8"/>
      <c r="EN179" s="8"/>
      <c r="EO179" s="8"/>
      <c r="EP179" s="8"/>
      <c r="EQ179" s="8"/>
      <c r="ER179" s="8"/>
      <c r="ES179" s="8"/>
      <c r="ET179" s="8"/>
      <c r="EU179" s="8"/>
      <c r="EV179" s="8"/>
      <c r="EW179" s="8"/>
      <c r="EX179" s="8"/>
      <c r="EY179" s="8"/>
      <c r="EZ179" s="8"/>
      <c r="FA179" s="8"/>
      <c r="FB179" s="8"/>
      <c r="FC179" s="8"/>
      <c r="FD179" s="8"/>
      <c r="FE179" s="8"/>
      <c r="FF179" s="8"/>
      <c r="FG179" s="8"/>
      <c r="FH179" s="8"/>
      <c r="FI179" s="8"/>
      <c r="FJ179" s="8"/>
      <c r="FK179" s="8"/>
      <c r="FL179" s="8"/>
      <c r="FM179" s="8"/>
      <c r="FN179" s="8"/>
      <c r="FO179" s="8"/>
      <c r="FP179" s="8"/>
      <c r="FQ179" s="8"/>
      <c r="FR179" s="8"/>
      <c r="FS179" s="8"/>
      <c r="FT179" s="8"/>
      <c r="FU179" s="8"/>
      <c r="FV179" s="8"/>
      <c r="FW179" s="8"/>
      <c r="FX179" s="8"/>
      <c r="FY179" s="8"/>
      <c r="FZ179" s="8"/>
      <c r="GA179" s="8"/>
      <c r="GB179" s="8"/>
      <c r="GC179" s="8"/>
      <c r="GD179" s="8"/>
      <c r="GE179" s="8"/>
      <c r="GF179" s="8"/>
      <c r="GG179" s="8"/>
      <c r="GH179" s="8"/>
      <c r="GI179" s="8"/>
      <c r="GJ179" s="8"/>
      <c r="GK179" s="8"/>
      <c r="GL179" s="8"/>
      <c r="GM179" s="8"/>
      <c r="GN179" s="8"/>
      <c r="GO179" s="8"/>
      <c r="GP179" s="8"/>
      <c r="GQ179" s="8"/>
      <c r="GR179" s="8"/>
      <c r="GS179" s="8"/>
      <c r="GT179" s="8"/>
      <c r="GU179" s="8"/>
      <c r="GV179" s="8"/>
      <c r="GW179" s="8"/>
      <c r="GX179" s="8"/>
      <c r="GY179" s="8"/>
      <c r="GZ179" s="8"/>
      <c r="HA179" s="8"/>
      <c r="HB179" s="8"/>
      <c r="HC179" s="8"/>
      <c r="HD179" s="8"/>
      <c r="HE179" s="8"/>
      <c r="HF179" s="8"/>
      <c r="HG179" s="8"/>
      <c r="HH179" s="8"/>
      <c r="HI179" s="8"/>
      <c r="HJ179" s="8"/>
      <c r="HK179" s="8"/>
      <c r="HL179" s="8"/>
      <c r="HM179" s="8"/>
      <c r="HN179" s="8"/>
      <c r="HO179" s="8"/>
      <c r="HP179" s="8"/>
      <c r="HQ179" s="8"/>
      <c r="HR179" s="8"/>
      <c r="HS179" s="8"/>
      <c r="HT179" s="8"/>
      <c r="HU179" s="8"/>
      <c r="HV179" s="8"/>
      <c r="HW179" s="8"/>
      <c r="HX179" s="8"/>
      <c r="HY179" s="8"/>
      <c r="HZ179" s="8"/>
      <c r="IA179" s="8"/>
      <c r="IB179" s="8"/>
      <c r="IC179" s="8"/>
      <c r="ID179" s="8"/>
      <c r="IE179" s="8"/>
      <c r="IF179" s="8"/>
      <c r="IG179" s="8"/>
      <c r="IH179" s="8"/>
      <c r="II179" s="8"/>
      <c r="IJ179" s="8"/>
      <c r="IK179" s="8"/>
      <c r="IL179" s="8"/>
      <c r="IM179" s="8"/>
      <c r="IN179" s="8"/>
      <c r="IO179" s="8"/>
      <c r="IP179" s="8"/>
      <c r="IQ179" s="8"/>
      <c r="IR179" s="8"/>
      <c r="IS179" s="8"/>
      <c r="IT179" s="8"/>
      <c r="IU179" s="8"/>
      <c r="IV179" s="8"/>
      <c r="IW179" s="8"/>
      <c r="IX179" s="8"/>
      <c r="IY179" s="8"/>
      <c r="IZ179" s="8"/>
      <c r="JA179" s="8"/>
      <c r="JB179" s="8"/>
      <c r="JC179" s="8"/>
      <c r="JD179" s="8"/>
      <c r="JE179" s="8"/>
      <c r="JF179" s="8"/>
      <c r="JG179" s="8"/>
      <c r="JH179" s="8"/>
      <c r="JI179" s="8"/>
      <c r="JJ179" s="8"/>
      <c r="JK179" s="8"/>
      <c r="JL179" s="8"/>
      <c r="JM179" s="8"/>
      <c r="JN179" s="8"/>
      <c r="JO179" s="8"/>
      <c r="JP179" s="8"/>
      <c r="JQ179" s="8"/>
      <c r="JR179" s="8"/>
      <c r="JS179" s="8"/>
      <c r="JT179" s="8"/>
      <c r="JU179" s="8"/>
      <c r="JV179" s="8"/>
      <c r="JW179" s="8"/>
      <c r="JX179" s="8"/>
      <c r="JY179" s="8"/>
      <c r="JZ179" s="8"/>
      <c r="KA179" s="8"/>
      <c r="KB179" s="8"/>
      <c r="KC179" s="8"/>
      <c r="KD179" s="8"/>
      <c r="KE179" s="8"/>
      <c r="KF179" s="8"/>
      <c r="KG179" s="8"/>
      <c r="KH179" s="8"/>
      <c r="KI179" s="8"/>
      <c r="KJ179" s="8"/>
      <c r="KK179" s="8"/>
      <c r="KL179" s="8"/>
      <c r="KM179" s="8"/>
      <c r="KN179" s="8"/>
      <c r="KO179" s="8"/>
      <c r="KP179" s="8"/>
      <c r="KQ179" s="8"/>
      <c r="KR179" s="8"/>
      <c r="KS179" s="8"/>
      <c r="KT179" s="8"/>
      <c r="KU179" s="8"/>
      <c r="KV179" s="8"/>
      <c r="KW179" s="8"/>
      <c r="KX179" s="8"/>
      <c r="KY179" s="8"/>
      <c r="KZ179" s="8"/>
      <c r="LA179" s="8"/>
      <c r="LB179" s="8"/>
      <c r="LC179" s="8"/>
      <c r="LD179" s="8"/>
      <c r="LE179" s="8"/>
      <c r="LF179" s="8"/>
      <c r="LG179" s="8"/>
      <c r="LH179" s="8"/>
      <c r="LI179" s="8"/>
      <c r="LJ179" s="8"/>
      <c r="LK179" s="8"/>
      <c r="LL179" s="8"/>
      <c r="LM179" s="8"/>
      <c r="LN179" s="8"/>
      <c r="LO179" s="8"/>
      <c r="LP179" s="8"/>
      <c r="LQ179" s="8"/>
      <c r="LR179" s="8"/>
      <c r="LS179" s="8"/>
      <c r="LT179" s="8"/>
      <c r="LU179" s="8"/>
      <c r="LV179" s="8"/>
      <c r="LW179" s="8"/>
      <c r="LX179" s="8"/>
      <c r="LY179" s="8"/>
      <c r="LZ179" s="8"/>
      <c r="MA179" s="8"/>
      <c r="MB179" s="8"/>
      <c r="MC179" s="8"/>
      <c r="MD179" s="8"/>
      <c r="ME179" s="8"/>
      <c r="MF179" s="8"/>
      <c r="MG179" s="8"/>
      <c r="MH179" s="8"/>
      <c r="MI179" s="8"/>
      <c r="MJ179" s="8"/>
      <c r="MK179" s="8"/>
      <c r="ML179" s="8"/>
      <c r="MM179" s="8"/>
      <c r="MN179" s="8"/>
      <c r="MO179" s="8"/>
      <c r="MP179" s="8"/>
      <c r="MQ179" s="8"/>
      <c r="MR179" s="8"/>
      <c r="MS179" s="8"/>
      <c r="MT179" s="8"/>
      <c r="MU179" s="8"/>
      <c r="MV179" s="8"/>
      <c r="MW179" s="8"/>
      <c r="MX179" s="8"/>
      <c r="MY179" s="8"/>
      <c r="MZ179" s="8"/>
      <c r="NA179" s="8"/>
      <c r="NB179" s="8"/>
      <c r="NC179" s="8"/>
      <c r="ND179" s="8"/>
      <c r="NE179" s="8"/>
      <c r="NF179" s="8"/>
      <c r="NG179" s="8"/>
      <c r="NH179" s="8"/>
      <c r="NI179" s="8"/>
      <c r="NJ179" s="8"/>
      <c r="NK179" s="8"/>
      <c r="NL179" s="8"/>
      <c r="NM179" s="8"/>
      <c r="NN179" s="8"/>
      <c r="NO179" s="8"/>
      <c r="NP179" s="8"/>
      <c r="NQ179" s="8"/>
      <c r="NR179" s="8"/>
      <c r="NS179" s="8"/>
      <c r="NT179" s="8"/>
      <c r="NU179" s="8"/>
      <c r="NV179" s="8"/>
      <c r="NW179" s="8"/>
      <c r="NX179" s="8"/>
      <c r="NY179" s="8"/>
      <c r="NZ179" s="8"/>
      <c r="OA179" s="8"/>
      <c r="OB179" s="8"/>
      <c r="OC179" s="8"/>
      <c r="OD179" s="8"/>
      <c r="OE179" s="8"/>
      <c r="OF179" s="8"/>
    </row>
    <row r="180" spans="1:396" x14ac:dyDescent="0.3">
      <c r="A180">
        <v>2026</v>
      </c>
      <c r="B180" s="9">
        <v>46266</v>
      </c>
      <c r="C180" s="9">
        <v>46295</v>
      </c>
      <c r="D180" s="2">
        <v>3000</v>
      </c>
      <c r="E180" s="2">
        <v>3900</v>
      </c>
      <c r="F180" s="15" t="s">
        <v>221</v>
      </c>
      <c r="G180" s="15" t="str">
        <f>[1]Recuperado_Hoja5!C3</f>
        <v xml:space="preserve">  Otros derechos</v>
      </c>
      <c r="H180" s="12">
        <f>[1]Recuperado_Hoja5!D3</f>
        <v>20000</v>
      </c>
      <c r="I180" s="12">
        <f>[2]Recuperado_Hoja5!H3</f>
        <v>875000</v>
      </c>
      <c r="J180" s="12">
        <f>[2]Recuperado_Hoja5!I5</f>
        <v>6452</v>
      </c>
      <c r="K180" s="12">
        <f t="shared" si="6"/>
        <v>6452</v>
      </c>
      <c r="L180" s="12">
        <f t="shared" si="7"/>
        <v>6452</v>
      </c>
      <c r="M180" s="12">
        <f t="shared" si="8"/>
        <v>6452</v>
      </c>
      <c r="N180" s="3" t="s">
        <v>52</v>
      </c>
      <c r="O180" s="4" t="s">
        <v>281</v>
      </c>
      <c r="P180" s="3" t="s">
        <v>53</v>
      </c>
      <c r="Q180" s="5">
        <v>46321</v>
      </c>
      <c r="R180" s="5" t="s">
        <v>274</v>
      </c>
    </row>
    <row r="181" spans="1:396" x14ac:dyDescent="0.3">
      <c r="A181">
        <v>2026</v>
      </c>
      <c r="B181" s="9">
        <v>46266</v>
      </c>
      <c r="C181" s="9">
        <v>46295</v>
      </c>
      <c r="D181" s="2">
        <v>3000</v>
      </c>
      <c r="E181" s="2">
        <v>3900</v>
      </c>
      <c r="F181" s="15" t="s">
        <v>222</v>
      </c>
      <c r="G181" s="15" t="str">
        <f>[1]Recuperado_Hoja5!C4</f>
        <v xml:space="preserve">  Tenencia y canje de placas de vehículos oficiales</v>
      </c>
      <c r="H181" s="12">
        <f>[1]Recuperado_Hoja5!D4</f>
        <v>130000</v>
      </c>
      <c r="I181" s="12">
        <f>[2]Recuperado_Hoja5!H4</f>
        <v>27999.49</v>
      </c>
      <c r="J181" s="12">
        <f>[2]Recuperado_Hoja5!I6</f>
        <v>72550</v>
      </c>
      <c r="K181" s="12">
        <f t="shared" si="6"/>
        <v>72550</v>
      </c>
      <c r="L181" s="12">
        <f t="shared" si="7"/>
        <v>72550</v>
      </c>
      <c r="M181" s="12">
        <f t="shared" si="8"/>
        <v>72550</v>
      </c>
      <c r="N181" s="3" t="s">
        <v>52</v>
      </c>
      <c r="O181" s="4" t="s">
        <v>281</v>
      </c>
      <c r="P181" s="3" t="s">
        <v>53</v>
      </c>
      <c r="Q181" s="5">
        <v>46321</v>
      </c>
      <c r="R181" s="5" t="s">
        <v>274</v>
      </c>
      <c r="S181" s="8"/>
      <c r="T181" s="8"/>
      <c r="U181" s="8"/>
      <c r="V181" s="8"/>
      <c r="W181" s="8"/>
      <c r="X181" s="8"/>
      <c r="Y181" s="8"/>
      <c r="Z181" s="8"/>
      <c r="AA181" s="8"/>
      <c r="AB181" s="8"/>
      <c r="AC181" s="8"/>
      <c r="AD181" s="8"/>
      <c r="AE181" s="8"/>
      <c r="AF181" s="8"/>
      <c r="AG181" s="8"/>
      <c r="AH181" s="8"/>
      <c r="AI181" s="8"/>
      <c r="AJ181" s="8"/>
      <c r="AK181" s="8"/>
      <c r="AL181" s="8"/>
      <c r="AM181" s="8"/>
      <c r="AN181" s="8"/>
      <c r="AO181" s="8"/>
      <c r="AP181" s="8"/>
      <c r="AQ181" s="8"/>
      <c r="AR181" s="8"/>
      <c r="AS181" s="8"/>
      <c r="AT181" s="8"/>
      <c r="AU181" s="8"/>
      <c r="AV181" s="8"/>
      <c r="AW181" s="8"/>
      <c r="AX181" s="8"/>
      <c r="AY181" s="8"/>
      <c r="AZ181" s="8"/>
      <c r="BA181" s="8"/>
      <c r="BB181" s="8"/>
      <c r="BC181" s="8"/>
      <c r="BD181" s="8"/>
      <c r="BE181" s="8"/>
      <c r="BF181" s="8"/>
      <c r="BG181" s="8"/>
      <c r="BH181" s="8"/>
      <c r="BI181" s="8"/>
      <c r="BJ181" s="8"/>
      <c r="BK181" s="8"/>
      <c r="BL181" s="8"/>
      <c r="BM181" s="8"/>
      <c r="BN181" s="8"/>
      <c r="BO181" s="8"/>
      <c r="BP181" s="8"/>
      <c r="BQ181" s="8"/>
      <c r="BR181" s="8"/>
      <c r="BS181" s="8"/>
      <c r="BT181" s="8"/>
      <c r="BU181" s="8"/>
      <c r="BV181" s="8"/>
      <c r="BW181" s="8"/>
      <c r="BX181" s="8"/>
      <c r="BY181" s="8"/>
      <c r="BZ181" s="8"/>
      <c r="CA181" s="8"/>
      <c r="CB181" s="8"/>
      <c r="CC181" s="8"/>
      <c r="CD181" s="8"/>
      <c r="CE181" s="8"/>
      <c r="CF181" s="8"/>
      <c r="CG181" s="8"/>
      <c r="CH181" s="8"/>
      <c r="CI181" s="8"/>
      <c r="CJ181" s="8"/>
      <c r="CK181" s="8"/>
      <c r="CL181" s="8"/>
      <c r="CM181" s="8"/>
      <c r="CN181" s="8"/>
      <c r="CO181" s="8"/>
      <c r="CP181" s="8"/>
      <c r="CQ181" s="8"/>
      <c r="CR181" s="8"/>
      <c r="CS181" s="8"/>
      <c r="CT181" s="8"/>
      <c r="CU181" s="8"/>
      <c r="CV181" s="8"/>
      <c r="CW181" s="8"/>
      <c r="CX181" s="8"/>
      <c r="CY181" s="8"/>
      <c r="CZ181" s="8"/>
      <c r="DA181" s="8"/>
      <c r="DB181" s="8"/>
      <c r="DC181" s="8"/>
      <c r="DD181" s="8"/>
      <c r="DE181" s="8"/>
      <c r="DF181" s="8"/>
      <c r="DG181" s="8"/>
      <c r="DH181" s="8"/>
      <c r="DI181" s="8"/>
      <c r="DJ181" s="8"/>
      <c r="DK181" s="8"/>
      <c r="DL181" s="8"/>
      <c r="DM181" s="8"/>
      <c r="DN181" s="8"/>
      <c r="DO181" s="8"/>
      <c r="DP181" s="8"/>
      <c r="DQ181" s="8"/>
      <c r="DR181" s="8"/>
      <c r="DS181" s="8"/>
      <c r="DT181" s="8"/>
      <c r="DU181" s="8"/>
      <c r="DV181" s="8"/>
      <c r="DW181" s="8"/>
      <c r="DX181" s="8"/>
      <c r="DY181" s="8"/>
      <c r="DZ181" s="8"/>
      <c r="EA181" s="8"/>
      <c r="EB181" s="8"/>
      <c r="EC181" s="8"/>
      <c r="ED181" s="8"/>
      <c r="EE181" s="8"/>
      <c r="EF181" s="8"/>
      <c r="EG181" s="8"/>
      <c r="EH181" s="8"/>
      <c r="EI181" s="8"/>
      <c r="EJ181" s="8"/>
      <c r="EK181" s="8"/>
      <c r="EL181" s="8"/>
      <c r="EM181" s="8"/>
      <c r="EN181" s="8"/>
      <c r="EO181" s="8"/>
      <c r="EP181" s="8"/>
      <c r="EQ181" s="8"/>
      <c r="ER181" s="8"/>
      <c r="ES181" s="8"/>
      <c r="ET181" s="8"/>
      <c r="EU181" s="8"/>
      <c r="EV181" s="8"/>
      <c r="EW181" s="8"/>
      <c r="EX181" s="8"/>
      <c r="EY181" s="8"/>
      <c r="EZ181" s="8"/>
      <c r="FA181" s="8"/>
      <c r="FB181" s="8"/>
      <c r="FC181" s="8"/>
      <c r="FD181" s="8"/>
      <c r="FE181" s="8"/>
      <c r="FF181" s="8"/>
      <c r="FG181" s="8"/>
      <c r="FH181" s="8"/>
      <c r="FI181" s="8"/>
      <c r="FJ181" s="8"/>
      <c r="FK181" s="8"/>
      <c r="FL181" s="8"/>
      <c r="FM181" s="8"/>
      <c r="FN181" s="8"/>
      <c r="FO181" s="8"/>
      <c r="FP181" s="8"/>
      <c r="FQ181" s="8"/>
      <c r="FR181" s="8"/>
      <c r="FS181" s="8"/>
      <c r="FT181" s="8"/>
      <c r="FU181" s="8"/>
      <c r="FV181" s="8"/>
      <c r="FW181" s="8"/>
      <c r="FX181" s="8"/>
      <c r="FY181" s="8"/>
      <c r="FZ181" s="8"/>
      <c r="GA181" s="8"/>
      <c r="GB181" s="8"/>
      <c r="GC181" s="8"/>
      <c r="GD181" s="8"/>
      <c r="GE181" s="8"/>
      <c r="GF181" s="8"/>
      <c r="GG181" s="8"/>
      <c r="GH181" s="8"/>
      <c r="GI181" s="8"/>
      <c r="GJ181" s="8"/>
      <c r="GK181" s="8"/>
      <c r="GL181" s="8"/>
      <c r="GM181" s="8"/>
      <c r="GN181" s="8"/>
      <c r="GO181" s="8"/>
      <c r="GP181" s="8"/>
      <c r="GQ181" s="8"/>
      <c r="GR181" s="8"/>
      <c r="GS181" s="8"/>
      <c r="GT181" s="8"/>
      <c r="GU181" s="8"/>
      <c r="GV181" s="8"/>
      <c r="GW181" s="8"/>
      <c r="GX181" s="8"/>
      <c r="GY181" s="8"/>
      <c r="GZ181" s="8"/>
      <c r="HA181" s="8"/>
      <c r="HB181" s="8"/>
      <c r="HC181" s="8"/>
      <c r="HD181" s="8"/>
      <c r="HE181" s="8"/>
      <c r="HF181" s="8"/>
      <c r="HG181" s="8"/>
      <c r="HH181" s="8"/>
      <c r="HI181" s="8"/>
      <c r="HJ181" s="8"/>
      <c r="HK181" s="8"/>
      <c r="HL181" s="8"/>
      <c r="HM181" s="8"/>
      <c r="HN181" s="8"/>
      <c r="HO181" s="8"/>
      <c r="HP181" s="8"/>
      <c r="HQ181" s="8"/>
      <c r="HR181" s="8"/>
      <c r="HS181" s="8"/>
      <c r="HT181" s="8"/>
      <c r="HU181" s="8"/>
      <c r="HV181" s="8"/>
      <c r="HW181" s="8"/>
      <c r="HX181" s="8"/>
      <c r="HY181" s="8"/>
      <c r="HZ181" s="8"/>
      <c r="IA181" s="8"/>
      <c r="IB181" s="8"/>
      <c r="IC181" s="8"/>
      <c r="ID181" s="8"/>
      <c r="IE181" s="8"/>
      <c r="IF181" s="8"/>
      <c r="IG181" s="8"/>
      <c r="IH181" s="8"/>
      <c r="II181" s="8"/>
      <c r="IJ181" s="8"/>
      <c r="IK181" s="8"/>
      <c r="IL181" s="8"/>
      <c r="IM181" s="8"/>
      <c r="IN181" s="8"/>
      <c r="IO181" s="8"/>
      <c r="IP181" s="8"/>
      <c r="IQ181" s="8"/>
      <c r="IR181" s="8"/>
      <c r="IS181" s="8"/>
      <c r="IT181" s="8"/>
      <c r="IU181" s="8"/>
      <c r="IV181" s="8"/>
      <c r="IW181" s="8"/>
      <c r="IX181" s="8"/>
      <c r="IY181" s="8"/>
      <c r="IZ181" s="8"/>
      <c r="JA181" s="8"/>
      <c r="JB181" s="8"/>
      <c r="JC181" s="8"/>
      <c r="JD181" s="8"/>
      <c r="JE181" s="8"/>
      <c r="JF181" s="8"/>
      <c r="JG181" s="8"/>
      <c r="JH181" s="8"/>
      <c r="JI181" s="8"/>
      <c r="JJ181" s="8"/>
      <c r="JK181" s="8"/>
      <c r="JL181" s="8"/>
      <c r="JM181" s="8"/>
      <c r="JN181" s="8"/>
      <c r="JO181" s="8"/>
      <c r="JP181" s="8"/>
      <c r="JQ181" s="8"/>
      <c r="JR181" s="8"/>
      <c r="JS181" s="8"/>
      <c r="JT181" s="8"/>
      <c r="JU181" s="8"/>
      <c r="JV181" s="8"/>
      <c r="JW181" s="8"/>
      <c r="JX181" s="8"/>
      <c r="JY181" s="8"/>
      <c r="JZ181" s="8"/>
      <c r="KA181" s="8"/>
      <c r="KB181" s="8"/>
      <c r="KC181" s="8"/>
      <c r="KD181" s="8"/>
      <c r="KE181" s="8"/>
      <c r="KF181" s="8"/>
      <c r="KG181" s="8"/>
      <c r="KH181" s="8"/>
      <c r="KI181" s="8"/>
      <c r="KJ181" s="8"/>
      <c r="KK181" s="8"/>
      <c r="KL181" s="8"/>
      <c r="KM181" s="8"/>
      <c r="KN181" s="8"/>
      <c r="KO181" s="8"/>
      <c r="KP181" s="8"/>
      <c r="KQ181" s="8"/>
      <c r="KR181" s="8"/>
      <c r="KS181" s="8"/>
      <c r="KT181" s="8"/>
      <c r="KU181" s="8"/>
      <c r="KV181" s="8"/>
      <c r="KW181" s="8"/>
      <c r="KX181" s="8"/>
      <c r="KY181" s="8"/>
      <c r="KZ181" s="8"/>
      <c r="LA181" s="8"/>
      <c r="LB181" s="8"/>
      <c r="LC181" s="8"/>
      <c r="LD181" s="8"/>
      <c r="LE181" s="8"/>
      <c r="LF181" s="8"/>
      <c r="LG181" s="8"/>
      <c r="LH181" s="8"/>
      <c r="LI181" s="8"/>
      <c r="LJ181" s="8"/>
      <c r="LK181" s="8"/>
      <c r="LL181" s="8"/>
      <c r="LM181" s="8"/>
      <c r="LN181" s="8"/>
      <c r="LO181" s="8"/>
      <c r="LP181" s="8"/>
      <c r="LQ181" s="8"/>
      <c r="LR181" s="8"/>
      <c r="LS181" s="8"/>
      <c r="LT181" s="8"/>
      <c r="LU181" s="8"/>
      <c r="LV181" s="8"/>
      <c r="LW181" s="8"/>
      <c r="LX181" s="8"/>
      <c r="LY181" s="8"/>
      <c r="LZ181" s="8"/>
      <c r="MA181" s="8"/>
      <c r="MB181" s="8"/>
      <c r="MC181" s="8"/>
      <c r="MD181" s="8"/>
      <c r="ME181" s="8"/>
      <c r="MF181" s="8"/>
      <c r="MG181" s="8"/>
      <c r="MH181" s="8"/>
      <c r="MI181" s="8"/>
      <c r="MJ181" s="8"/>
      <c r="MK181" s="8"/>
      <c r="ML181" s="8"/>
      <c r="MM181" s="8"/>
      <c r="MN181" s="8"/>
      <c r="MO181" s="8"/>
      <c r="MP181" s="8"/>
      <c r="MQ181" s="8"/>
      <c r="MR181" s="8"/>
      <c r="MS181" s="8"/>
      <c r="MT181" s="8"/>
      <c r="MU181" s="8"/>
      <c r="MV181" s="8"/>
      <c r="MW181" s="8"/>
      <c r="MX181" s="8"/>
      <c r="MY181" s="8"/>
      <c r="MZ181" s="8"/>
      <c r="NA181" s="8"/>
      <c r="NB181" s="8"/>
      <c r="NC181" s="8"/>
      <c r="ND181" s="8"/>
      <c r="NE181" s="8"/>
      <c r="NF181" s="8"/>
      <c r="NG181" s="8"/>
      <c r="NH181" s="8"/>
      <c r="NI181" s="8"/>
      <c r="NJ181" s="8"/>
      <c r="NK181" s="8"/>
      <c r="NL181" s="8"/>
      <c r="NM181" s="8"/>
      <c r="NN181" s="8"/>
      <c r="NO181" s="8"/>
      <c r="NP181" s="8"/>
      <c r="NQ181" s="8"/>
      <c r="NR181" s="8"/>
      <c r="NS181" s="8"/>
      <c r="NT181" s="8"/>
      <c r="NU181" s="8"/>
      <c r="NV181" s="8"/>
      <c r="NW181" s="8"/>
      <c r="NX181" s="8"/>
      <c r="NY181" s="8"/>
      <c r="NZ181" s="8"/>
      <c r="OA181" s="8"/>
      <c r="OB181" s="8"/>
      <c r="OC181" s="8"/>
      <c r="OD181" s="8"/>
      <c r="OE181" s="8"/>
      <c r="OF181" s="8"/>
    </row>
    <row r="182" spans="1:396" x14ac:dyDescent="0.3">
      <c r="A182">
        <v>2026</v>
      </c>
      <c r="B182" s="9">
        <v>46266</v>
      </c>
      <c r="C182" s="9">
        <v>46295</v>
      </c>
      <c r="D182" s="2">
        <v>3000</v>
      </c>
      <c r="E182" s="2">
        <v>3900</v>
      </c>
      <c r="F182" s="15" t="s">
        <v>275</v>
      </c>
      <c r="G182" s="15" t="str">
        <f>[1]Recuperado_Hoja5!C5</f>
        <v xml:space="preserve">  Sentencias y resoluciones por autoridad competente</v>
      </c>
      <c r="H182" s="12">
        <f>[1]Recuperado_Hoja5!D5</f>
        <v>0</v>
      </c>
      <c r="I182" s="12">
        <f>[2]Recuperado_Hoja5!H5</f>
        <v>12624</v>
      </c>
      <c r="J182" s="12">
        <f>[2]Recuperado_Hoja5!I7</f>
        <v>126576.75</v>
      </c>
      <c r="K182" s="12">
        <f t="shared" si="6"/>
        <v>126576.75</v>
      </c>
      <c r="L182" s="12">
        <f t="shared" si="7"/>
        <v>126576.75</v>
      </c>
      <c r="M182" s="12">
        <f t="shared" si="8"/>
        <v>126576.75</v>
      </c>
      <c r="N182" s="3" t="s">
        <v>52</v>
      </c>
      <c r="O182" s="4" t="s">
        <v>281</v>
      </c>
      <c r="P182" s="3" t="s">
        <v>53</v>
      </c>
      <c r="Q182" s="5">
        <v>46321</v>
      </c>
      <c r="R182" s="5" t="s">
        <v>274</v>
      </c>
    </row>
    <row r="183" spans="1:396" ht="15" customHeight="1" x14ac:dyDescent="0.3">
      <c r="A183">
        <v>2026</v>
      </c>
      <c r="B183" s="9">
        <v>46266</v>
      </c>
      <c r="C183" s="9">
        <v>46295</v>
      </c>
      <c r="D183" s="2">
        <v>3000</v>
      </c>
      <c r="E183" s="2">
        <v>3900</v>
      </c>
      <c r="F183" s="15" t="s">
        <v>276</v>
      </c>
      <c r="G183" s="15" t="str">
        <f>[1]Recuperado_Hoja5!C6</f>
        <v xml:space="preserve">  Sentencias y resoluciones por autoridad competente</v>
      </c>
      <c r="H183" s="12">
        <f>[1]Recuperado_Hoja5!D6</f>
        <v>0</v>
      </c>
      <c r="I183" s="12">
        <f>[2]Recuperado_Hoja5!H6</f>
        <v>130000</v>
      </c>
      <c r="J183" s="12">
        <f>[2]Recuperado_Hoja5!I8</f>
        <v>126576.75</v>
      </c>
      <c r="K183" s="12">
        <f t="shared" si="6"/>
        <v>126576.75</v>
      </c>
      <c r="L183" s="12">
        <f t="shared" si="7"/>
        <v>126576.75</v>
      </c>
      <c r="M183" s="12">
        <f t="shared" si="8"/>
        <v>126576.75</v>
      </c>
      <c r="N183" s="3" t="s">
        <v>52</v>
      </c>
      <c r="O183" s="4" t="s">
        <v>281</v>
      </c>
      <c r="P183" s="3" t="s">
        <v>53</v>
      </c>
      <c r="Q183" s="5">
        <v>46321</v>
      </c>
      <c r="R183" s="5" t="s">
        <v>274</v>
      </c>
      <c r="S183" s="7"/>
      <c r="T183" s="7"/>
      <c r="U183" s="7"/>
      <c r="V183" s="7"/>
      <c r="W183" s="7"/>
      <c r="X183" s="7"/>
      <c r="Y183" s="7"/>
      <c r="Z183" s="7"/>
      <c r="AA183" s="7"/>
      <c r="AB183" s="7"/>
      <c r="AC183" s="7"/>
      <c r="AD183" s="7"/>
      <c r="AE183" s="7"/>
      <c r="AF183" s="7"/>
      <c r="AG183" s="7"/>
      <c r="AH183" s="7"/>
      <c r="AI183" s="7"/>
      <c r="AJ183" s="7"/>
      <c r="AK183" s="7"/>
      <c r="AL183" s="7"/>
      <c r="AM183" s="7"/>
      <c r="AN183" s="7"/>
      <c r="AO183" s="7"/>
      <c r="AP183" s="7"/>
      <c r="AQ183" s="7"/>
      <c r="AR183" s="7"/>
      <c r="AS183" s="7"/>
      <c r="AT183" s="7"/>
      <c r="AU183" s="7"/>
      <c r="AV183" s="7"/>
      <c r="AW183" s="7"/>
      <c r="AX183" s="7"/>
      <c r="AY183" s="7"/>
      <c r="AZ183" s="7"/>
      <c r="BA183" s="7"/>
      <c r="BB183" s="7"/>
      <c r="BC183" s="7"/>
      <c r="BD183" s="7"/>
      <c r="BE183" s="7"/>
      <c r="BF183" s="7"/>
      <c r="BG183" s="7"/>
      <c r="BH183" s="7"/>
      <c r="BI183" s="7"/>
      <c r="BJ183" s="7"/>
      <c r="BK183" s="7"/>
      <c r="BL183" s="7"/>
      <c r="BM183" s="7"/>
      <c r="BN183" s="7"/>
      <c r="BO183" s="7"/>
      <c r="BP183" s="7"/>
      <c r="BQ183" s="7"/>
      <c r="BR183" s="7"/>
      <c r="BS183" s="7"/>
      <c r="BT183" s="7"/>
      <c r="BU183" s="7"/>
      <c r="BV183" s="7"/>
      <c r="BW183" s="7"/>
      <c r="BX183" s="7"/>
      <c r="BY183" s="7"/>
      <c r="BZ183" s="7"/>
      <c r="CA183" s="7"/>
      <c r="CB183" s="7"/>
      <c r="CC183" s="7"/>
      <c r="CD183" s="7"/>
      <c r="CE183" s="7"/>
      <c r="CF183" s="7"/>
      <c r="CG183" s="7"/>
      <c r="CH183" s="7"/>
      <c r="CI183" s="7"/>
      <c r="CJ183" s="7"/>
      <c r="CK183" s="7"/>
      <c r="CL183" s="7"/>
      <c r="CM183" s="7"/>
      <c r="CN183" s="7"/>
      <c r="CO183" s="7"/>
      <c r="CP183" s="7"/>
      <c r="CQ183" s="7"/>
      <c r="CR183" s="7"/>
      <c r="CS183" s="7"/>
      <c r="CT183" s="7"/>
      <c r="CU183" s="7"/>
      <c r="CV183" s="7"/>
      <c r="CW183" s="7"/>
      <c r="CX183" s="7"/>
      <c r="CY183" s="7"/>
      <c r="CZ183" s="7"/>
      <c r="DA183" s="7"/>
      <c r="DB183" s="7"/>
      <c r="DC183" s="7"/>
      <c r="DD183" s="7"/>
      <c r="DE183" s="7"/>
      <c r="DF183" s="7"/>
      <c r="DG183" s="7"/>
      <c r="DH183" s="7"/>
      <c r="DI183" s="7"/>
      <c r="DJ183" s="7"/>
      <c r="DK183" s="7"/>
      <c r="DL183" s="7"/>
      <c r="DM183" s="7"/>
      <c r="DN183" s="7"/>
      <c r="DO183" s="7"/>
      <c r="DP183" s="7"/>
      <c r="DQ183" s="7"/>
      <c r="DR183" s="7"/>
      <c r="DS183" s="7"/>
      <c r="DT183" s="7"/>
      <c r="DU183" s="7"/>
      <c r="DV183" s="7"/>
      <c r="DW183" s="7"/>
      <c r="DX183" s="7"/>
      <c r="DY183" s="7"/>
      <c r="DZ183" s="7"/>
      <c r="EA183" s="7"/>
      <c r="EB183" s="7"/>
      <c r="EC183" s="7"/>
      <c r="ED183" s="7"/>
      <c r="EE183" s="7"/>
      <c r="EF183" s="7"/>
      <c r="EG183" s="7"/>
      <c r="EH183" s="7"/>
      <c r="EI183" s="7"/>
      <c r="EJ183" s="7"/>
      <c r="EK183" s="7"/>
      <c r="EL183" s="7"/>
      <c r="EM183" s="7"/>
      <c r="EN183" s="7"/>
      <c r="EO183" s="7"/>
      <c r="EP183" s="7"/>
      <c r="EQ183" s="7"/>
      <c r="ER183" s="7"/>
      <c r="ES183" s="7"/>
      <c r="ET183" s="7"/>
      <c r="EU183" s="7"/>
      <c r="EV183" s="7"/>
      <c r="EW183" s="7"/>
      <c r="EX183" s="7"/>
      <c r="EY183" s="7"/>
      <c r="EZ183" s="7"/>
      <c r="FA183" s="7"/>
      <c r="FB183" s="7"/>
      <c r="FC183" s="7"/>
      <c r="FD183" s="7"/>
      <c r="FE183" s="7"/>
      <c r="FF183" s="7"/>
      <c r="FG183" s="7"/>
      <c r="FH183" s="7"/>
      <c r="FI183" s="7"/>
      <c r="FJ183" s="7"/>
      <c r="FK183" s="7"/>
      <c r="FL183" s="7"/>
      <c r="FM183" s="7"/>
      <c r="FN183" s="7"/>
      <c r="FO183" s="7"/>
      <c r="FP183" s="7"/>
      <c r="FQ183" s="7"/>
      <c r="FR183" s="7"/>
      <c r="FS183" s="7"/>
      <c r="FT183" s="7"/>
      <c r="FU183" s="7"/>
      <c r="FV183" s="7"/>
      <c r="FW183" s="7"/>
      <c r="FX183" s="7"/>
      <c r="FY183" s="7"/>
      <c r="FZ183" s="7"/>
      <c r="GA183" s="7"/>
      <c r="GB183" s="7"/>
      <c r="GC183" s="7"/>
      <c r="GD183" s="7"/>
      <c r="GE183" s="7"/>
      <c r="GF183" s="7"/>
      <c r="GG183" s="7"/>
      <c r="GH183" s="7"/>
      <c r="GI183" s="7"/>
      <c r="GJ183" s="7"/>
      <c r="GK183" s="7"/>
      <c r="GL183" s="7"/>
      <c r="GM183" s="7"/>
      <c r="GN183" s="7"/>
      <c r="GO183" s="7"/>
      <c r="GP183" s="7"/>
      <c r="GQ183" s="7"/>
      <c r="GR183" s="7"/>
      <c r="GS183" s="7"/>
      <c r="GT183" s="7"/>
      <c r="GU183" s="7"/>
      <c r="GV183" s="7"/>
      <c r="GW183" s="7"/>
      <c r="GX183" s="7"/>
      <c r="GY183" s="7"/>
      <c r="GZ183" s="7"/>
      <c r="HA183" s="7"/>
      <c r="HB183" s="7"/>
      <c r="HC183" s="7"/>
      <c r="HD183" s="7"/>
      <c r="HE183" s="7"/>
      <c r="HF183" s="7"/>
      <c r="HG183" s="7"/>
      <c r="HH183" s="7"/>
      <c r="HI183" s="7"/>
      <c r="HJ183" s="7"/>
      <c r="HK183" s="7"/>
      <c r="HL183" s="7"/>
      <c r="HM183" s="7"/>
      <c r="HN183" s="7"/>
      <c r="HO183" s="7"/>
      <c r="HP183" s="7"/>
      <c r="HQ183" s="7"/>
      <c r="HR183" s="7"/>
      <c r="HS183" s="7"/>
      <c r="HT183" s="7"/>
      <c r="HU183" s="7"/>
      <c r="HV183" s="7"/>
      <c r="HW183" s="7"/>
      <c r="HX183" s="7"/>
      <c r="HY183" s="7"/>
      <c r="HZ183" s="7"/>
      <c r="IA183" s="7"/>
      <c r="IB183" s="7"/>
      <c r="IC183" s="7"/>
      <c r="ID183" s="7"/>
      <c r="IE183" s="7"/>
      <c r="IF183" s="7"/>
      <c r="IG183" s="7"/>
      <c r="IH183" s="7"/>
      <c r="II183" s="7"/>
      <c r="IJ183" s="7"/>
      <c r="IK183" s="7"/>
      <c r="IL183" s="7"/>
      <c r="IM183" s="7"/>
      <c r="IN183" s="7"/>
      <c r="IO183" s="7"/>
      <c r="IP183" s="7"/>
      <c r="IQ183" s="7"/>
      <c r="IR183" s="7"/>
      <c r="IS183" s="7"/>
      <c r="IT183" s="7"/>
      <c r="IU183" s="7"/>
      <c r="IV183" s="7"/>
      <c r="IW183" s="7"/>
      <c r="IX183" s="7"/>
      <c r="IY183" s="7"/>
      <c r="IZ183" s="7"/>
      <c r="JA183" s="7"/>
      <c r="JB183" s="7"/>
      <c r="JC183" s="7"/>
      <c r="JD183" s="7"/>
      <c r="JE183" s="7"/>
      <c r="JF183" s="7"/>
      <c r="JG183" s="7"/>
      <c r="JH183" s="7"/>
      <c r="JI183" s="7"/>
      <c r="JJ183" s="7"/>
      <c r="JK183" s="7"/>
      <c r="JL183" s="7"/>
      <c r="JM183" s="7"/>
      <c r="JN183" s="7"/>
      <c r="JO183" s="7"/>
      <c r="JP183" s="7"/>
      <c r="JQ183" s="7"/>
      <c r="JR183" s="7"/>
      <c r="JS183" s="7"/>
      <c r="JT183" s="7"/>
      <c r="JU183" s="7"/>
      <c r="JV183" s="7"/>
      <c r="JW183" s="7"/>
      <c r="JX183" s="7"/>
      <c r="JY183" s="7"/>
      <c r="JZ183" s="7"/>
      <c r="KA183" s="7"/>
      <c r="KB183" s="7"/>
      <c r="KC183" s="7"/>
      <c r="KD183" s="7"/>
      <c r="KE183" s="7"/>
      <c r="KF183" s="7"/>
      <c r="KG183" s="7"/>
      <c r="KH183" s="7"/>
      <c r="KI183" s="7"/>
      <c r="KJ183" s="7"/>
      <c r="KK183" s="7"/>
      <c r="KL183" s="7"/>
      <c r="KM183" s="7"/>
      <c r="KN183" s="7"/>
      <c r="KO183" s="7"/>
      <c r="KP183" s="7"/>
      <c r="KQ183" s="7"/>
      <c r="KR183" s="7"/>
      <c r="KS183" s="7"/>
      <c r="KT183" s="7"/>
      <c r="KU183" s="7"/>
      <c r="KV183" s="7"/>
      <c r="KW183" s="7"/>
      <c r="KX183" s="7"/>
      <c r="KY183" s="7"/>
      <c r="KZ183" s="7"/>
      <c r="LA183" s="7"/>
      <c r="LB183" s="7"/>
      <c r="LC183" s="7"/>
      <c r="LD183" s="7"/>
      <c r="LE183" s="7"/>
      <c r="LF183" s="7"/>
      <c r="LG183" s="7"/>
      <c r="LH183" s="7"/>
      <c r="LI183" s="7"/>
      <c r="LJ183" s="7"/>
      <c r="LK183" s="7"/>
      <c r="LL183" s="7"/>
      <c r="LM183" s="7"/>
      <c r="LN183" s="7"/>
      <c r="LO183" s="7"/>
      <c r="LP183" s="7"/>
      <c r="LQ183" s="7"/>
      <c r="LR183" s="7"/>
      <c r="LS183" s="7"/>
      <c r="LT183" s="7"/>
      <c r="LU183" s="7"/>
      <c r="LV183" s="7"/>
      <c r="LW183" s="7"/>
      <c r="LX183" s="7"/>
      <c r="LY183" s="7"/>
      <c r="LZ183" s="7"/>
      <c r="MA183" s="7"/>
      <c r="MB183" s="7"/>
      <c r="MC183" s="7"/>
      <c r="MD183" s="7"/>
      <c r="ME183" s="7"/>
      <c r="MF183" s="7"/>
      <c r="MG183" s="7"/>
      <c r="MH183" s="7"/>
      <c r="MI183" s="7"/>
      <c r="MJ183" s="7"/>
      <c r="MK183" s="7"/>
      <c r="ML183" s="7"/>
      <c r="MM183" s="7"/>
      <c r="MN183" s="7"/>
      <c r="MO183" s="7"/>
      <c r="MP183" s="7"/>
      <c r="MQ183" s="7"/>
      <c r="MR183" s="7"/>
      <c r="MS183" s="7"/>
      <c r="MT183" s="7"/>
      <c r="MU183" s="7"/>
      <c r="MV183" s="7"/>
      <c r="MW183" s="7"/>
      <c r="MX183" s="7"/>
      <c r="MY183" s="7"/>
      <c r="MZ183" s="7"/>
      <c r="NA183" s="7"/>
      <c r="NB183" s="7"/>
      <c r="NC183" s="7"/>
      <c r="ND183" s="7"/>
      <c r="NE183" s="7"/>
      <c r="NF183" s="7"/>
      <c r="NG183" s="7"/>
      <c r="NH183" s="7"/>
      <c r="NI183" s="7"/>
      <c r="NJ183" s="7"/>
      <c r="NK183" s="7"/>
      <c r="NL183" s="7"/>
      <c r="NM183" s="7"/>
      <c r="NN183" s="7"/>
      <c r="NO183" s="7"/>
      <c r="NP183" s="7"/>
      <c r="NQ183" s="7"/>
      <c r="NR183" s="7"/>
      <c r="NS183" s="7"/>
      <c r="NT183" s="7"/>
      <c r="NU183" s="7"/>
      <c r="NV183" s="7"/>
      <c r="NW183" s="7"/>
      <c r="NX183" s="7"/>
      <c r="NY183" s="7"/>
      <c r="NZ183" s="7"/>
      <c r="OA183" s="7"/>
      <c r="OB183" s="7"/>
      <c r="OC183" s="7"/>
      <c r="OD183" s="7"/>
      <c r="OE183" s="7"/>
      <c r="OF183" s="7"/>
    </row>
    <row r="184" spans="1:396" x14ac:dyDescent="0.3">
      <c r="A184">
        <v>2026</v>
      </c>
      <c r="B184" s="9">
        <v>46266</v>
      </c>
      <c r="C184" s="9">
        <v>46295</v>
      </c>
      <c r="D184" s="2">
        <v>3000</v>
      </c>
      <c r="E184" s="2">
        <v>3900</v>
      </c>
      <c r="F184" s="15" t="s">
        <v>223</v>
      </c>
      <c r="G184" s="15" t="str">
        <f>[1]Recuperado_Hoja5!C7</f>
        <v xml:space="preserve">  Penas, multas, accesorios y actualizaciones</v>
      </c>
      <c r="H184" s="12">
        <f>[1]Recuperado_Hoja5!D7</f>
        <v>10000</v>
      </c>
      <c r="I184" s="12">
        <f>[2]Recuperado_Hoja5!H7</f>
        <v>126576.75</v>
      </c>
      <c r="J184" s="12">
        <f>[2]Recuperado_Hoja5!I9</f>
        <v>17376</v>
      </c>
      <c r="K184" s="12">
        <f t="shared" si="6"/>
        <v>17376</v>
      </c>
      <c r="L184" s="12">
        <f t="shared" si="7"/>
        <v>17376</v>
      </c>
      <c r="M184" s="12">
        <f t="shared" si="8"/>
        <v>17376</v>
      </c>
      <c r="N184" s="3" t="s">
        <v>52</v>
      </c>
      <c r="O184" s="4" t="s">
        <v>281</v>
      </c>
      <c r="P184" s="3" t="s">
        <v>53</v>
      </c>
      <c r="Q184" s="5">
        <v>46321</v>
      </c>
      <c r="R184" s="5" t="s">
        <v>274</v>
      </c>
    </row>
    <row r="185" spans="1:396" x14ac:dyDescent="0.3">
      <c r="A185">
        <v>2026</v>
      </c>
      <c r="B185" s="9">
        <v>46266</v>
      </c>
      <c r="C185" s="9">
        <v>46295</v>
      </c>
      <c r="D185" s="2">
        <v>3000</v>
      </c>
      <c r="E185" s="2">
        <v>3900</v>
      </c>
      <c r="F185" s="15" t="s">
        <v>224</v>
      </c>
      <c r="G185" s="15" t="str">
        <f>[1]Recuperado_Hoja5!C8</f>
        <v xml:space="preserve">  Penas, multas, accesorios y actualizaciones</v>
      </c>
      <c r="H185" s="12">
        <f>[1]Recuperado_Hoja5!D8</f>
        <v>10000</v>
      </c>
      <c r="I185" s="12">
        <f>[2]Recuperado_Hoja5!H8</f>
        <v>126576.75</v>
      </c>
      <c r="J185" s="12">
        <f>[2]Recuperado_Hoja5!I10</f>
        <v>17376</v>
      </c>
      <c r="K185" s="12">
        <f t="shared" si="6"/>
        <v>17376</v>
      </c>
      <c r="L185" s="12">
        <f t="shared" si="7"/>
        <v>17376</v>
      </c>
      <c r="M185" s="12">
        <f t="shared" si="8"/>
        <v>17376</v>
      </c>
      <c r="N185" s="3" t="s">
        <v>52</v>
      </c>
      <c r="O185" s="4" t="s">
        <v>281</v>
      </c>
      <c r="P185" s="3" t="s">
        <v>53</v>
      </c>
      <c r="Q185" s="5">
        <v>46321</v>
      </c>
      <c r="R185" s="5" t="s">
        <v>274</v>
      </c>
      <c r="S185" s="8"/>
      <c r="T185" s="8"/>
      <c r="U185" s="8"/>
      <c r="V185" s="8"/>
      <c r="W185" s="8"/>
      <c r="X185" s="8"/>
      <c r="Y185" s="8"/>
      <c r="Z185" s="8"/>
      <c r="AA185" s="8"/>
      <c r="AB185" s="8"/>
      <c r="AC185" s="8"/>
      <c r="AD185" s="8"/>
      <c r="AE185" s="8"/>
      <c r="AF185" s="8"/>
      <c r="AG185" s="8"/>
      <c r="AH185" s="8"/>
      <c r="AI185" s="8"/>
      <c r="AJ185" s="8"/>
      <c r="AK185" s="8"/>
      <c r="AL185" s="8"/>
      <c r="AM185" s="8"/>
      <c r="AN185" s="8"/>
      <c r="AO185" s="8"/>
      <c r="AP185" s="8"/>
      <c r="AQ185" s="8"/>
      <c r="AR185" s="8"/>
      <c r="AS185" s="8"/>
      <c r="AT185" s="8"/>
      <c r="AU185" s="8"/>
      <c r="AV185" s="8"/>
      <c r="AW185" s="8"/>
      <c r="AX185" s="8"/>
      <c r="AY185" s="8"/>
      <c r="AZ185" s="8"/>
      <c r="BA185" s="8"/>
      <c r="BB185" s="8"/>
      <c r="BC185" s="8"/>
      <c r="BD185" s="8"/>
      <c r="BE185" s="8"/>
      <c r="BF185" s="8"/>
      <c r="BG185" s="8"/>
      <c r="BH185" s="8"/>
      <c r="BI185" s="8"/>
      <c r="BJ185" s="8"/>
      <c r="BK185" s="8"/>
      <c r="BL185" s="8"/>
      <c r="BM185" s="8"/>
      <c r="BN185" s="8"/>
      <c r="BO185" s="8"/>
      <c r="BP185" s="8"/>
      <c r="BQ185" s="8"/>
      <c r="BR185" s="8"/>
      <c r="BS185" s="8"/>
      <c r="BT185" s="8"/>
      <c r="BU185" s="8"/>
      <c r="BV185" s="8"/>
      <c r="BW185" s="8"/>
      <c r="BX185" s="8"/>
      <c r="BY185" s="8"/>
      <c r="BZ185" s="8"/>
      <c r="CA185" s="8"/>
      <c r="CB185" s="8"/>
      <c r="CC185" s="8"/>
      <c r="CD185" s="8"/>
      <c r="CE185" s="8"/>
      <c r="CF185" s="8"/>
      <c r="CG185" s="8"/>
      <c r="CH185" s="8"/>
      <c r="CI185" s="8"/>
      <c r="CJ185" s="8"/>
      <c r="CK185" s="8"/>
      <c r="CL185" s="8"/>
      <c r="CM185" s="8"/>
      <c r="CN185" s="8"/>
      <c r="CO185" s="8"/>
      <c r="CP185" s="8"/>
      <c r="CQ185" s="8"/>
      <c r="CR185" s="8"/>
      <c r="CS185" s="8"/>
      <c r="CT185" s="8"/>
      <c r="CU185" s="8"/>
      <c r="CV185" s="8"/>
      <c r="CW185" s="8"/>
      <c r="CX185" s="8"/>
      <c r="CY185" s="8"/>
      <c r="CZ185" s="8"/>
      <c r="DA185" s="8"/>
      <c r="DB185" s="8"/>
      <c r="DC185" s="8"/>
      <c r="DD185" s="8"/>
      <c r="DE185" s="8"/>
      <c r="DF185" s="8"/>
      <c r="DG185" s="8"/>
      <c r="DH185" s="8"/>
      <c r="DI185" s="8"/>
      <c r="DJ185" s="8"/>
      <c r="DK185" s="8"/>
      <c r="DL185" s="8"/>
      <c r="DM185" s="8"/>
      <c r="DN185" s="8"/>
      <c r="DO185" s="8"/>
      <c r="DP185" s="8"/>
      <c r="DQ185" s="8"/>
      <c r="DR185" s="8"/>
      <c r="DS185" s="8"/>
      <c r="DT185" s="8"/>
      <c r="DU185" s="8"/>
      <c r="DV185" s="8"/>
      <c r="DW185" s="8"/>
      <c r="DX185" s="8"/>
      <c r="DY185" s="8"/>
      <c r="DZ185" s="8"/>
      <c r="EA185" s="8"/>
      <c r="EB185" s="8"/>
      <c r="EC185" s="8"/>
      <c r="ED185" s="8"/>
      <c r="EE185" s="8"/>
      <c r="EF185" s="8"/>
      <c r="EG185" s="8"/>
      <c r="EH185" s="8"/>
      <c r="EI185" s="8"/>
      <c r="EJ185" s="8"/>
      <c r="EK185" s="8"/>
      <c r="EL185" s="8"/>
      <c r="EM185" s="8"/>
      <c r="EN185" s="8"/>
      <c r="EO185" s="8"/>
      <c r="EP185" s="8"/>
      <c r="EQ185" s="8"/>
      <c r="ER185" s="8"/>
      <c r="ES185" s="8"/>
      <c r="ET185" s="8"/>
      <c r="EU185" s="8"/>
      <c r="EV185" s="8"/>
      <c r="EW185" s="8"/>
      <c r="EX185" s="8"/>
      <c r="EY185" s="8"/>
      <c r="EZ185" s="8"/>
      <c r="FA185" s="8"/>
      <c r="FB185" s="8"/>
      <c r="FC185" s="8"/>
      <c r="FD185" s="8"/>
      <c r="FE185" s="8"/>
      <c r="FF185" s="8"/>
      <c r="FG185" s="8"/>
      <c r="FH185" s="8"/>
      <c r="FI185" s="8"/>
      <c r="FJ185" s="8"/>
      <c r="FK185" s="8"/>
      <c r="FL185" s="8"/>
      <c r="FM185" s="8"/>
      <c r="FN185" s="8"/>
      <c r="FO185" s="8"/>
      <c r="FP185" s="8"/>
      <c r="FQ185" s="8"/>
      <c r="FR185" s="8"/>
      <c r="FS185" s="8"/>
      <c r="FT185" s="8"/>
      <c r="FU185" s="8"/>
      <c r="FV185" s="8"/>
      <c r="FW185" s="8"/>
      <c r="FX185" s="8"/>
      <c r="FY185" s="8"/>
      <c r="FZ185" s="8"/>
      <c r="GA185" s="8"/>
      <c r="GB185" s="8"/>
      <c r="GC185" s="8"/>
      <c r="GD185" s="8"/>
      <c r="GE185" s="8"/>
      <c r="GF185" s="8"/>
      <c r="GG185" s="8"/>
      <c r="GH185" s="8"/>
      <c r="GI185" s="8"/>
      <c r="GJ185" s="8"/>
      <c r="GK185" s="8"/>
      <c r="GL185" s="8"/>
      <c r="GM185" s="8"/>
      <c r="GN185" s="8"/>
      <c r="GO185" s="8"/>
      <c r="GP185" s="8"/>
      <c r="GQ185" s="8"/>
      <c r="GR185" s="8"/>
      <c r="GS185" s="8"/>
      <c r="GT185" s="8"/>
      <c r="GU185" s="8"/>
      <c r="GV185" s="8"/>
      <c r="GW185" s="8"/>
      <c r="GX185" s="8"/>
      <c r="GY185" s="8"/>
      <c r="GZ185" s="8"/>
      <c r="HA185" s="8"/>
      <c r="HB185" s="8"/>
      <c r="HC185" s="8"/>
      <c r="HD185" s="8"/>
      <c r="HE185" s="8"/>
      <c r="HF185" s="8"/>
      <c r="HG185" s="8"/>
      <c r="HH185" s="8"/>
      <c r="HI185" s="8"/>
      <c r="HJ185" s="8"/>
      <c r="HK185" s="8"/>
      <c r="HL185" s="8"/>
      <c r="HM185" s="8"/>
      <c r="HN185" s="8"/>
      <c r="HO185" s="8"/>
      <c r="HP185" s="8"/>
      <c r="HQ185" s="8"/>
      <c r="HR185" s="8"/>
      <c r="HS185" s="8"/>
      <c r="HT185" s="8"/>
      <c r="HU185" s="8"/>
      <c r="HV185" s="8"/>
      <c r="HW185" s="8"/>
      <c r="HX185" s="8"/>
      <c r="HY185" s="8"/>
      <c r="HZ185" s="8"/>
      <c r="IA185" s="8"/>
      <c r="IB185" s="8"/>
      <c r="IC185" s="8"/>
      <c r="ID185" s="8"/>
      <c r="IE185" s="8"/>
      <c r="IF185" s="8"/>
      <c r="IG185" s="8"/>
      <c r="IH185" s="8"/>
      <c r="II185" s="8"/>
      <c r="IJ185" s="8"/>
      <c r="IK185" s="8"/>
      <c r="IL185" s="8"/>
      <c r="IM185" s="8"/>
      <c r="IN185" s="8"/>
      <c r="IO185" s="8"/>
      <c r="IP185" s="8"/>
      <c r="IQ185" s="8"/>
      <c r="IR185" s="8"/>
      <c r="IS185" s="8"/>
      <c r="IT185" s="8"/>
      <c r="IU185" s="8"/>
      <c r="IV185" s="8"/>
      <c r="IW185" s="8"/>
      <c r="IX185" s="8"/>
      <c r="IY185" s="8"/>
      <c r="IZ185" s="8"/>
      <c r="JA185" s="8"/>
      <c r="JB185" s="8"/>
      <c r="JC185" s="8"/>
      <c r="JD185" s="8"/>
      <c r="JE185" s="8"/>
      <c r="JF185" s="8"/>
      <c r="JG185" s="8"/>
      <c r="JH185" s="8"/>
      <c r="JI185" s="8"/>
      <c r="JJ185" s="8"/>
      <c r="JK185" s="8"/>
      <c r="JL185" s="8"/>
      <c r="JM185" s="8"/>
      <c r="JN185" s="8"/>
      <c r="JO185" s="8"/>
      <c r="JP185" s="8"/>
      <c r="JQ185" s="8"/>
      <c r="JR185" s="8"/>
      <c r="JS185" s="8"/>
      <c r="JT185" s="8"/>
      <c r="JU185" s="8"/>
      <c r="JV185" s="8"/>
      <c r="JW185" s="8"/>
      <c r="JX185" s="8"/>
      <c r="JY185" s="8"/>
      <c r="JZ185" s="8"/>
      <c r="KA185" s="8"/>
      <c r="KB185" s="8"/>
      <c r="KC185" s="8"/>
      <c r="KD185" s="8"/>
      <c r="KE185" s="8"/>
      <c r="KF185" s="8"/>
      <c r="KG185" s="8"/>
      <c r="KH185" s="8"/>
      <c r="KI185" s="8"/>
      <c r="KJ185" s="8"/>
      <c r="KK185" s="8"/>
      <c r="KL185" s="8"/>
      <c r="KM185" s="8"/>
      <c r="KN185" s="8"/>
      <c r="KO185" s="8"/>
      <c r="KP185" s="8"/>
      <c r="KQ185" s="8"/>
      <c r="KR185" s="8"/>
      <c r="KS185" s="8"/>
      <c r="KT185" s="8"/>
      <c r="KU185" s="8"/>
      <c r="KV185" s="8"/>
      <c r="KW185" s="8"/>
      <c r="KX185" s="8"/>
      <c r="KY185" s="8"/>
      <c r="KZ185" s="8"/>
      <c r="LA185" s="8"/>
      <c r="LB185" s="8"/>
      <c r="LC185" s="8"/>
      <c r="LD185" s="8"/>
      <c r="LE185" s="8"/>
      <c r="LF185" s="8"/>
      <c r="LG185" s="8"/>
      <c r="LH185" s="8"/>
      <c r="LI185" s="8"/>
      <c r="LJ185" s="8"/>
      <c r="LK185" s="8"/>
      <c r="LL185" s="8"/>
      <c r="LM185" s="8"/>
      <c r="LN185" s="8"/>
      <c r="LO185" s="8"/>
      <c r="LP185" s="8"/>
      <c r="LQ185" s="8"/>
      <c r="LR185" s="8"/>
      <c r="LS185" s="8"/>
      <c r="LT185" s="8"/>
      <c r="LU185" s="8"/>
      <c r="LV185" s="8"/>
      <c r="LW185" s="8"/>
      <c r="LX185" s="8"/>
      <c r="LY185" s="8"/>
      <c r="LZ185" s="8"/>
      <c r="MA185" s="8"/>
      <c r="MB185" s="8"/>
      <c r="MC185" s="8"/>
      <c r="MD185" s="8"/>
      <c r="ME185" s="8"/>
      <c r="MF185" s="8"/>
      <c r="MG185" s="8"/>
      <c r="MH185" s="8"/>
      <c r="MI185" s="8"/>
      <c r="MJ185" s="8"/>
      <c r="MK185" s="8"/>
      <c r="ML185" s="8"/>
      <c r="MM185" s="8"/>
      <c r="MN185" s="8"/>
      <c r="MO185" s="8"/>
      <c r="MP185" s="8"/>
      <c r="MQ185" s="8"/>
      <c r="MR185" s="8"/>
      <c r="MS185" s="8"/>
      <c r="MT185" s="8"/>
      <c r="MU185" s="8"/>
      <c r="MV185" s="8"/>
      <c r="MW185" s="8"/>
      <c r="MX185" s="8"/>
      <c r="MY185" s="8"/>
      <c r="MZ185" s="8"/>
      <c r="NA185" s="8"/>
      <c r="NB185" s="8"/>
      <c r="NC185" s="8"/>
      <c r="ND185" s="8"/>
      <c r="NE185" s="8"/>
      <c r="NF185" s="8"/>
      <c r="NG185" s="8"/>
      <c r="NH185" s="8"/>
      <c r="NI185" s="8"/>
      <c r="NJ185" s="8"/>
      <c r="NK185" s="8"/>
      <c r="NL185" s="8"/>
      <c r="NM185" s="8"/>
      <c r="NN185" s="8"/>
      <c r="NO185" s="8"/>
      <c r="NP185" s="8"/>
      <c r="NQ185" s="8"/>
      <c r="NR185" s="8"/>
      <c r="NS185" s="8"/>
      <c r="NT185" s="8"/>
      <c r="NU185" s="8"/>
      <c r="NV185" s="8"/>
      <c r="NW185" s="8"/>
      <c r="NX185" s="8"/>
      <c r="NY185" s="8"/>
      <c r="NZ185" s="8"/>
      <c r="OA185" s="8"/>
      <c r="OB185" s="8"/>
      <c r="OC185" s="8"/>
      <c r="OD185" s="8"/>
      <c r="OE185" s="8"/>
      <c r="OF185" s="8"/>
    </row>
    <row r="186" spans="1:396" ht="20.399999999999999" x14ac:dyDescent="0.3">
      <c r="A186">
        <v>2026</v>
      </c>
      <c r="B186" s="9">
        <v>46266</v>
      </c>
      <c r="C186" s="9">
        <v>46295</v>
      </c>
      <c r="D186" s="2">
        <v>3000</v>
      </c>
      <c r="E186" s="2">
        <v>3900</v>
      </c>
      <c r="F186" s="16" t="s">
        <v>263</v>
      </c>
      <c r="G186" s="13" t="str">
        <f>[1]Recuperado_Hoja5!C10</f>
        <v>TRANSFERENCIAS, ASIGNACIONES, SUBSIDIOS Y OTRAS AYUDAS</v>
      </c>
      <c r="H186" s="10">
        <f>[1]Recuperado_Hoja5!D10</f>
        <v>3166000</v>
      </c>
      <c r="I186" s="12">
        <f>[2]Recuperado_Hoja5!H9</f>
        <v>17376</v>
      </c>
      <c r="J186" s="10">
        <f>[2]Recuperado_Hoja5!I12</f>
        <v>2010081.1</v>
      </c>
      <c r="K186" s="10">
        <f t="shared" si="6"/>
        <v>2010081.1</v>
      </c>
      <c r="L186" s="10">
        <f t="shared" si="7"/>
        <v>2010081.1</v>
      </c>
      <c r="M186" s="10">
        <f t="shared" si="8"/>
        <v>2010081.1</v>
      </c>
      <c r="N186" s="3" t="s">
        <v>52</v>
      </c>
      <c r="O186" s="4" t="s">
        <v>281</v>
      </c>
      <c r="P186" s="3" t="s">
        <v>53</v>
      </c>
      <c r="Q186" s="5">
        <v>46321</v>
      </c>
      <c r="R186" s="5" t="s">
        <v>274</v>
      </c>
    </row>
    <row r="187" spans="1:396" x14ac:dyDescent="0.3">
      <c r="A187">
        <v>2026</v>
      </c>
      <c r="B187" s="9">
        <v>46266</v>
      </c>
      <c r="C187" s="9">
        <v>46295</v>
      </c>
      <c r="D187" s="2">
        <v>3000</v>
      </c>
      <c r="E187" s="2">
        <v>3900</v>
      </c>
      <c r="F187" s="14" t="s">
        <v>264</v>
      </c>
      <c r="G187" s="14" t="str">
        <f>[1]Recuperado_Hoja5!C11</f>
        <v>AYUDAS SOCIALES</v>
      </c>
      <c r="H187" s="11">
        <f>[1]Recuperado_Hoja5!D11</f>
        <v>360000</v>
      </c>
      <c r="I187" s="12">
        <f>[2]Recuperado_Hoja5!H10</f>
        <v>17376</v>
      </c>
      <c r="J187" s="11">
        <f>[2]Recuperado_Hoja5!I13</f>
        <v>0</v>
      </c>
      <c r="K187" s="11">
        <f t="shared" si="6"/>
        <v>0</v>
      </c>
      <c r="L187" s="11">
        <f t="shared" si="7"/>
        <v>0</v>
      </c>
      <c r="M187" s="11">
        <f t="shared" si="8"/>
        <v>0</v>
      </c>
      <c r="N187" s="3" t="s">
        <v>52</v>
      </c>
      <c r="O187" s="4" t="s">
        <v>281</v>
      </c>
      <c r="P187" s="3" t="s">
        <v>53</v>
      </c>
      <c r="Q187" s="5">
        <v>46321</v>
      </c>
      <c r="R187" s="5" t="s">
        <v>274</v>
      </c>
      <c r="S187" s="8"/>
      <c r="T187" s="8"/>
      <c r="U187" s="8"/>
      <c r="V187" s="8"/>
      <c r="W187" s="8"/>
      <c r="X187" s="8"/>
      <c r="Y187" s="8"/>
      <c r="Z187" s="8"/>
      <c r="AA187" s="8"/>
      <c r="AB187" s="8"/>
      <c r="AC187" s="8"/>
      <c r="AD187" s="8"/>
      <c r="AE187" s="8"/>
      <c r="AF187" s="8"/>
      <c r="AG187" s="8"/>
      <c r="AH187" s="8"/>
      <c r="AI187" s="8"/>
      <c r="AJ187" s="8"/>
      <c r="AK187" s="8"/>
      <c r="AL187" s="8"/>
      <c r="AM187" s="8"/>
      <c r="AN187" s="8"/>
      <c r="AO187" s="8"/>
      <c r="AP187" s="8"/>
      <c r="AQ187" s="8"/>
      <c r="AR187" s="8"/>
      <c r="AS187" s="8"/>
      <c r="AT187" s="8"/>
      <c r="AU187" s="8"/>
      <c r="AV187" s="8"/>
      <c r="AW187" s="8"/>
      <c r="AX187" s="8"/>
      <c r="AY187" s="8"/>
      <c r="AZ187" s="8"/>
      <c r="BA187" s="8"/>
      <c r="BB187" s="8"/>
      <c r="BC187" s="8"/>
      <c r="BD187" s="8"/>
      <c r="BE187" s="8"/>
      <c r="BF187" s="8"/>
      <c r="BG187" s="8"/>
      <c r="BH187" s="8"/>
      <c r="BI187" s="8"/>
      <c r="BJ187" s="8"/>
      <c r="BK187" s="8"/>
      <c r="BL187" s="8"/>
      <c r="BM187" s="8"/>
      <c r="BN187" s="8"/>
      <c r="BO187" s="8"/>
      <c r="BP187" s="8"/>
      <c r="BQ187" s="8"/>
      <c r="BR187" s="8"/>
      <c r="BS187" s="8"/>
      <c r="BT187" s="8"/>
      <c r="BU187" s="8"/>
      <c r="BV187" s="8"/>
      <c r="BW187" s="8"/>
      <c r="BX187" s="8"/>
      <c r="BY187" s="8"/>
      <c r="BZ187" s="8"/>
      <c r="CA187" s="8"/>
      <c r="CB187" s="8"/>
      <c r="CC187" s="8"/>
      <c r="CD187" s="8"/>
      <c r="CE187" s="8"/>
      <c r="CF187" s="8"/>
      <c r="CG187" s="8"/>
      <c r="CH187" s="8"/>
      <c r="CI187" s="8"/>
      <c r="CJ187" s="8"/>
      <c r="CK187" s="8"/>
      <c r="CL187" s="8"/>
      <c r="CM187" s="8"/>
      <c r="CN187" s="8"/>
      <c r="CO187" s="8"/>
      <c r="CP187" s="8"/>
      <c r="CQ187" s="8"/>
      <c r="CR187" s="8"/>
      <c r="CS187" s="8"/>
      <c r="CT187" s="8"/>
      <c r="CU187" s="8"/>
      <c r="CV187" s="8"/>
      <c r="CW187" s="8"/>
      <c r="CX187" s="8"/>
      <c r="CY187" s="8"/>
      <c r="CZ187" s="8"/>
      <c r="DA187" s="8"/>
      <c r="DB187" s="8"/>
      <c r="DC187" s="8"/>
      <c r="DD187" s="8"/>
      <c r="DE187" s="8"/>
      <c r="DF187" s="8"/>
      <c r="DG187" s="8"/>
      <c r="DH187" s="8"/>
      <c r="DI187" s="8"/>
      <c r="DJ187" s="8"/>
      <c r="DK187" s="8"/>
      <c r="DL187" s="8"/>
      <c r="DM187" s="8"/>
      <c r="DN187" s="8"/>
      <c r="DO187" s="8"/>
      <c r="DP187" s="8"/>
      <c r="DQ187" s="8"/>
      <c r="DR187" s="8"/>
      <c r="DS187" s="8"/>
      <c r="DT187" s="8"/>
      <c r="DU187" s="8"/>
      <c r="DV187" s="8"/>
      <c r="DW187" s="8"/>
      <c r="DX187" s="8"/>
      <c r="DY187" s="8"/>
      <c r="DZ187" s="8"/>
      <c r="EA187" s="8"/>
      <c r="EB187" s="8"/>
      <c r="EC187" s="8"/>
      <c r="ED187" s="8"/>
      <c r="EE187" s="8"/>
      <c r="EF187" s="8"/>
      <c r="EG187" s="8"/>
      <c r="EH187" s="8"/>
      <c r="EI187" s="8"/>
      <c r="EJ187" s="8"/>
      <c r="EK187" s="8"/>
      <c r="EL187" s="8"/>
      <c r="EM187" s="8"/>
      <c r="EN187" s="8"/>
      <c r="EO187" s="8"/>
      <c r="EP187" s="8"/>
      <c r="EQ187" s="8"/>
      <c r="ER187" s="8"/>
      <c r="ES187" s="8"/>
      <c r="ET187" s="8"/>
      <c r="EU187" s="8"/>
      <c r="EV187" s="8"/>
      <c r="EW187" s="8"/>
      <c r="EX187" s="8"/>
      <c r="EY187" s="8"/>
      <c r="EZ187" s="8"/>
      <c r="FA187" s="8"/>
      <c r="FB187" s="8"/>
      <c r="FC187" s="8"/>
      <c r="FD187" s="8"/>
      <c r="FE187" s="8"/>
      <c r="FF187" s="8"/>
      <c r="FG187" s="8"/>
      <c r="FH187" s="8"/>
      <c r="FI187" s="8"/>
      <c r="FJ187" s="8"/>
      <c r="FK187" s="8"/>
      <c r="FL187" s="8"/>
      <c r="FM187" s="8"/>
      <c r="FN187" s="8"/>
      <c r="FO187" s="8"/>
      <c r="FP187" s="8"/>
      <c r="FQ187" s="8"/>
      <c r="FR187" s="8"/>
      <c r="FS187" s="8"/>
      <c r="FT187" s="8"/>
      <c r="FU187" s="8"/>
      <c r="FV187" s="8"/>
      <c r="FW187" s="8"/>
      <c r="FX187" s="8"/>
      <c r="FY187" s="8"/>
      <c r="FZ187" s="8"/>
      <c r="GA187" s="8"/>
      <c r="GB187" s="8"/>
      <c r="GC187" s="8"/>
      <c r="GD187" s="8"/>
      <c r="GE187" s="8"/>
      <c r="GF187" s="8"/>
      <c r="GG187" s="8"/>
      <c r="GH187" s="8"/>
      <c r="GI187" s="8"/>
      <c r="GJ187" s="8"/>
      <c r="GK187" s="8"/>
      <c r="GL187" s="8"/>
      <c r="GM187" s="8"/>
      <c r="GN187" s="8"/>
      <c r="GO187" s="8"/>
      <c r="GP187" s="8"/>
      <c r="GQ187" s="8"/>
      <c r="GR187" s="8"/>
      <c r="GS187" s="8"/>
      <c r="GT187" s="8"/>
      <c r="GU187" s="8"/>
      <c r="GV187" s="8"/>
      <c r="GW187" s="8"/>
      <c r="GX187" s="8"/>
      <c r="GY187" s="8"/>
      <c r="GZ187" s="8"/>
      <c r="HA187" s="8"/>
      <c r="HB187" s="8"/>
      <c r="HC187" s="8"/>
      <c r="HD187" s="8"/>
      <c r="HE187" s="8"/>
      <c r="HF187" s="8"/>
      <c r="HG187" s="8"/>
      <c r="HH187" s="8"/>
      <c r="HI187" s="8"/>
      <c r="HJ187" s="8"/>
      <c r="HK187" s="8"/>
      <c r="HL187" s="8"/>
      <c r="HM187" s="8"/>
      <c r="HN187" s="8"/>
      <c r="HO187" s="8"/>
      <c r="HP187" s="8"/>
      <c r="HQ187" s="8"/>
      <c r="HR187" s="8"/>
      <c r="HS187" s="8"/>
      <c r="HT187" s="8"/>
      <c r="HU187" s="8"/>
      <c r="HV187" s="8"/>
      <c r="HW187" s="8"/>
      <c r="HX187" s="8"/>
      <c r="HY187" s="8"/>
      <c r="HZ187" s="8"/>
      <c r="IA187" s="8"/>
      <c r="IB187" s="8"/>
      <c r="IC187" s="8"/>
      <c r="ID187" s="8"/>
      <c r="IE187" s="8"/>
      <c r="IF187" s="8"/>
      <c r="IG187" s="8"/>
      <c r="IH187" s="8"/>
      <c r="II187" s="8"/>
      <c r="IJ187" s="8"/>
      <c r="IK187" s="8"/>
      <c r="IL187" s="8"/>
      <c r="IM187" s="8"/>
      <c r="IN187" s="8"/>
      <c r="IO187" s="8"/>
      <c r="IP187" s="8"/>
      <c r="IQ187" s="8"/>
      <c r="IR187" s="8"/>
      <c r="IS187" s="8"/>
      <c r="IT187" s="8"/>
      <c r="IU187" s="8"/>
      <c r="IV187" s="8"/>
      <c r="IW187" s="8"/>
      <c r="IX187" s="8"/>
      <c r="IY187" s="8"/>
      <c r="IZ187" s="8"/>
      <c r="JA187" s="8"/>
      <c r="JB187" s="8"/>
      <c r="JC187" s="8"/>
      <c r="JD187" s="8"/>
      <c r="JE187" s="8"/>
      <c r="JF187" s="8"/>
      <c r="JG187" s="8"/>
      <c r="JH187" s="8"/>
      <c r="JI187" s="8"/>
      <c r="JJ187" s="8"/>
      <c r="JK187" s="8"/>
      <c r="JL187" s="8"/>
      <c r="JM187" s="8"/>
      <c r="JN187" s="8"/>
      <c r="JO187" s="8"/>
      <c r="JP187" s="8"/>
      <c r="JQ187" s="8"/>
      <c r="JR187" s="8"/>
      <c r="JS187" s="8"/>
      <c r="JT187" s="8"/>
      <c r="JU187" s="8"/>
      <c r="JV187" s="8"/>
      <c r="JW187" s="8"/>
      <c r="JX187" s="8"/>
      <c r="JY187" s="8"/>
      <c r="JZ187" s="8"/>
      <c r="KA187" s="8"/>
      <c r="KB187" s="8"/>
      <c r="KC187" s="8"/>
      <c r="KD187" s="8"/>
      <c r="KE187" s="8"/>
      <c r="KF187" s="8"/>
      <c r="KG187" s="8"/>
      <c r="KH187" s="8"/>
      <c r="KI187" s="8"/>
      <c r="KJ187" s="8"/>
      <c r="KK187" s="8"/>
      <c r="KL187" s="8"/>
      <c r="KM187" s="8"/>
      <c r="KN187" s="8"/>
      <c r="KO187" s="8"/>
      <c r="KP187" s="8"/>
      <c r="KQ187" s="8"/>
      <c r="KR187" s="8"/>
      <c r="KS187" s="8"/>
      <c r="KT187" s="8"/>
      <c r="KU187" s="8"/>
      <c r="KV187" s="8"/>
      <c r="KW187" s="8"/>
      <c r="KX187" s="8"/>
      <c r="KY187" s="8"/>
      <c r="KZ187" s="8"/>
      <c r="LA187" s="8"/>
      <c r="LB187" s="8"/>
      <c r="LC187" s="8"/>
      <c r="LD187" s="8"/>
      <c r="LE187" s="8"/>
      <c r="LF187" s="8"/>
      <c r="LG187" s="8"/>
      <c r="LH187" s="8"/>
      <c r="LI187" s="8"/>
      <c r="LJ187" s="8"/>
      <c r="LK187" s="8"/>
      <c r="LL187" s="8"/>
      <c r="LM187" s="8"/>
      <c r="LN187" s="8"/>
      <c r="LO187" s="8"/>
      <c r="LP187" s="8"/>
      <c r="LQ187" s="8"/>
      <c r="LR187" s="8"/>
      <c r="LS187" s="8"/>
      <c r="LT187" s="8"/>
      <c r="LU187" s="8"/>
      <c r="LV187" s="8"/>
      <c r="LW187" s="8"/>
      <c r="LX187" s="8"/>
      <c r="LY187" s="8"/>
      <c r="LZ187" s="8"/>
      <c r="MA187" s="8"/>
      <c r="MB187" s="8"/>
      <c r="MC187" s="8"/>
      <c r="MD187" s="8"/>
      <c r="ME187" s="8"/>
      <c r="MF187" s="8"/>
      <c r="MG187" s="8"/>
      <c r="MH187" s="8"/>
      <c r="MI187" s="8"/>
      <c r="MJ187" s="8"/>
      <c r="MK187" s="8"/>
      <c r="ML187" s="8"/>
      <c r="MM187" s="8"/>
      <c r="MN187" s="8"/>
      <c r="MO187" s="8"/>
      <c r="MP187" s="8"/>
      <c r="MQ187" s="8"/>
      <c r="MR187" s="8"/>
      <c r="MS187" s="8"/>
      <c r="MT187" s="8"/>
      <c r="MU187" s="8"/>
      <c r="MV187" s="8"/>
      <c r="MW187" s="8"/>
      <c r="MX187" s="8"/>
      <c r="MY187" s="8"/>
      <c r="MZ187" s="8"/>
      <c r="NA187" s="8"/>
      <c r="NB187" s="8"/>
      <c r="NC187" s="8"/>
      <c r="ND187" s="8"/>
      <c r="NE187" s="8"/>
      <c r="NF187" s="8"/>
      <c r="NG187" s="8"/>
      <c r="NH187" s="8"/>
      <c r="NI187" s="8"/>
      <c r="NJ187" s="8"/>
      <c r="NK187" s="8"/>
      <c r="NL187" s="8"/>
      <c r="NM187" s="8"/>
      <c r="NN187" s="8"/>
      <c r="NO187" s="8"/>
      <c r="NP187" s="8"/>
      <c r="NQ187" s="8"/>
      <c r="NR187" s="8"/>
      <c r="NS187" s="8"/>
      <c r="NT187" s="8"/>
      <c r="NU187" s="8"/>
      <c r="NV187" s="8"/>
      <c r="NW187" s="8"/>
      <c r="NX187" s="8"/>
      <c r="NY187" s="8"/>
      <c r="NZ187" s="8"/>
      <c r="OA187" s="8"/>
      <c r="OB187" s="8"/>
      <c r="OC187" s="8"/>
      <c r="OD187" s="8"/>
      <c r="OE187" s="8"/>
      <c r="OF187" s="8"/>
    </row>
    <row r="188" spans="1:396" ht="15" customHeight="1" x14ac:dyDescent="0.3">
      <c r="A188">
        <v>2026</v>
      </c>
      <c r="B188" s="9">
        <v>46266</v>
      </c>
      <c r="C188" s="9">
        <v>46295</v>
      </c>
      <c r="D188" s="2">
        <v>4000</v>
      </c>
      <c r="E188" s="2">
        <v>4000</v>
      </c>
      <c r="F188" s="15" t="s">
        <v>265</v>
      </c>
      <c r="G188" s="15" t="str">
        <f>[1]Recuperado_Hoja5!C12</f>
        <v xml:space="preserve">  Ayudas sociales a  instituciones sin fines de lucro</v>
      </c>
      <c r="H188" s="12">
        <f>[1]Recuperado_Hoja5!D12</f>
        <v>360000</v>
      </c>
      <c r="I188" s="11">
        <f>[2]Recuperado_Hoja5!H12</f>
        <v>3166000</v>
      </c>
      <c r="J188" s="12">
        <f>[2]Recuperado_Hoja5!I14</f>
        <v>0</v>
      </c>
      <c r="K188" s="12">
        <f t="shared" si="6"/>
        <v>0</v>
      </c>
      <c r="L188" s="12">
        <f t="shared" si="7"/>
        <v>0</v>
      </c>
      <c r="M188" s="12">
        <f t="shared" si="8"/>
        <v>0</v>
      </c>
      <c r="N188" s="3" t="s">
        <v>52</v>
      </c>
      <c r="O188" s="4" t="s">
        <v>281</v>
      </c>
      <c r="P188" s="3" t="s">
        <v>53</v>
      </c>
      <c r="Q188" s="5">
        <v>46321</v>
      </c>
      <c r="R188" s="5" t="s">
        <v>274</v>
      </c>
    </row>
    <row r="189" spans="1:396" ht="15" customHeight="1" x14ac:dyDescent="0.3">
      <c r="A189">
        <v>2026</v>
      </c>
      <c r="B189" s="9">
        <v>46266</v>
      </c>
      <c r="C189" s="9">
        <v>46295</v>
      </c>
      <c r="D189" s="2">
        <v>4000</v>
      </c>
      <c r="E189" s="2">
        <v>4500</v>
      </c>
      <c r="F189" s="15" t="s">
        <v>266</v>
      </c>
      <c r="G189" s="15" t="str">
        <f>[1]Recuperado_Hoja5!C13</f>
        <v xml:space="preserve">  Ayudas sociales a instituciones sin fines de lucro</v>
      </c>
      <c r="H189" s="12">
        <f>[1]Recuperado_Hoja5!D13</f>
        <v>360000</v>
      </c>
      <c r="I189" s="12">
        <f>[2]Recuperado_Hoja5!H13</f>
        <v>360000</v>
      </c>
      <c r="J189" s="12">
        <f>[2]Recuperado_Hoja5!I15</f>
        <v>0</v>
      </c>
      <c r="K189" s="12">
        <f t="shared" si="6"/>
        <v>0</v>
      </c>
      <c r="L189" s="12">
        <f t="shared" si="7"/>
        <v>0</v>
      </c>
      <c r="M189" s="12">
        <f t="shared" si="8"/>
        <v>0</v>
      </c>
      <c r="N189" s="3" t="s">
        <v>52</v>
      </c>
      <c r="O189" s="4" t="s">
        <v>281</v>
      </c>
      <c r="P189" s="3" t="s">
        <v>53</v>
      </c>
      <c r="Q189" s="5">
        <v>46321</v>
      </c>
      <c r="R189" s="5" t="s">
        <v>274</v>
      </c>
      <c r="S189" s="8"/>
      <c r="T189" s="8"/>
      <c r="U189" s="8"/>
      <c r="V189" s="8"/>
      <c r="W189" s="8"/>
      <c r="X189" s="8"/>
      <c r="Y189" s="8"/>
      <c r="Z189" s="8"/>
      <c r="AA189" s="8"/>
      <c r="AB189" s="8"/>
      <c r="AC189" s="8"/>
      <c r="AD189" s="8"/>
      <c r="AE189" s="8"/>
      <c r="AF189" s="8"/>
      <c r="AG189" s="8"/>
      <c r="AH189" s="8"/>
      <c r="AI189" s="8"/>
      <c r="AJ189" s="8"/>
      <c r="AK189" s="8"/>
      <c r="AL189" s="8"/>
      <c r="AM189" s="8"/>
      <c r="AN189" s="8"/>
      <c r="AO189" s="8"/>
      <c r="AP189" s="8"/>
      <c r="AQ189" s="8"/>
      <c r="AR189" s="8"/>
      <c r="AS189" s="8"/>
      <c r="AT189" s="8"/>
      <c r="AU189" s="8"/>
      <c r="AV189" s="8"/>
      <c r="AW189" s="8"/>
      <c r="AX189" s="8"/>
      <c r="AY189" s="8"/>
      <c r="AZ189" s="8"/>
      <c r="BA189" s="8"/>
      <c r="BB189" s="8"/>
      <c r="BC189" s="8"/>
      <c r="BD189" s="8"/>
      <c r="BE189" s="8"/>
      <c r="BF189" s="8"/>
      <c r="BG189" s="8"/>
      <c r="BH189" s="8"/>
      <c r="BI189" s="8"/>
      <c r="BJ189" s="8"/>
      <c r="BK189" s="8"/>
      <c r="BL189" s="8"/>
      <c r="BM189" s="8"/>
      <c r="BN189" s="8"/>
      <c r="BO189" s="8"/>
      <c r="BP189" s="8"/>
      <c r="BQ189" s="8"/>
      <c r="BR189" s="8"/>
      <c r="BS189" s="8"/>
      <c r="BT189" s="8"/>
      <c r="BU189" s="8"/>
      <c r="BV189" s="8"/>
      <c r="BW189" s="8"/>
      <c r="BX189" s="8"/>
      <c r="BY189" s="8"/>
      <c r="BZ189" s="8"/>
      <c r="CA189" s="8"/>
      <c r="CB189" s="8"/>
      <c r="CC189" s="8"/>
      <c r="CD189" s="8"/>
      <c r="CE189" s="8"/>
      <c r="CF189" s="8"/>
      <c r="CG189" s="8"/>
      <c r="CH189" s="8"/>
      <c r="CI189" s="8"/>
      <c r="CJ189" s="8"/>
      <c r="CK189" s="8"/>
      <c r="CL189" s="8"/>
      <c r="CM189" s="8"/>
      <c r="CN189" s="8"/>
      <c r="CO189" s="8"/>
      <c r="CP189" s="8"/>
      <c r="CQ189" s="8"/>
      <c r="CR189" s="8"/>
      <c r="CS189" s="8"/>
      <c r="CT189" s="8"/>
      <c r="CU189" s="8"/>
      <c r="CV189" s="8"/>
      <c r="CW189" s="8"/>
      <c r="CX189" s="8"/>
      <c r="CY189" s="8"/>
      <c r="CZ189" s="8"/>
      <c r="DA189" s="8"/>
      <c r="DB189" s="8"/>
      <c r="DC189" s="8"/>
      <c r="DD189" s="8"/>
      <c r="DE189" s="8"/>
      <c r="DF189" s="8"/>
      <c r="DG189" s="8"/>
      <c r="DH189" s="8"/>
      <c r="DI189" s="8"/>
      <c r="DJ189" s="8"/>
      <c r="DK189" s="8"/>
      <c r="DL189" s="8"/>
      <c r="DM189" s="8"/>
      <c r="DN189" s="8"/>
      <c r="DO189" s="8"/>
      <c r="DP189" s="8"/>
      <c r="DQ189" s="8"/>
      <c r="DR189" s="8"/>
      <c r="DS189" s="8"/>
      <c r="DT189" s="8"/>
      <c r="DU189" s="8"/>
      <c r="DV189" s="8"/>
      <c r="DW189" s="8"/>
      <c r="DX189" s="8"/>
      <c r="DY189" s="8"/>
      <c r="DZ189" s="8"/>
      <c r="EA189" s="8"/>
      <c r="EB189" s="8"/>
      <c r="EC189" s="8"/>
      <c r="ED189" s="8"/>
      <c r="EE189" s="8"/>
      <c r="EF189" s="8"/>
      <c r="EG189" s="8"/>
      <c r="EH189" s="8"/>
      <c r="EI189" s="8"/>
      <c r="EJ189" s="8"/>
      <c r="EK189" s="8"/>
      <c r="EL189" s="8"/>
      <c r="EM189" s="8"/>
      <c r="EN189" s="8"/>
      <c r="EO189" s="8"/>
      <c r="EP189" s="8"/>
      <c r="EQ189" s="8"/>
      <c r="ER189" s="8"/>
      <c r="ES189" s="8"/>
      <c r="ET189" s="8"/>
      <c r="EU189" s="8"/>
      <c r="EV189" s="8"/>
      <c r="EW189" s="8"/>
      <c r="EX189" s="8"/>
      <c r="EY189" s="8"/>
      <c r="EZ189" s="8"/>
      <c r="FA189" s="8"/>
      <c r="FB189" s="8"/>
      <c r="FC189" s="8"/>
      <c r="FD189" s="8"/>
      <c r="FE189" s="8"/>
      <c r="FF189" s="8"/>
      <c r="FG189" s="8"/>
      <c r="FH189" s="8"/>
      <c r="FI189" s="8"/>
      <c r="FJ189" s="8"/>
      <c r="FK189" s="8"/>
      <c r="FL189" s="8"/>
      <c r="FM189" s="8"/>
      <c r="FN189" s="8"/>
      <c r="FO189" s="8"/>
      <c r="FP189" s="8"/>
      <c r="FQ189" s="8"/>
      <c r="FR189" s="8"/>
      <c r="FS189" s="8"/>
      <c r="FT189" s="8"/>
      <c r="FU189" s="8"/>
      <c r="FV189" s="8"/>
      <c r="FW189" s="8"/>
      <c r="FX189" s="8"/>
      <c r="FY189" s="8"/>
      <c r="FZ189" s="8"/>
      <c r="GA189" s="8"/>
      <c r="GB189" s="8"/>
      <c r="GC189" s="8"/>
      <c r="GD189" s="8"/>
      <c r="GE189" s="8"/>
      <c r="GF189" s="8"/>
      <c r="GG189" s="8"/>
      <c r="GH189" s="8"/>
      <c r="GI189" s="8"/>
      <c r="GJ189" s="8"/>
      <c r="GK189" s="8"/>
      <c r="GL189" s="8"/>
      <c r="GM189" s="8"/>
      <c r="GN189" s="8"/>
      <c r="GO189" s="8"/>
      <c r="GP189" s="8"/>
      <c r="GQ189" s="8"/>
      <c r="GR189" s="8"/>
      <c r="GS189" s="8"/>
      <c r="GT189" s="8"/>
      <c r="GU189" s="8"/>
      <c r="GV189" s="8"/>
      <c r="GW189" s="8"/>
      <c r="GX189" s="8"/>
      <c r="GY189" s="8"/>
      <c r="GZ189" s="8"/>
      <c r="HA189" s="8"/>
      <c r="HB189" s="8"/>
      <c r="HC189" s="8"/>
      <c r="HD189" s="8"/>
      <c r="HE189" s="8"/>
      <c r="HF189" s="8"/>
      <c r="HG189" s="8"/>
      <c r="HH189" s="8"/>
      <c r="HI189" s="8"/>
      <c r="HJ189" s="8"/>
      <c r="HK189" s="8"/>
      <c r="HL189" s="8"/>
      <c r="HM189" s="8"/>
      <c r="HN189" s="8"/>
      <c r="HO189" s="8"/>
      <c r="HP189" s="8"/>
      <c r="HQ189" s="8"/>
      <c r="HR189" s="8"/>
      <c r="HS189" s="8"/>
      <c r="HT189" s="8"/>
      <c r="HU189" s="8"/>
      <c r="HV189" s="8"/>
      <c r="HW189" s="8"/>
      <c r="HX189" s="8"/>
      <c r="HY189" s="8"/>
      <c r="HZ189" s="8"/>
      <c r="IA189" s="8"/>
      <c r="IB189" s="8"/>
      <c r="IC189" s="8"/>
      <c r="ID189" s="8"/>
      <c r="IE189" s="8"/>
      <c r="IF189" s="8"/>
      <c r="IG189" s="8"/>
      <c r="IH189" s="8"/>
      <c r="II189" s="8"/>
      <c r="IJ189" s="8"/>
      <c r="IK189" s="8"/>
      <c r="IL189" s="8"/>
      <c r="IM189" s="8"/>
      <c r="IN189" s="8"/>
      <c r="IO189" s="8"/>
      <c r="IP189" s="8"/>
      <c r="IQ189" s="8"/>
      <c r="IR189" s="8"/>
      <c r="IS189" s="8"/>
      <c r="IT189" s="8"/>
      <c r="IU189" s="8"/>
      <c r="IV189" s="8"/>
      <c r="IW189" s="8"/>
      <c r="IX189" s="8"/>
      <c r="IY189" s="8"/>
      <c r="IZ189" s="8"/>
      <c r="JA189" s="8"/>
      <c r="JB189" s="8"/>
      <c r="JC189" s="8"/>
      <c r="JD189" s="8"/>
      <c r="JE189" s="8"/>
      <c r="JF189" s="8"/>
      <c r="JG189" s="8"/>
      <c r="JH189" s="8"/>
      <c r="JI189" s="8"/>
      <c r="JJ189" s="8"/>
      <c r="JK189" s="8"/>
      <c r="JL189" s="8"/>
      <c r="JM189" s="8"/>
      <c r="JN189" s="8"/>
      <c r="JO189" s="8"/>
      <c r="JP189" s="8"/>
      <c r="JQ189" s="8"/>
      <c r="JR189" s="8"/>
      <c r="JS189" s="8"/>
      <c r="JT189" s="8"/>
      <c r="JU189" s="8"/>
      <c r="JV189" s="8"/>
      <c r="JW189" s="8"/>
      <c r="JX189" s="8"/>
      <c r="JY189" s="8"/>
      <c r="JZ189" s="8"/>
      <c r="KA189" s="8"/>
      <c r="KB189" s="8"/>
      <c r="KC189" s="8"/>
      <c r="KD189" s="8"/>
      <c r="KE189" s="8"/>
      <c r="KF189" s="8"/>
      <c r="KG189" s="8"/>
      <c r="KH189" s="8"/>
      <c r="KI189" s="8"/>
      <c r="KJ189" s="8"/>
      <c r="KK189" s="8"/>
      <c r="KL189" s="8"/>
      <c r="KM189" s="8"/>
      <c r="KN189" s="8"/>
      <c r="KO189" s="8"/>
      <c r="KP189" s="8"/>
      <c r="KQ189" s="8"/>
      <c r="KR189" s="8"/>
      <c r="KS189" s="8"/>
      <c r="KT189" s="8"/>
      <c r="KU189" s="8"/>
      <c r="KV189" s="8"/>
      <c r="KW189" s="8"/>
      <c r="KX189" s="8"/>
      <c r="KY189" s="8"/>
      <c r="KZ189" s="8"/>
      <c r="LA189" s="8"/>
      <c r="LB189" s="8"/>
      <c r="LC189" s="8"/>
      <c r="LD189" s="8"/>
      <c r="LE189" s="8"/>
      <c r="LF189" s="8"/>
      <c r="LG189" s="8"/>
      <c r="LH189" s="8"/>
      <c r="LI189" s="8"/>
      <c r="LJ189" s="8"/>
      <c r="LK189" s="8"/>
      <c r="LL189" s="8"/>
      <c r="LM189" s="8"/>
      <c r="LN189" s="8"/>
      <c r="LO189" s="8"/>
      <c r="LP189" s="8"/>
      <c r="LQ189" s="8"/>
      <c r="LR189" s="8"/>
      <c r="LS189" s="8"/>
      <c r="LT189" s="8"/>
      <c r="LU189" s="8"/>
      <c r="LV189" s="8"/>
      <c r="LW189" s="8"/>
      <c r="LX189" s="8"/>
      <c r="LY189" s="8"/>
      <c r="LZ189" s="8"/>
      <c r="MA189" s="8"/>
      <c r="MB189" s="8"/>
      <c r="MC189" s="8"/>
      <c r="MD189" s="8"/>
      <c r="ME189" s="8"/>
      <c r="MF189" s="8"/>
      <c r="MG189" s="8"/>
      <c r="MH189" s="8"/>
      <c r="MI189" s="8"/>
      <c r="MJ189" s="8"/>
      <c r="MK189" s="8"/>
      <c r="ML189" s="8"/>
      <c r="MM189" s="8"/>
      <c r="MN189" s="8"/>
      <c r="MO189" s="8"/>
      <c r="MP189" s="8"/>
      <c r="MQ189" s="8"/>
      <c r="MR189" s="8"/>
      <c r="MS189" s="8"/>
      <c r="MT189" s="8"/>
      <c r="MU189" s="8"/>
      <c r="MV189" s="8"/>
      <c r="MW189" s="8"/>
      <c r="MX189" s="8"/>
      <c r="MY189" s="8"/>
      <c r="MZ189" s="8"/>
      <c r="NA189" s="8"/>
      <c r="NB189" s="8"/>
      <c r="NC189" s="8"/>
      <c r="ND189" s="8"/>
      <c r="NE189" s="8"/>
      <c r="NF189" s="8"/>
      <c r="NG189" s="8"/>
      <c r="NH189" s="8"/>
      <c r="NI189" s="8"/>
      <c r="NJ189" s="8"/>
      <c r="NK189" s="8"/>
      <c r="NL189" s="8"/>
      <c r="NM189" s="8"/>
      <c r="NN189" s="8"/>
      <c r="NO189" s="8"/>
      <c r="NP189" s="8"/>
      <c r="NQ189" s="8"/>
      <c r="NR189" s="8"/>
      <c r="NS189" s="8"/>
      <c r="NT189" s="8"/>
      <c r="NU189" s="8"/>
      <c r="NV189" s="8"/>
      <c r="NW189" s="8"/>
      <c r="NX189" s="8"/>
      <c r="NY189" s="8"/>
      <c r="NZ189" s="8"/>
      <c r="OA189" s="8"/>
      <c r="OB189" s="8"/>
      <c r="OC189" s="8"/>
      <c r="OD189" s="8"/>
      <c r="OE189" s="8"/>
      <c r="OF189" s="8"/>
    </row>
    <row r="190" spans="1:396" x14ac:dyDescent="0.3">
      <c r="A190">
        <v>2026</v>
      </c>
      <c r="B190" s="9">
        <v>46266</v>
      </c>
      <c r="C190" s="9">
        <v>46295</v>
      </c>
      <c r="D190" s="2">
        <v>4000</v>
      </c>
      <c r="E190" s="2">
        <v>4500</v>
      </c>
      <c r="F190" s="14" t="s">
        <v>225</v>
      </c>
      <c r="G190" s="14" t="str">
        <f>[1]Recuperado_Hoja5!C14</f>
        <v>PENSIONES Y JUBILACIONES</v>
      </c>
      <c r="H190" s="11">
        <f>[1]Recuperado_Hoja5!D14</f>
        <v>2806000</v>
      </c>
      <c r="I190" s="12">
        <f>[2]Recuperado_Hoja5!H14</f>
        <v>360000</v>
      </c>
      <c r="J190" s="11">
        <f>[2]Recuperado_Hoja5!I16</f>
        <v>2010081.1</v>
      </c>
      <c r="K190" s="11">
        <f t="shared" si="6"/>
        <v>2010081.1</v>
      </c>
      <c r="L190" s="11">
        <f t="shared" si="7"/>
        <v>2010081.1</v>
      </c>
      <c r="M190" s="11">
        <f t="shared" si="8"/>
        <v>2010081.1</v>
      </c>
      <c r="N190" s="3" t="s">
        <v>52</v>
      </c>
      <c r="O190" s="4" t="s">
        <v>281</v>
      </c>
      <c r="P190" s="3" t="s">
        <v>53</v>
      </c>
      <c r="Q190" s="5">
        <v>46321</v>
      </c>
      <c r="R190" s="5" t="s">
        <v>274</v>
      </c>
    </row>
    <row r="191" spans="1:396" ht="15" customHeight="1" x14ac:dyDescent="0.3">
      <c r="A191">
        <v>2026</v>
      </c>
      <c r="B191" s="9">
        <v>46266</v>
      </c>
      <c r="C191" s="9">
        <v>46295</v>
      </c>
      <c r="D191" s="2">
        <v>4000</v>
      </c>
      <c r="E191" s="2">
        <v>4500</v>
      </c>
      <c r="F191" s="15" t="s">
        <v>226</v>
      </c>
      <c r="G191" s="15" t="str">
        <f>[1]Recuperado_Hoja5!C15</f>
        <v xml:space="preserve">  Pensiones</v>
      </c>
      <c r="H191" s="12">
        <f>[1]Recuperado_Hoja5!D15</f>
        <v>206000</v>
      </c>
      <c r="I191" s="12">
        <f>[2]Recuperado_Hoja5!H15</f>
        <v>360000</v>
      </c>
      <c r="J191" s="12">
        <f>[2]Recuperado_Hoja5!I17</f>
        <v>181054.81</v>
      </c>
      <c r="K191" s="12">
        <f t="shared" si="6"/>
        <v>181054.81</v>
      </c>
      <c r="L191" s="12">
        <f t="shared" si="7"/>
        <v>181054.81</v>
      </c>
      <c r="M191" s="12">
        <f t="shared" si="8"/>
        <v>181054.81</v>
      </c>
      <c r="N191" s="3" t="s">
        <v>52</v>
      </c>
      <c r="O191" s="4" t="s">
        <v>281</v>
      </c>
      <c r="P191" s="3" t="s">
        <v>53</v>
      </c>
      <c r="Q191" s="5">
        <v>46321</v>
      </c>
      <c r="R191" s="5" t="s">
        <v>274</v>
      </c>
      <c r="S191" s="8"/>
      <c r="T191" s="8"/>
      <c r="U191" s="8"/>
      <c r="V191" s="8"/>
      <c r="W191" s="8"/>
      <c r="X191" s="8"/>
      <c r="Y191" s="8"/>
      <c r="Z191" s="8"/>
      <c r="AA191" s="8"/>
      <c r="AB191" s="8"/>
      <c r="AC191" s="8"/>
      <c r="AD191" s="8"/>
      <c r="AE191" s="8"/>
      <c r="AF191" s="8"/>
      <c r="AG191" s="8"/>
      <c r="AH191" s="8"/>
      <c r="AI191" s="8"/>
      <c r="AJ191" s="8"/>
      <c r="AK191" s="8"/>
      <c r="AL191" s="8"/>
      <c r="AM191" s="8"/>
      <c r="AN191" s="8"/>
      <c r="AO191" s="8"/>
      <c r="AP191" s="8"/>
      <c r="AQ191" s="8"/>
      <c r="AR191" s="8"/>
      <c r="AS191" s="8"/>
      <c r="AT191" s="8"/>
      <c r="AU191" s="8"/>
      <c r="AV191" s="8"/>
      <c r="AW191" s="8"/>
      <c r="AX191" s="8"/>
      <c r="AY191" s="8"/>
      <c r="AZ191" s="8"/>
      <c r="BA191" s="8"/>
      <c r="BB191" s="8"/>
      <c r="BC191" s="8"/>
      <c r="BD191" s="8"/>
      <c r="BE191" s="8"/>
      <c r="BF191" s="8"/>
      <c r="BG191" s="8"/>
      <c r="BH191" s="8"/>
      <c r="BI191" s="8"/>
      <c r="BJ191" s="8"/>
      <c r="BK191" s="8"/>
      <c r="BL191" s="8"/>
      <c r="BM191" s="8"/>
      <c r="BN191" s="8"/>
      <c r="BO191" s="8"/>
      <c r="BP191" s="8"/>
      <c r="BQ191" s="8"/>
      <c r="BR191" s="8"/>
      <c r="BS191" s="8"/>
      <c r="BT191" s="8"/>
      <c r="BU191" s="8"/>
      <c r="BV191" s="8"/>
      <c r="BW191" s="8"/>
      <c r="BX191" s="8"/>
      <c r="BY191" s="8"/>
      <c r="BZ191" s="8"/>
      <c r="CA191" s="8"/>
      <c r="CB191" s="8"/>
      <c r="CC191" s="8"/>
      <c r="CD191" s="8"/>
      <c r="CE191" s="8"/>
      <c r="CF191" s="8"/>
      <c r="CG191" s="8"/>
      <c r="CH191" s="8"/>
      <c r="CI191" s="8"/>
      <c r="CJ191" s="8"/>
      <c r="CK191" s="8"/>
      <c r="CL191" s="8"/>
      <c r="CM191" s="8"/>
      <c r="CN191" s="8"/>
      <c r="CO191" s="8"/>
      <c r="CP191" s="8"/>
      <c r="CQ191" s="8"/>
      <c r="CR191" s="8"/>
      <c r="CS191" s="8"/>
      <c r="CT191" s="8"/>
      <c r="CU191" s="8"/>
      <c r="CV191" s="8"/>
      <c r="CW191" s="8"/>
      <c r="CX191" s="8"/>
      <c r="CY191" s="8"/>
      <c r="CZ191" s="8"/>
      <c r="DA191" s="8"/>
      <c r="DB191" s="8"/>
      <c r="DC191" s="8"/>
      <c r="DD191" s="8"/>
      <c r="DE191" s="8"/>
      <c r="DF191" s="8"/>
      <c r="DG191" s="8"/>
      <c r="DH191" s="8"/>
      <c r="DI191" s="8"/>
      <c r="DJ191" s="8"/>
      <c r="DK191" s="8"/>
      <c r="DL191" s="8"/>
      <c r="DM191" s="8"/>
      <c r="DN191" s="8"/>
      <c r="DO191" s="8"/>
      <c r="DP191" s="8"/>
      <c r="DQ191" s="8"/>
      <c r="DR191" s="8"/>
      <c r="DS191" s="8"/>
      <c r="DT191" s="8"/>
      <c r="DU191" s="8"/>
      <c r="DV191" s="8"/>
      <c r="DW191" s="8"/>
      <c r="DX191" s="8"/>
      <c r="DY191" s="8"/>
      <c r="DZ191" s="8"/>
      <c r="EA191" s="8"/>
      <c r="EB191" s="8"/>
      <c r="EC191" s="8"/>
      <c r="ED191" s="8"/>
      <c r="EE191" s="8"/>
      <c r="EF191" s="8"/>
      <c r="EG191" s="8"/>
      <c r="EH191" s="8"/>
      <c r="EI191" s="8"/>
      <c r="EJ191" s="8"/>
      <c r="EK191" s="8"/>
      <c r="EL191" s="8"/>
      <c r="EM191" s="8"/>
      <c r="EN191" s="8"/>
      <c r="EO191" s="8"/>
      <c r="EP191" s="8"/>
      <c r="EQ191" s="8"/>
      <c r="ER191" s="8"/>
      <c r="ES191" s="8"/>
      <c r="ET191" s="8"/>
      <c r="EU191" s="8"/>
      <c r="EV191" s="8"/>
      <c r="EW191" s="8"/>
      <c r="EX191" s="8"/>
      <c r="EY191" s="8"/>
      <c r="EZ191" s="8"/>
      <c r="FA191" s="8"/>
      <c r="FB191" s="8"/>
      <c r="FC191" s="8"/>
      <c r="FD191" s="8"/>
      <c r="FE191" s="8"/>
      <c r="FF191" s="8"/>
      <c r="FG191" s="8"/>
      <c r="FH191" s="8"/>
      <c r="FI191" s="8"/>
      <c r="FJ191" s="8"/>
      <c r="FK191" s="8"/>
      <c r="FL191" s="8"/>
      <c r="FM191" s="8"/>
      <c r="FN191" s="8"/>
      <c r="FO191" s="8"/>
      <c r="FP191" s="8"/>
      <c r="FQ191" s="8"/>
      <c r="FR191" s="8"/>
      <c r="FS191" s="8"/>
      <c r="FT191" s="8"/>
      <c r="FU191" s="8"/>
      <c r="FV191" s="8"/>
      <c r="FW191" s="8"/>
      <c r="FX191" s="8"/>
      <c r="FY191" s="8"/>
      <c r="FZ191" s="8"/>
      <c r="GA191" s="8"/>
      <c r="GB191" s="8"/>
      <c r="GC191" s="8"/>
      <c r="GD191" s="8"/>
      <c r="GE191" s="8"/>
      <c r="GF191" s="8"/>
      <c r="GG191" s="8"/>
      <c r="GH191" s="8"/>
      <c r="GI191" s="8"/>
      <c r="GJ191" s="8"/>
      <c r="GK191" s="8"/>
      <c r="GL191" s="8"/>
      <c r="GM191" s="8"/>
      <c r="GN191" s="8"/>
      <c r="GO191" s="8"/>
      <c r="GP191" s="8"/>
      <c r="GQ191" s="8"/>
      <c r="GR191" s="8"/>
      <c r="GS191" s="8"/>
      <c r="GT191" s="8"/>
      <c r="GU191" s="8"/>
      <c r="GV191" s="8"/>
      <c r="GW191" s="8"/>
      <c r="GX191" s="8"/>
      <c r="GY191" s="8"/>
      <c r="GZ191" s="8"/>
      <c r="HA191" s="8"/>
      <c r="HB191" s="8"/>
      <c r="HC191" s="8"/>
      <c r="HD191" s="8"/>
      <c r="HE191" s="8"/>
      <c r="HF191" s="8"/>
      <c r="HG191" s="8"/>
      <c r="HH191" s="8"/>
      <c r="HI191" s="8"/>
      <c r="HJ191" s="8"/>
      <c r="HK191" s="8"/>
      <c r="HL191" s="8"/>
      <c r="HM191" s="8"/>
      <c r="HN191" s="8"/>
      <c r="HO191" s="8"/>
      <c r="HP191" s="8"/>
      <c r="HQ191" s="8"/>
      <c r="HR191" s="8"/>
      <c r="HS191" s="8"/>
      <c r="HT191" s="8"/>
      <c r="HU191" s="8"/>
      <c r="HV191" s="8"/>
      <c r="HW191" s="8"/>
      <c r="HX191" s="8"/>
      <c r="HY191" s="8"/>
      <c r="HZ191" s="8"/>
      <c r="IA191" s="8"/>
      <c r="IB191" s="8"/>
      <c r="IC191" s="8"/>
      <c r="ID191" s="8"/>
      <c r="IE191" s="8"/>
      <c r="IF191" s="8"/>
      <c r="IG191" s="8"/>
      <c r="IH191" s="8"/>
      <c r="II191" s="8"/>
      <c r="IJ191" s="8"/>
      <c r="IK191" s="8"/>
      <c r="IL191" s="8"/>
      <c r="IM191" s="8"/>
      <c r="IN191" s="8"/>
      <c r="IO191" s="8"/>
      <c r="IP191" s="8"/>
      <c r="IQ191" s="8"/>
      <c r="IR191" s="8"/>
      <c r="IS191" s="8"/>
      <c r="IT191" s="8"/>
      <c r="IU191" s="8"/>
      <c r="IV191" s="8"/>
      <c r="IW191" s="8"/>
      <c r="IX191" s="8"/>
      <c r="IY191" s="8"/>
      <c r="IZ191" s="8"/>
      <c r="JA191" s="8"/>
      <c r="JB191" s="8"/>
      <c r="JC191" s="8"/>
      <c r="JD191" s="8"/>
      <c r="JE191" s="8"/>
      <c r="JF191" s="8"/>
      <c r="JG191" s="8"/>
      <c r="JH191" s="8"/>
      <c r="JI191" s="8"/>
      <c r="JJ191" s="8"/>
      <c r="JK191" s="8"/>
      <c r="JL191" s="8"/>
      <c r="JM191" s="8"/>
      <c r="JN191" s="8"/>
      <c r="JO191" s="8"/>
      <c r="JP191" s="8"/>
      <c r="JQ191" s="8"/>
      <c r="JR191" s="8"/>
      <c r="JS191" s="8"/>
      <c r="JT191" s="8"/>
      <c r="JU191" s="8"/>
      <c r="JV191" s="8"/>
      <c r="JW191" s="8"/>
      <c r="JX191" s="8"/>
      <c r="JY191" s="8"/>
      <c r="JZ191" s="8"/>
      <c r="KA191" s="8"/>
      <c r="KB191" s="8"/>
      <c r="KC191" s="8"/>
      <c r="KD191" s="8"/>
      <c r="KE191" s="8"/>
      <c r="KF191" s="8"/>
      <c r="KG191" s="8"/>
      <c r="KH191" s="8"/>
      <c r="KI191" s="8"/>
      <c r="KJ191" s="8"/>
      <c r="KK191" s="8"/>
      <c r="KL191" s="8"/>
      <c r="KM191" s="8"/>
      <c r="KN191" s="8"/>
      <c r="KO191" s="8"/>
      <c r="KP191" s="8"/>
      <c r="KQ191" s="8"/>
      <c r="KR191" s="8"/>
      <c r="KS191" s="8"/>
      <c r="KT191" s="8"/>
      <c r="KU191" s="8"/>
      <c r="KV191" s="8"/>
      <c r="KW191" s="8"/>
      <c r="KX191" s="8"/>
      <c r="KY191" s="8"/>
      <c r="KZ191" s="8"/>
      <c r="LA191" s="8"/>
      <c r="LB191" s="8"/>
      <c r="LC191" s="8"/>
      <c r="LD191" s="8"/>
      <c r="LE191" s="8"/>
      <c r="LF191" s="8"/>
      <c r="LG191" s="8"/>
      <c r="LH191" s="8"/>
      <c r="LI191" s="8"/>
      <c r="LJ191" s="8"/>
      <c r="LK191" s="8"/>
      <c r="LL191" s="8"/>
      <c r="LM191" s="8"/>
      <c r="LN191" s="8"/>
      <c r="LO191" s="8"/>
      <c r="LP191" s="8"/>
      <c r="LQ191" s="8"/>
      <c r="LR191" s="8"/>
      <c r="LS191" s="8"/>
      <c r="LT191" s="8"/>
      <c r="LU191" s="8"/>
      <c r="LV191" s="8"/>
      <c r="LW191" s="8"/>
      <c r="LX191" s="8"/>
      <c r="LY191" s="8"/>
      <c r="LZ191" s="8"/>
      <c r="MA191" s="8"/>
      <c r="MB191" s="8"/>
      <c r="MC191" s="8"/>
      <c r="MD191" s="8"/>
      <c r="ME191" s="8"/>
      <c r="MF191" s="8"/>
      <c r="MG191" s="8"/>
      <c r="MH191" s="8"/>
      <c r="MI191" s="8"/>
      <c r="MJ191" s="8"/>
      <c r="MK191" s="8"/>
      <c r="ML191" s="8"/>
      <c r="MM191" s="8"/>
      <c r="MN191" s="8"/>
      <c r="MO191" s="8"/>
      <c r="MP191" s="8"/>
      <c r="MQ191" s="8"/>
      <c r="MR191" s="8"/>
      <c r="MS191" s="8"/>
      <c r="MT191" s="8"/>
      <c r="MU191" s="8"/>
      <c r="MV191" s="8"/>
      <c r="MW191" s="8"/>
      <c r="MX191" s="8"/>
      <c r="MY191" s="8"/>
      <c r="MZ191" s="8"/>
      <c r="NA191" s="8"/>
      <c r="NB191" s="8"/>
      <c r="NC191" s="8"/>
      <c r="ND191" s="8"/>
      <c r="NE191" s="8"/>
      <c r="NF191" s="8"/>
      <c r="NG191" s="8"/>
      <c r="NH191" s="8"/>
      <c r="NI191" s="8"/>
      <c r="NJ191" s="8"/>
      <c r="NK191" s="8"/>
      <c r="NL191" s="8"/>
      <c r="NM191" s="8"/>
      <c r="NN191" s="8"/>
      <c r="NO191" s="8"/>
      <c r="NP191" s="8"/>
      <c r="NQ191" s="8"/>
      <c r="NR191" s="8"/>
      <c r="NS191" s="8"/>
      <c r="NT191" s="8"/>
      <c r="NU191" s="8"/>
      <c r="NV191" s="8"/>
      <c r="NW191" s="8"/>
      <c r="NX191" s="8"/>
      <c r="NY191" s="8"/>
      <c r="NZ191" s="8"/>
      <c r="OA191" s="8"/>
      <c r="OB191" s="8"/>
      <c r="OC191" s="8"/>
      <c r="OD191" s="8"/>
      <c r="OE191" s="8"/>
      <c r="OF191" s="8"/>
    </row>
    <row r="192" spans="1:396" ht="15" customHeight="1" x14ac:dyDescent="0.3">
      <c r="A192">
        <v>2026</v>
      </c>
      <c r="B192" s="9">
        <v>46266</v>
      </c>
      <c r="C192" s="9">
        <v>46295</v>
      </c>
      <c r="D192" s="2">
        <v>4000</v>
      </c>
      <c r="E192" s="2">
        <v>4500</v>
      </c>
      <c r="F192" s="15" t="s">
        <v>227</v>
      </c>
      <c r="G192" s="15" t="str">
        <f>[1]Recuperado_Hoja5!C16</f>
        <v xml:space="preserve">  Pensiones</v>
      </c>
      <c r="H192" s="12">
        <f>[1]Recuperado_Hoja5!D16</f>
        <v>206000</v>
      </c>
      <c r="I192" s="12">
        <f>[2]Recuperado_Hoja5!H16</f>
        <v>2806000</v>
      </c>
      <c r="J192" s="12">
        <f>[2]Recuperado_Hoja5!I18</f>
        <v>181054.81</v>
      </c>
      <c r="K192" s="12">
        <f t="shared" si="6"/>
        <v>181054.81</v>
      </c>
      <c r="L192" s="12">
        <f t="shared" si="7"/>
        <v>181054.81</v>
      </c>
      <c r="M192" s="12">
        <f t="shared" si="8"/>
        <v>181054.81</v>
      </c>
      <c r="N192" s="3" t="s">
        <v>52</v>
      </c>
      <c r="O192" s="4" t="s">
        <v>281</v>
      </c>
      <c r="P192" s="3" t="s">
        <v>53</v>
      </c>
      <c r="Q192" s="5">
        <v>46321</v>
      </c>
      <c r="R192" s="5" t="s">
        <v>274</v>
      </c>
    </row>
    <row r="193" spans="1:396" ht="15" customHeight="1" x14ac:dyDescent="0.3">
      <c r="A193">
        <v>2026</v>
      </c>
      <c r="B193" s="9">
        <v>46266</v>
      </c>
      <c r="C193" s="9">
        <v>46295</v>
      </c>
      <c r="D193" s="2">
        <v>4000</v>
      </c>
      <c r="E193" s="2">
        <v>4500</v>
      </c>
      <c r="F193" s="15" t="s">
        <v>228</v>
      </c>
      <c r="G193" s="15" t="str">
        <f>[1]Recuperado_Hoja5!C17</f>
        <v xml:space="preserve">  Jubilaciones</v>
      </c>
      <c r="H193" s="12">
        <f>[1]Recuperado_Hoja5!D17</f>
        <v>2600000</v>
      </c>
      <c r="I193" s="10">
        <f>[2]Recuperado_Hoja5!H17</f>
        <v>206000</v>
      </c>
      <c r="J193" s="12">
        <f>[2]Recuperado_Hoja5!I19</f>
        <v>1829026.29</v>
      </c>
      <c r="K193" s="12">
        <f t="shared" si="6"/>
        <v>1829026.29</v>
      </c>
      <c r="L193" s="12">
        <f t="shared" si="7"/>
        <v>1829026.29</v>
      </c>
      <c r="M193" s="12">
        <f t="shared" si="8"/>
        <v>1829026.29</v>
      </c>
      <c r="N193" s="3" t="s">
        <v>52</v>
      </c>
      <c r="O193" s="4" t="s">
        <v>281</v>
      </c>
      <c r="P193" s="3" t="s">
        <v>53</v>
      </c>
      <c r="Q193" s="5">
        <v>46321</v>
      </c>
      <c r="R193" s="5" t="s">
        <v>274</v>
      </c>
      <c r="S193" s="8"/>
      <c r="T193" s="8"/>
      <c r="U193" s="8"/>
      <c r="V193" s="8"/>
      <c r="W193" s="8"/>
      <c r="X193" s="8"/>
      <c r="Y193" s="8"/>
      <c r="Z193" s="8"/>
      <c r="AA193" s="8"/>
      <c r="AB193" s="8"/>
      <c r="AC193" s="8"/>
      <c r="AD193" s="8"/>
      <c r="AE193" s="8"/>
      <c r="AF193" s="8"/>
      <c r="AG193" s="8"/>
      <c r="AH193" s="8"/>
      <c r="AI193" s="8"/>
      <c r="AJ193" s="8"/>
      <c r="AK193" s="8"/>
      <c r="AL193" s="8"/>
      <c r="AM193" s="8"/>
      <c r="AN193" s="8"/>
      <c r="AO193" s="8"/>
      <c r="AP193" s="8"/>
      <c r="AQ193" s="8"/>
      <c r="AR193" s="8"/>
      <c r="AS193" s="8"/>
      <c r="AT193" s="8"/>
      <c r="AU193" s="8"/>
      <c r="AV193" s="8"/>
      <c r="AW193" s="8"/>
      <c r="AX193" s="8"/>
      <c r="AY193" s="8"/>
      <c r="AZ193" s="8"/>
      <c r="BA193" s="8"/>
      <c r="BB193" s="8"/>
      <c r="BC193" s="8"/>
      <c r="BD193" s="8"/>
      <c r="BE193" s="8"/>
      <c r="BF193" s="8"/>
      <c r="BG193" s="8"/>
      <c r="BH193" s="8"/>
      <c r="BI193" s="8"/>
      <c r="BJ193" s="8"/>
      <c r="BK193" s="8"/>
      <c r="BL193" s="8"/>
      <c r="BM193" s="8"/>
      <c r="BN193" s="8"/>
      <c r="BO193" s="8"/>
      <c r="BP193" s="8"/>
      <c r="BQ193" s="8"/>
      <c r="BR193" s="8"/>
      <c r="BS193" s="8"/>
      <c r="BT193" s="8"/>
      <c r="BU193" s="8"/>
      <c r="BV193" s="8"/>
      <c r="BW193" s="8"/>
      <c r="BX193" s="8"/>
      <c r="BY193" s="8"/>
      <c r="BZ193" s="8"/>
      <c r="CA193" s="8"/>
      <c r="CB193" s="8"/>
      <c r="CC193" s="8"/>
      <c r="CD193" s="8"/>
      <c r="CE193" s="8"/>
      <c r="CF193" s="8"/>
      <c r="CG193" s="8"/>
      <c r="CH193" s="8"/>
      <c r="CI193" s="8"/>
      <c r="CJ193" s="8"/>
      <c r="CK193" s="8"/>
      <c r="CL193" s="8"/>
      <c r="CM193" s="8"/>
      <c r="CN193" s="8"/>
      <c r="CO193" s="8"/>
      <c r="CP193" s="8"/>
      <c r="CQ193" s="8"/>
      <c r="CR193" s="8"/>
      <c r="CS193" s="8"/>
      <c r="CT193" s="8"/>
      <c r="CU193" s="8"/>
      <c r="CV193" s="8"/>
      <c r="CW193" s="8"/>
      <c r="CX193" s="8"/>
      <c r="CY193" s="8"/>
      <c r="CZ193" s="8"/>
      <c r="DA193" s="8"/>
      <c r="DB193" s="8"/>
      <c r="DC193" s="8"/>
      <c r="DD193" s="8"/>
      <c r="DE193" s="8"/>
      <c r="DF193" s="8"/>
      <c r="DG193" s="8"/>
      <c r="DH193" s="8"/>
      <c r="DI193" s="8"/>
      <c r="DJ193" s="8"/>
      <c r="DK193" s="8"/>
      <c r="DL193" s="8"/>
      <c r="DM193" s="8"/>
      <c r="DN193" s="8"/>
      <c r="DO193" s="8"/>
      <c r="DP193" s="8"/>
      <c r="DQ193" s="8"/>
      <c r="DR193" s="8"/>
      <c r="DS193" s="8"/>
      <c r="DT193" s="8"/>
      <c r="DU193" s="8"/>
      <c r="DV193" s="8"/>
      <c r="DW193" s="8"/>
      <c r="DX193" s="8"/>
      <c r="DY193" s="8"/>
      <c r="DZ193" s="8"/>
      <c r="EA193" s="8"/>
      <c r="EB193" s="8"/>
      <c r="EC193" s="8"/>
      <c r="ED193" s="8"/>
      <c r="EE193" s="8"/>
      <c r="EF193" s="8"/>
      <c r="EG193" s="8"/>
      <c r="EH193" s="8"/>
      <c r="EI193" s="8"/>
      <c r="EJ193" s="8"/>
      <c r="EK193" s="8"/>
      <c r="EL193" s="8"/>
      <c r="EM193" s="8"/>
      <c r="EN193" s="8"/>
      <c r="EO193" s="8"/>
      <c r="EP193" s="8"/>
      <c r="EQ193" s="8"/>
      <c r="ER193" s="8"/>
      <c r="ES193" s="8"/>
      <c r="ET193" s="8"/>
      <c r="EU193" s="8"/>
      <c r="EV193" s="8"/>
      <c r="EW193" s="8"/>
      <c r="EX193" s="8"/>
      <c r="EY193" s="8"/>
      <c r="EZ193" s="8"/>
      <c r="FA193" s="8"/>
      <c r="FB193" s="8"/>
      <c r="FC193" s="8"/>
      <c r="FD193" s="8"/>
      <c r="FE193" s="8"/>
      <c r="FF193" s="8"/>
      <c r="FG193" s="8"/>
      <c r="FH193" s="8"/>
      <c r="FI193" s="8"/>
      <c r="FJ193" s="8"/>
      <c r="FK193" s="8"/>
      <c r="FL193" s="8"/>
      <c r="FM193" s="8"/>
      <c r="FN193" s="8"/>
      <c r="FO193" s="8"/>
      <c r="FP193" s="8"/>
      <c r="FQ193" s="8"/>
      <c r="FR193" s="8"/>
      <c r="FS193" s="8"/>
      <c r="FT193" s="8"/>
      <c r="FU193" s="8"/>
      <c r="FV193" s="8"/>
      <c r="FW193" s="8"/>
      <c r="FX193" s="8"/>
      <c r="FY193" s="8"/>
      <c r="FZ193" s="8"/>
      <c r="GA193" s="8"/>
      <c r="GB193" s="8"/>
      <c r="GC193" s="8"/>
      <c r="GD193" s="8"/>
      <c r="GE193" s="8"/>
      <c r="GF193" s="8"/>
      <c r="GG193" s="8"/>
      <c r="GH193" s="8"/>
      <c r="GI193" s="8"/>
      <c r="GJ193" s="8"/>
      <c r="GK193" s="8"/>
      <c r="GL193" s="8"/>
      <c r="GM193" s="8"/>
      <c r="GN193" s="8"/>
      <c r="GO193" s="8"/>
      <c r="GP193" s="8"/>
      <c r="GQ193" s="8"/>
      <c r="GR193" s="8"/>
      <c r="GS193" s="8"/>
      <c r="GT193" s="8"/>
      <c r="GU193" s="8"/>
      <c r="GV193" s="8"/>
      <c r="GW193" s="8"/>
      <c r="GX193" s="8"/>
      <c r="GY193" s="8"/>
      <c r="GZ193" s="8"/>
      <c r="HA193" s="8"/>
      <c r="HB193" s="8"/>
      <c r="HC193" s="8"/>
      <c r="HD193" s="8"/>
      <c r="HE193" s="8"/>
      <c r="HF193" s="8"/>
      <c r="HG193" s="8"/>
      <c r="HH193" s="8"/>
      <c r="HI193" s="8"/>
      <c r="HJ193" s="8"/>
      <c r="HK193" s="8"/>
      <c r="HL193" s="8"/>
      <c r="HM193" s="8"/>
      <c r="HN193" s="8"/>
      <c r="HO193" s="8"/>
      <c r="HP193" s="8"/>
      <c r="HQ193" s="8"/>
      <c r="HR193" s="8"/>
      <c r="HS193" s="8"/>
      <c r="HT193" s="8"/>
      <c r="HU193" s="8"/>
      <c r="HV193" s="8"/>
      <c r="HW193" s="8"/>
      <c r="HX193" s="8"/>
      <c r="HY193" s="8"/>
      <c r="HZ193" s="8"/>
      <c r="IA193" s="8"/>
      <c r="IB193" s="8"/>
      <c r="IC193" s="8"/>
      <c r="ID193" s="8"/>
      <c r="IE193" s="8"/>
      <c r="IF193" s="8"/>
      <c r="IG193" s="8"/>
      <c r="IH193" s="8"/>
      <c r="II193" s="8"/>
      <c r="IJ193" s="8"/>
      <c r="IK193" s="8"/>
      <c r="IL193" s="8"/>
      <c r="IM193" s="8"/>
      <c r="IN193" s="8"/>
      <c r="IO193" s="8"/>
      <c r="IP193" s="8"/>
      <c r="IQ193" s="8"/>
      <c r="IR193" s="8"/>
      <c r="IS193" s="8"/>
      <c r="IT193" s="8"/>
      <c r="IU193" s="8"/>
      <c r="IV193" s="8"/>
      <c r="IW193" s="8"/>
      <c r="IX193" s="8"/>
      <c r="IY193" s="8"/>
      <c r="IZ193" s="8"/>
      <c r="JA193" s="8"/>
      <c r="JB193" s="8"/>
      <c r="JC193" s="8"/>
      <c r="JD193" s="8"/>
      <c r="JE193" s="8"/>
      <c r="JF193" s="8"/>
      <c r="JG193" s="8"/>
      <c r="JH193" s="8"/>
      <c r="JI193" s="8"/>
      <c r="JJ193" s="8"/>
      <c r="JK193" s="8"/>
      <c r="JL193" s="8"/>
      <c r="JM193" s="8"/>
      <c r="JN193" s="8"/>
      <c r="JO193" s="8"/>
      <c r="JP193" s="8"/>
      <c r="JQ193" s="8"/>
      <c r="JR193" s="8"/>
      <c r="JS193" s="8"/>
      <c r="JT193" s="8"/>
      <c r="JU193" s="8"/>
      <c r="JV193" s="8"/>
      <c r="JW193" s="8"/>
      <c r="JX193" s="8"/>
      <c r="JY193" s="8"/>
      <c r="JZ193" s="8"/>
      <c r="KA193" s="8"/>
      <c r="KB193" s="8"/>
      <c r="KC193" s="8"/>
      <c r="KD193" s="8"/>
      <c r="KE193" s="8"/>
      <c r="KF193" s="8"/>
      <c r="KG193" s="8"/>
      <c r="KH193" s="8"/>
      <c r="KI193" s="8"/>
      <c r="KJ193" s="8"/>
      <c r="KK193" s="8"/>
      <c r="KL193" s="8"/>
      <c r="KM193" s="8"/>
      <c r="KN193" s="8"/>
      <c r="KO193" s="8"/>
      <c r="KP193" s="8"/>
      <c r="KQ193" s="8"/>
      <c r="KR193" s="8"/>
      <c r="KS193" s="8"/>
      <c r="KT193" s="8"/>
      <c r="KU193" s="8"/>
      <c r="KV193" s="8"/>
      <c r="KW193" s="8"/>
      <c r="KX193" s="8"/>
      <c r="KY193" s="8"/>
      <c r="KZ193" s="8"/>
      <c r="LA193" s="8"/>
      <c r="LB193" s="8"/>
      <c r="LC193" s="8"/>
      <c r="LD193" s="8"/>
      <c r="LE193" s="8"/>
      <c r="LF193" s="8"/>
      <c r="LG193" s="8"/>
      <c r="LH193" s="8"/>
      <c r="LI193" s="8"/>
      <c r="LJ193" s="8"/>
      <c r="LK193" s="8"/>
      <c r="LL193" s="8"/>
      <c r="LM193" s="8"/>
      <c r="LN193" s="8"/>
      <c r="LO193" s="8"/>
      <c r="LP193" s="8"/>
      <c r="LQ193" s="8"/>
      <c r="LR193" s="8"/>
      <c r="LS193" s="8"/>
      <c r="LT193" s="8"/>
      <c r="LU193" s="8"/>
      <c r="LV193" s="8"/>
      <c r="LW193" s="8"/>
      <c r="LX193" s="8"/>
      <c r="LY193" s="8"/>
      <c r="LZ193" s="8"/>
      <c r="MA193" s="8"/>
      <c r="MB193" s="8"/>
      <c r="MC193" s="8"/>
      <c r="MD193" s="8"/>
      <c r="ME193" s="8"/>
      <c r="MF193" s="8"/>
      <c r="MG193" s="8"/>
      <c r="MH193" s="8"/>
      <c r="MI193" s="8"/>
      <c r="MJ193" s="8"/>
      <c r="MK193" s="8"/>
      <c r="ML193" s="8"/>
      <c r="MM193" s="8"/>
      <c r="MN193" s="8"/>
      <c r="MO193" s="8"/>
      <c r="MP193" s="8"/>
      <c r="MQ193" s="8"/>
      <c r="MR193" s="8"/>
      <c r="MS193" s="8"/>
      <c r="MT193" s="8"/>
      <c r="MU193" s="8"/>
      <c r="MV193" s="8"/>
      <c r="MW193" s="8"/>
      <c r="MX193" s="8"/>
      <c r="MY193" s="8"/>
      <c r="MZ193" s="8"/>
      <c r="NA193" s="8"/>
      <c r="NB193" s="8"/>
      <c r="NC193" s="8"/>
      <c r="ND193" s="8"/>
      <c r="NE193" s="8"/>
      <c r="NF193" s="8"/>
      <c r="NG193" s="8"/>
      <c r="NH193" s="8"/>
      <c r="NI193" s="8"/>
      <c r="NJ193" s="8"/>
      <c r="NK193" s="8"/>
      <c r="NL193" s="8"/>
      <c r="NM193" s="8"/>
      <c r="NN193" s="8"/>
      <c r="NO193" s="8"/>
      <c r="NP193" s="8"/>
      <c r="NQ193" s="8"/>
      <c r="NR193" s="8"/>
      <c r="NS193" s="8"/>
      <c r="NT193" s="8"/>
      <c r="NU193" s="8"/>
      <c r="NV193" s="8"/>
      <c r="NW193" s="8"/>
      <c r="NX193" s="8"/>
      <c r="NY193" s="8"/>
      <c r="NZ193" s="8"/>
      <c r="OA193" s="8"/>
      <c r="OB193" s="8"/>
      <c r="OC193" s="8"/>
      <c r="OD193" s="8"/>
      <c r="OE193" s="8"/>
      <c r="OF193" s="8"/>
    </row>
    <row r="194" spans="1:396" x14ac:dyDescent="0.3">
      <c r="A194">
        <v>2026</v>
      </c>
      <c r="B194" s="9">
        <v>46266</v>
      </c>
      <c r="C194" s="9">
        <v>46295</v>
      </c>
      <c r="D194" s="2">
        <v>5000</v>
      </c>
      <c r="E194" s="2">
        <v>5000</v>
      </c>
      <c r="F194" s="15" t="s">
        <v>229</v>
      </c>
      <c r="G194" s="15" t="str">
        <f>[1]Recuperado_Hoja5!C18</f>
        <v xml:space="preserve">  Jubilaciones</v>
      </c>
      <c r="H194" s="12">
        <f>[1]Recuperado_Hoja5!D18</f>
        <v>2600000</v>
      </c>
      <c r="I194" s="11">
        <f>[2]Recuperado_Hoja5!H18</f>
        <v>206000</v>
      </c>
      <c r="J194" s="12">
        <f>[2]Recuperado_Hoja5!I20</f>
        <v>1829026.29</v>
      </c>
      <c r="K194" s="12">
        <f t="shared" si="6"/>
        <v>1829026.29</v>
      </c>
      <c r="L194" s="12">
        <f t="shared" si="7"/>
        <v>1829026.29</v>
      </c>
      <c r="M194" s="12">
        <f t="shared" si="8"/>
        <v>1829026.29</v>
      </c>
      <c r="N194" s="3" t="s">
        <v>52</v>
      </c>
      <c r="O194" s="4" t="s">
        <v>281</v>
      </c>
      <c r="P194" s="3" t="s">
        <v>53</v>
      </c>
      <c r="Q194" s="5">
        <v>46321</v>
      </c>
      <c r="R194" s="5" t="s">
        <v>274</v>
      </c>
    </row>
    <row r="195" spans="1:396" ht="15" customHeight="1" x14ac:dyDescent="0.3">
      <c r="A195">
        <v>2026</v>
      </c>
      <c r="B195" s="9">
        <v>46266</v>
      </c>
      <c r="C195" s="9">
        <v>46295</v>
      </c>
      <c r="D195" s="2">
        <v>5000</v>
      </c>
      <c r="E195" s="2">
        <v>5100</v>
      </c>
      <c r="F195" s="16" t="s">
        <v>230</v>
      </c>
      <c r="G195" s="13" t="str">
        <f>[1]Recuperado_Hoja5!C20</f>
        <v>BIENES MUEBLES, INMUEBLES E INTANGIBLES</v>
      </c>
      <c r="H195" s="12">
        <f>[1]Recuperado_Hoja5!D20</f>
        <v>1606000</v>
      </c>
      <c r="I195" s="10">
        <f>[2]Recuperado_Hoja5!H19</f>
        <v>2600000</v>
      </c>
      <c r="J195" s="10">
        <f>[2]Recuperado_Hoja5!I22</f>
        <v>454555.14</v>
      </c>
      <c r="K195" s="10">
        <f t="shared" si="6"/>
        <v>454555.14</v>
      </c>
      <c r="L195" s="10">
        <f t="shared" si="7"/>
        <v>454555.14</v>
      </c>
      <c r="M195" s="10">
        <f t="shared" si="8"/>
        <v>454555.14</v>
      </c>
      <c r="N195" s="3" t="s">
        <v>52</v>
      </c>
      <c r="O195" s="4" t="s">
        <v>281</v>
      </c>
      <c r="P195" s="3" t="s">
        <v>53</v>
      </c>
      <c r="Q195" s="5">
        <v>46321</v>
      </c>
      <c r="R195" s="5" t="s">
        <v>274</v>
      </c>
      <c r="S195" s="8"/>
      <c r="T195" s="8"/>
      <c r="U195" s="8"/>
      <c r="V195" s="8"/>
      <c r="W195" s="8"/>
      <c r="X195" s="8"/>
      <c r="Y195" s="8"/>
      <c r="Z195" s="8"/>
      <c r="AA195" s="8"/>
      <c r="AB195" s="8"/>
      <c r="AC195" s="8"/>
      <c r="AD195" s="8"/>
      <c r="AE195" s="8"/>
      <c r="AF195" s="8"/>
      <c r="AG195" s="8"/>
      <c r="AH195" s="8"/>
      <c r="AI195" s="8"/>
      <c r="AJ195" s="8"/>
      <c r="AK195" s="8"/>
      <c r="AL195" s="8"/>
      <c r="AM195" s="8"/>
      <c r="AN195" s="8"/>
      <c r="AO195" s="8"/>
      <c r="AP195" s="8"/>
      <c r="AQ195" s="8"/>
      <c r="AR195" s="8"/>
      <c r="AS195" s="8"/>
      <c r="AT195" s="8"/>
      <c r="AU195" s="8"/>
      <c r="AV195" s="8"/>
      <c r="AW195" s="8"/>
      <c r="AX195" s="8"/>
      <c r="AY195" s="8"/>
      <c r="AZ195" s="8"/>
      <c r="BA195" s="8"/>
      <c r="BB195" s="8"/>
      <c r="BC195" s="8"/>
      <c r="BD195" s="8"/>
      <c r="BE195" s="8"/>
      <c r="BF195" s="8"/>
      <c r="BG195" s="8"/>
      <c r="BH195" s="8"/>
      <c r="BI195" s="8"/>
      <c r="BJ195" s="8"/>
      <c r="BK195" s="8"/>
      <c r="BL195" s="8"/>
      <c r="BM195" s="8"/>
      <c r="BN195" s="8"/>
      <c r="BO195" s="8"/>
      <c r="BP195" s="8"/>
      <c r="BQ195" s="8"/>
      <c r="BR195" s="8"/>
      <c r="BS195" s="8"/>
      <c r="BT195" s="8"/>
      <c r="BU195" s="8"/>
      <c r="BV195" s="8"/>
      <c r="BW195" s="8"/>
      <c r="BX195" s="8"/>
      <c r="BY195" s="8"/>
      <c r="BZ195" s="8"/>
      <c r="CA195" s="8"/>
      <c r="CB195" s="8"/>
      <c r="CC195" s="8"/>
      <c r="CD195" s="8"/>
      <c r="CE195" s="8"/>
      <c r="CF195" s="8"/>
      <c r="CG195" s="8"/>
      <c r="CH195" s="8"/>
      <c r="CI195" s="8"/>
      <c r="CJ195" s="8"/>
      <c r="CK195" s="8"/>
      <c r="CL195" s="8"/>
      <c r="CM195" s="8"/>
      <c r="CN195" s="8"/>
      <c r="CO195" s="8"/>
      <c r="CP195" s="8"/>
      <c r="CQ195" s="8"/>
      <c r="CR195" s="8"/>
      <c r="CS195" s="8"/>
      <c r="CT195" s="8"/>
      <c r="CU195" s="8"/>
      <c r="CV195" s="8"/>
      <c r="CW195" s="8"/>
      <c r="CX195" s="8"/>
      <c r="CY195" s="8"/>
      <c r="CZ195" s="8"/>
      <c r="DA195" s="8"/>
      <c r="DB195" s="8"/>
      <c r="DC195" s="8"/>
      <c r="DD195" s="8"/>
      <c r="DE195" s="8"/>
      <c r="DF195" s="8"/>
      <c r="DG195" s="8"/>
      <c r="DH195" s="8"/>
      <c r="DI195" s="8"/>
      <c r="DJ195" s="8"/>
      <c r="DK195" s="8"/>
      <c r="DL195" s="8"/>
      <c r="DM195" s="8"/>
      <c r="DN195" s="8"/>
      <c r="DO195" s="8"/>
      <c r="DP195" s="8"/>
      <c r="DQ195" s="8"/>
      <c r="DR195" s="8"/>
      <c r="DS195" s="8"/>
      <c r="DT195" s="8"/>
      <c r="DU195" s="8"/>
      <c r="DV195" s="8"/>
      <c r="DW195" s="8"/>
      <c r="DX195" s="8"/>
      <c r="DY195" s="8"/>
      <c r="DZ195" s="8"/>
      <c r="EA195" s="8"/>
      <c r="EB195" s="8"/>
      <c r="EC195" s="8"/>
      <c r="ED195" s="8"/>
      <c r="EE195" s="8"/>
      <c r="EF195" s="8"/>
      <c r="EG195" s="8"/>
      <c r="EH195" s="8"/>
      <c r="EI195" s="8"/>
      <c r="EJ195" s="8"/>
      <c r="EK195" s="8"/>
      <c r="EL195" s="8"/>
      <c r="EM195" s="8"/>
      <c r="EN195" s="8"/>
      <c r="EO195" s="8"/>
      <c r="EP195" s="8"/>
      <c r="EQ195" s="8"/>
      <c r="ER195" s="8"/>
      <c r="ES195" s="8"/>
      <c r="ET195" s="8"/>
      <c r="EU195" s="8"/>
      <c r="EV195" s="8"/>
      <c r="EW195" s="8"/>
      <c r="EX195" s="8"/>
      <c r="EY195" s="8"/>
      <c r="EZ195" s="8"/>
      <c r="FA195" s="8"/>
      <c r="FB195" s="8"/>
      <c r="FC195" s="8"/>
      <c r="FD195" s="8"/>
      <c r="FE195" s="8"/>
      <c r="FF195" s="8"/>
      <c r="FG195" s="8"/>
      <c r="FH195" s="8"/>
      <c r="FI195" s="8"/>
      <c r="FJ195" s="8"/>
      <c r="FK195" s="8"/>
      <c r="FL195" s="8"/>
      <c r="FM195" s="8"/>
      <c r="FN195" s="8"/>
      <c r="FO195" s="8"/>
      <c r="FP195" s="8"/>
      <c r="FQ195" s="8"/>
      <c r="FR195" s="8"/>
      <c r="FS195" s="8"/>
      <c r="FT195" s="8"/>
      <c r="FU195" s="8"/>
      <c r="FV195" s="8"/>
      <c r="FW195" s="8"/>
      <c r="FX195" s="8"/>
      <c r="FY195" s="8"/>
      <c r="FZ195" s="8"/>
      <c r="GA195" s="8"/>
      <c r="GB195" s="8"/>
      <c r="GC195" s="8"/>
      <c r="GD195" s="8"/>
      <c r="GE195" s="8"/>
      <c r="GF195" s="8"/>
      <c r="GG195" s="8"/>
      <c r="GH195" s="8"/>
      <c r="GI195" s="8"/>
      <c r="GJ195" s="8"/>
      <c r="GK195" s="8"/>
      <c r="GL195" s="8"/>
      <c r="GM195" s="8"/>
      <c r="GN195" s="8"/>
      <c r="GO195" s="8"/>
      <c r="GP195" s="8"/>
      <c r="GQ195" s="8"/>
      <c r="GR195" s="8"/>
      <c r="GS195" s="8"/>
      <c r="GT195" s="8"/>
      <c r="GU195" s="8"/>
      <c r="GV195" s="8"/>
      <c r="GW195" s="8"/>
      <c r="GX195" s="8"/>
      <c r="GY195" s="8"/>
      <c r="GZ195" s="8"/>
      <c r="HA195" s="8"/>
      <c r="HB195" s="8"/>
      <c r="HC195" s="8"/>
      <c r="HD195" s="8"/>
      <c r="HE195" s="8"/>
      <c r="HF195" s="8"/>
      <c r="HG195" s="8"/>
      <c r="HH195" s="8"/>
      <c r="HI195" s="8"/>
      <c r="HJ195" s="8"/>
      <c r="HK195" s="8"/>
      <c r="HL195" s="8"/>
      <c r="HM195" s="8"/>
      <c r="HN195" s="8"/>
      <c r="HO195" s="8"/>
      <c r="HP195" s="8"/>
      <c r="HQ195" s="8"/>
      <c r="HR195" s="8"/>
      <c r="HS195" s="8"/>
      <c r="HT195" s="8"/>
      <c r="HU195" s="8"/>
      <c r="HV195" s="8"/>
      <c r="HW195" s="8"/>
      <c r="HX195" s="8"/>
      <c r="HY195" s="8"/>
      <c r="HZ195" s="8"/>
      <c r="IA195" s="8"/>
      <c r="IB195" s="8"/>
      <c r="IC195" s="8"/>
      <c r="ID195" s="8"/>
      <c r="IE195" s="8"/>
      <c r="IF195" s="8"/>
      <c r="IG195" s="8"/>
      <c r="IH195" s="8"/>
      <c r="II195" s="8"/>
      <c r="IJ195" s="8"/>
      <c r="IK195" s="8"/>
      <c r="IL195" s="8"/>
      <c r="IM195" s="8"/>
      <c r="IN195" s="8"/>
      <c r="IO195" s="8"/>
      <c r="IP195" s="8"/>
      <c r="IQ195" s="8"/>
      <c r="IR195" s="8"/>
      <c r="IS195" s="8"/>
      <c r="IT195" s="8"/>
      <c r="IU195" s="8"/>
      <c r="IV195" s="8"/>
      <c r="IW195" s="8"/>
      <c r="IX195" s="8"/>
      <c r="IY195" s="8"/>
      <c r="IZ195" s="8"/>
      <c r="JA195" s="8"/>
      <c r="JB195" s="8"/>
      <c r="JC195" s="8"/>
      <c r="JD195" s="8"/>
      <c r="JE195" s="8"/>
      <c r="JF195" s="8"/>
      <c r="JG195" s="8"/>
      <c r="JH195" s="8"/>
      <c r="JI195" s="8"/>
      <c r="JJ195" s="8"/>
      <c r="JK195" s="8"/>
      <c r="JL195" s="8"/>
      <c r="JM195" s="8"/>
      <c r="JN195" s="8"/>
      <c r="JO195" s="8"/>
      <c r="JP195" s="8"/>
      <c r="JQ195" s="8"/>
      <c r="JR195" s="8"/>
      <c r="JS195" s="8"/>
      <c r="JT195" s="8"/>
      <c r="JU195" s="8"/>
      <c r="JV195" s="8"/>
      <c r="JW195" s="8"/>
      <c r="JX195" s="8"/>
      <c r="JY195" s="8"/>
      <c r="JZ195" s="8"/>
      <c r="KA195" s="8"/>
      <c r="KB195" s="8"/>
      <c r="KC195" s="8"/>
      <c r="KD195" s="8"/>
      <c r="KE195" s="8"/>
      <c r="KF195" s="8"/>
      <c r="KG195" s="8"/>
      <c r="KH195" s="8"/>
      <c r="KI195" s="8"/>
      <c r="KJ195" s="8"/>
      <c r="KK195" s="8"/>
      <c r="KL195" s="8"/>
      <c r="KM195" s="8"/>
      <c r="KN195" s="8"/>
      <c r="KO195" s="8"/>
      <c r="KP195" s="8"/>
      <c r="KQ195" s="8"/>
      <c r="KR195" s="8"/>
      <c r="KS195" s="8"/>
      <c r="KT195" s="8"/>
      <c r="KU195" s="8"/>
      <c r="KV195" s="8"/>
      <c r="KW195" s="8"/>
      <c r="KX195" s="8"/>
      <c r="KY195" s="8"/>
      <c r="KZ195" s="8"/>
      <c r="LA195" s="8"/>
      <c r="LB195" s="8"/>
      <c r="LC195" s="8"/>
      <c r="LD195" s="8"/>
      <c r="LE195" s="8"/>
      <c r="LF195" s="8"/>
      <c r="LG195" s="8"/>
      <c r="LH195" s="8"/>
      <c r="LI195" s="8"/>
      <c r="LJ195" s="8"/>
      <c r="LK195" s="8"/>
      <c r="LL195" s="8"/>
      <c r="LM195" s="8"/>
      <c r="LN195" s="8"/>
      <c r="LO195" s="8"/>
      <c r="LP195" s="8"/>
      <c r="LQ195" s="8"/>
      <c r="LR195" s="8"/>
      <c r="LS195" s="8"/>
      <c r="LT195" s="8"/>
      <c r="LU195" s="8"/>
      <c r="LV195" s="8"/>
      <c r="LW195" s="8"/>
      <c r="LX195" s="8"/>
      <c r="LY195" s="8"/>
      <c r="LZ195" s="8"/>
      <c r="MA195" s="8"/>
      <c r="MB195" s="8"/>
      <c r="MC195" s="8"/>
      <c r="MD195" s="8"/>
      <c r="ME195" s="8"/>
      <c r="MF195" s="8"/>
      <c r="MG195" s="8"/>
      <c r="MH195" s="8"/>
      <c r="MI195" s="8"/>
      <c r="MJ195" s="8"/>
      <c r="MK195" s="8"/>
      <c r="ML195" s="8"/>
      <c r="MM195" s="8"/>
      <c r="MN195" s="8"/>
      <c r="MO195" s="8"/>
      <c r="MP195" s="8"/>
      <c r="MQ195" s="8"/>
      <c r="MR195" s="8"/>
      <c r="MS195" s="8"/>
      <c r="MT195" s="8"/>
      <c r="MU195" s="8"/>
      <c r="MV195" s="8"/>
      <c r="MW195" s="8"/>
      <c r="MX195" s="8"/>
      <c r="MY195" s="8"/>
      <c r="MZ195" s="8"/>
      <c r="NA195" s="8"/>
      <c r="NB195" s="8"/>
      <c r="NC195" s="8"/>
      <c r="ND195" s="8"/>
      <c r="NE195" s="8"/>
      <c r="NF195" s="8"/>
      <c r="NG195" s="8"/>
      <c r="NH195" s="8"/>
      <c r="NI195" s="8"/>
      <c r="NJ195" s="8"/>
      <c r="NK195" s="8"/>
      <c r="NL195" s="8"/>
      <c r="NM195" s="8"/>
      <c r="NN195" s="8"/>
      <c r="NO195" s="8"/>
      <c r="NP195" s="8"/>
      <c r="NQ195" s="8"/>
      <c r="NR195" s="8"/>
      <c r="NS195" s="8"/>
      <c r="NT195" s="8"/>
      <c r="NU195" s="8"/>
      <c r="NV195" s="8"/>
      <c r="NW195" s="8"/>
      <c r="NX195" s="8"/>
      <c r="NY195" s="8"/>
      <c r="NZ195" s="8"/>
      <c r="OA195" s="8"/>
      <c r="OB195" s="8"/>
      <c r="OC195" s="8"/>
      <c r="OD195" s="8"/>
      <c r="OE195" s="8"/>
      <c r="OF195" s="8"/>
    </row>
    <row r="196" spans="1:396" x14ac:dyDescent="0.3">
      <c r="A196">
        <v>2026</v>
      </c>
      <c r="B196" s="9">
        <v>46266</v>
      </c>
      <c r="C196" s="9">
        <v>46295</v>
      </c>
      <c r="D196" s="2">
        <v>5000</v>
      </c>
      <c r="E196" s="2">
        <v>5100</v>
      </c>
      <c r="F196" s="14" t="s">
        <v>231</v>
      </c>
      <c r="G196" s="14" t="str">
        <f>[1]Recuperado_Hoja5!C21</f>
        <v>MOBILIARIO Y EQUIPO DE ADMINISTRACIÓN</v>
      </c>
      <c r="H196" s="12">
        <f>[1]Recuperado_Hoja5!D21</f>
        <v>160000</v>
      </c>
      <c r="I196" s="11">
        <f>[2]Recuperado_Hoja5!H20</f>
        <v>2600000</v>
      </c>
      <c r="J196" s="11">
        <f>[2]Recuperado_Hoja5!I23</f>
        <v>50628.53</v>
      </c>
      <c r="K196" s="11">
        <f t="shared" si="6"/>
        <v>50628.53</v>
      </c>
      <c r="L196" s="11">
        <f t="shared" si="7"/>
        <v>50628.53</v>
      </c>
      <c r="M196" s="11">
        <f t="shared" si="8"/>
        <v>50628.53</v>
      </c>
      <c r="N196" s="3" t="s">
        <v>52</v>
      </c>
      <c r="O196" s="4" t="s">
        <v>281</v>
      </c>
      <c r="P196" s="3" t="s">
        <v>53</v>
      </c>
      <c r="Q196" s="5">
        <v>46321</v>
      </c>
      <c r="R196" s="5" t="s">
        <v>274</v>
      </c>
    </row>
    <row r="197" spans="1:396" x14ac:dyDescent="0.3">
      <c r="A197">
        <v>2026</v>
      </c>
      <c r="B197" s="9">
        <v>46266</v>
      </c>
      <c r="C197" s="9">
        <v>46295</v>
      </c>
      <c r="D197" s="2">
        <v>5000</v>
      </c>
      <c r="E197" s="2">
        <v>5100</v>
      </c>
      <c r="F197" s="15" t="s">
        <v>232</v>
      </c>
      <c r="G197" s="15" t="str">
        <f>[1]Recuperado_Hoja5!C22</f>
        <v xml:space="preserve">  Muebles de oficina y estantería</v>
      </c>
      <c r="H197" s="12">
        <f>[1]Recuperado_Hoja5!D22</f>
        <v>25000</v>
      </c>
      <c r="I197" s="12">
        <f>[2]Recuperado_Hoja5!H22</f>
        <v>1894551.99</v>
      </c>
      <c r="J197" s="12">
        <f>[2]Recuperado_Hoja5!I24</f>
        <v>0</v>
      </c>
      <c r="K197" s="12">
        <f t="shared" si="6"/>
        <v>0</v>
      </c>
      <c r="L197" s="12">
        <f t="shared" si="7"/>
        <v>0</v>
      </c>
      <c r="M197" s="12">
        <f t="shared" si="8"/>
        <v>0</v>
      </c>
      <c r="N197" s="3" t="s">
        <v>52</v>
      </c>
      <c r="O197" s="4" t="s">
        <v>281</v>
      </c>
      <c r="P197" s="3" t="s">
        <v>53</v>
      </c>
      <c r="Q197" s="5">
        <v>46321</v>
      </c>
      <c r="R197" s="5" t="s">
        <v>274</v>
      </c>
      <c r="S197" s="8"/>
      <c r="T197" s="8"/>
      <c r="U197" s="8"/>
      <c r="V197" s="8"/>
      <c r="W197" s="8"/>
      <c r="X197" s="8"/>
      <c r="Y197" s="8"/>
      <c r="Z197" s="8"/>
      <c r="AA197" s="8"/>
      <c r="AB197" s="8"/>
      <c r="AC197" s="8"/>
      <c r="AD197" s="8"/>
      <c r="AE197" s="8"/>
      <c r="AF197" s="8"/>
      <c r="AG197" s="8"/>
      <c r="AH197" s="8"/>
      <c r="AI197" s="8"/>
      <c r="AJ197" s="8"/>
      <c r="AK197" s="8"/>
      <c r="AL197" s="8"/>
      <c r="AM197" s="8"/>
      <c r="AN197" s="8"/>
      <c r="AO197" s="8"/>
      <c r="AP197" s="8"/>
      <c r="AQ197" s="8"/>
      <c r="AR197" s="8"/>
      <c r="AS197" s="8"/>
      <c r="AT197" s="8"/>
      <c r="AU197" s="8"/>
      <c r="AV197" s="8"/>
      <c r="AW197" s="8"/>
      <c r="AX197" s="8"/>
      <c r="AY197" s="8"/>
      <c r="AZ197" s="8"/>
      <c r="BA197" s="8"/>
      <c r="BB197" s="8"/>
      <c r="BC197" s="8"/>
      <c r="BD197" s="8"/>
      <c r="BE197" s="8"/>
      <c r="BF197" s="8"/>
      <c r="BG197" s="8"/>
      <c r="BH197" s="8"/>
      <c r="BI197" s="8"/>
      <c r="BJ197" s="8"/>
      <c r="BK197" s="8"/>
      <c r="BL197" s="8"/>
      <c r="BM197" s="8"/>
      <c r="BN197" s="8"/>
      <c r="BO197" s="8"/>
      <c r="BP197" s="8"/>
      <c r="BQ197" s="8"/>
      <c r="BR197" s="8"/>
      <c r="BS197" s="8"/>
      <c r="BT197" s="8"/>
      <c r="BU197" s="8"/>
      <c r="BV197" s="8"/>
      <c r="BW197" s="8"/>
      <c r="BX197" s="8"/>
      <c r="BY197" s="8"/>
      <c r="BZ197" s="8"/>
      <c r="CA197" s="8"/>
      <c r="CB197" s="8"/>
      <c r="CC197" s="8"/>
      <c r="CD197" s="8"/>
      <c r="CE197" s="8"/>
      <c r="CF197" s="8"/>
      <c r="CG197" s="8"/>
      <c r="CH197" s="8"/>
      <c r="CI197" s="8"/>
      <c r="CJ197" s="8"/>
      <c r="CK197" s="8"/>
      <c r="CL197" s="8"/>
      <c r="CM197" s="8"/>
      <c r="CN197" s="8"/>
      <c r="CO197" s="8"/>
      <c r="CP197" s="8"/>
      <c r="CQ197" s="8"/>
      <c r="CR197" s="8"/>
      <c r="CS197" s="8"/>
      <c r="CT197" s="8"/>
      <c r="CU197" s="8"/>
      <c r="CV197" s="8"/>
      <c r="CW197" s="8"/>
      <c r="CX197" s="8"/>
      <c r="CY197" s="8"/>
      <c r="CZ197" s="8"/>
      <c r="DA197" s="8"/>
      <c r="DB197" s="8"/>
      <c r="DC197" s="8"/>
      <c r="DD197" s="8"/>
      <c r="DE197" s="8"/>
      <c r="DF197" s="8"/>
      <c r="DG197" s="8"/>
      <c r="DH197" s="8"/>
      <c r="DI197" s="8"/>
      <c r="DJ197" s="8"/>
      <c r="DK197" s="8"/>
      <c r="DL197" s="8"/>
      <c r="DM197" s="8"/>
      <c r="DN197" s="8"/>
      <c r="DO197" s="8"/>
      <c r="DP197" s="8"/>
      <c r="DQ197" s="8"/>
      <c r="DR197" s="8"/>
      <c r="DS197" s="8"/>
      <c r="DT197" s="8"/>
      <c r="DU197" s="8"/>
      <c r="DV197" s="8"/>
      <c r="DW197" s="8"/>
      <c r="DX197" s="8"/>
      <c r="DY197" s="8"/>
      <c r="DZ197" s="8"/>
      <c r="EA197" s="8"/>
      <c r="EB197" s="8"/>
      <c r="EC197" s="8"/>
      <c r="ED197" s="8"/>
      <c r="EE197" s="8"/>
      <c r="EF197" s="8"/>
      <c r="EG197" s="8"/>
      <c r="EH197" s="8"/>
      <c r="EI197" s="8"/>
      <c r="EJ197" s="8"/>
      <c r="EK197" s="8"/>
      <c r="EL197" s="8"/>
      <c r="EM197" s="8"/>
      <c r="EN197" s="8"/>
      <c r="EO197" s="8"/>
      <c r="EP197" s="8"/>
      <c r="EQ197" s="8"/>
      <c r="ER197" s="8"/>
      <c r="ES197" s="8"/>
      <c r="ET197" s="8"/>
      <c r="EU197" s="8"/>
      <c r="EV197" s="8"/>
      <c r="EW197" s="8"/>
      <c r="EX197" s="8"/>
      <c r="EY197" s="8"/>
      <c r="EZ197" s="8"/>
      <c r="FA197" s="8"/>
      <c r="FB197" s="8"/>
      <c r="FC197" s="8"/>
      <c r="FD197" s="8"/>
      <c r="FE197" s="8"/>
      <c r="FF197" s="8"/>
      <c r="FG197" s="8"/>
      <c r="FH197" s="8"/>
      <c r="FI197" s="8"/>
      <c r="FJ197" s="8"/>
      <c r="FK197" s="8"/>
      <c r="FL197" s="8"/>
      <c r="FM197" s="8"/>
      <c r="FN197" s="8"/>
      <c r="FO197" s="8"/>
      <c r="FP197" s="8"/>
      <c r="FQ197" s="8"/>
      <c r="FR197" s="8"/>
      <c r="FS197" s="8"/>
      <c r="FT197" s="8"/>
      <c r="FU197" s="8"/>
      <c r="FV197" s="8"/>
      <c r="FW197" s="8"/>
      <c r="FX197" s="8"/>
      <c r="FY197" s="8"/>
      <c r="FZ197" s="8"/>
      <c r="GA197" s="8"/>
      <c r="GB197" s="8"/>
      <c r="GC197" s="8"/>
      <c r="GD197" s="8"/>
      <c r="GE197" s="8"/>
      <c r="GF197" s="8"/>
      <c r="GG197" s="8"/>
      <c r="GH197" s="8"/>
      <c r="GI197" s="8"/>
      <c r="GJ197" s="8"/>
      <c r="GK197" s="8"/>
      <c r="GL197" s="8"/>
      <c r="GM197" s="8"/>
      <c r="GN197" s="8"/>
      <c r="GO197" s="8"/>
      <c r="GP197" s="8"/>
      <c r="GQ197" s="8"/>
      <c r="GR197" s="8"/>
      <c r="GS197" s="8"/>
      <c r="GT197" s="8"/>
      <c r="GU197" s="8"/>
      <c r="GV197" s="8"/>
      <c r="GW197" s="8"/>
      <c r="GX197" s="8"/>
      <c r="GY197" s="8"/>
      <c r="GZ197" s="8"/>
      <c r="HA197" s="8"/>
      <c r="HB197" s="8"/>
      <c r="HC197" s="8"/>
      <c r="HD197" s="8"/>
      <c r="HE197" s="8"/>
      <c r="HF197" s="8"/>
      <c r="HG197" s="8"/>
      <c r="HH197" s="8"/>
      <c r="HI197" s="8"/>
      <c r="HJ197" s="8"/>
      <c r="HK197" s="8"/>
      <c r="HL197" s="8"/>
      <c r="HM197" s="8"/>
      <c r="HN197" s="8"/>
      <c r="HO197" s="8"/>
      <c r="HP197" s="8"/>
      <c r="HQ197" s="8"/>
      <c r="HR197" s="8"/>
      <c r="HS197" s="8"/>
      <c r="HT197" s="8"/>
      <c r="HU197" s="8"/>
      <c r="HV197" s="8"/>
      <c r="HW197" s="8"/>
      <c r="HX197" s="8"/>
      <c r="HY197" s="8"/>
      <c r="HZ197" s="8"/>
      <c r="IA197" s="8"/>
      <c r="IB197" s="8"/>
      <c r="IC197" s="8"/>
      <c r="ID197" s="8"/>
      <c r="IE197" s="8"/>
      <c r="IF197" s="8"/>
      <c r="IG197" s="8"/>
      <c r="IH197" s="8"/>
      <c r="II197" s="8"/>
      <c r="IJ197" s="8"/>
      <c r="IK197" s="8"/>
      <c r="IL197" s="8"/>
      <c r="IM197" s="8"/>
      <c r="IN197" s="8"/>
      <c r="IO197" s="8"/>
      <c r="IP197" s="8"/>
      <c r="IQ197" s="8"/>
      <c r="IR197" s="8"/>
      <c r="IS197" s="8"/>
      <c r="IT197" s="8"/>
      <c r="IU197" s="8"/>
      <c r="IV197" s="8"/>
      <c r="IW197" s="8"/>
      <c r="IX197" s="8"/>
      <c r="IY197" s="8"/>
      <c r="IZ197" s="8"/>
      <c r="JA197" s="8"/>
      <c r="JB197" s="8"/>
      <c r="JC197" s="8"/>
      <c r="JD197" s="8"/>
      <c r="JE197" s="8"/>
      <c r="JF197" s="8"/>
      <c r="JG197" s="8"/>
      <c r="JH197" s="8"/>
      <c r="JI197" s="8"/>
      <c r="JJ197" s="8"/>
      <c r="JK197" s="8"/>
      <c r="JL197" s="8"/>
      <c r="JM197" s="8"/>
      <c r="JN197" s="8"/>
      <c r="JO197" s="8"/>
      <c r="JP197" s="8"/>
      <c r="JQ197" s="8"/>
      <c r="JR197" s="8"/>
      <c r="JS197" s="8"/>
      <c r="JT197" s="8"/>
      <c r="JU197" s="8"/>
      <c r="JV197" s="8"/>
      <c r="JW197" s="8"/>
      <c r="JX197" s="8"/>
      <c r="JY197" s="8"/>
      <c r="JZ197" s="8"/>
      <c r="KA197" s="8"/>
      <c r="KB197" s="8"/>
      <c r="KC197" s="8"/>
      <c r="KD197" s="8"/>
      <c r="KE197" s="8"/>
      <c r="KF197" s="8"/>
      <c r="KG197" s="8"/>
      <c r="KH197" s="8"/>
      <c r="KI197" s="8"/>
      <c r="KJ197" s="8"/>
      <c r="KK197" s="8"/>
      <c r="KL197" s="8"/>
      <c r="KM197" s="8"/>
      <c r="KN197" s="8"/>
      <c r="KO197" s="8"/>
      <c r="KP197" s="8"/>
      <c r="KQ197" s="8"/>
      <c r="KR197" s="8"/>
      <c r="KS197" s="8"/>
      <c r="KT197" s="8"/>
      <c r="KU197" s="8"/>
      <c r="KV197" s="8"/>
      <c r="KW197" s="8"/>
      <c r="KX197" s="8"/>
      <c r="KY197" s="8"/>
      <c r="KZ197" s="8"/>
      <c r="LA197" s="8"/>
      <c r="LB197" s="8"/>
      <c r="LC197" s="8"/>
      <c r="LD197" s="8"/>
      <c r="LE197" s="8"/>
      <c r="LF197" s="8"/>
      <c r="LG197" s="8"/>
      <c r="LH197" s="8"/>
      <c r="LI197" s="8"/>
      <c r="LJ197" s="8"/>
      <c r="LK197" s="8"/>
      <c r="LL197" s="8"/>
      <c r="LM197" s="8"/>
      <c r="LN197" s="8"/>
      <c r="LO197" s="8"/>
      <c r="LP197" s="8"/>
      <c r="LQ197" s="8"/>
      <c r="LR197" s="8"/>
      <c r="LS197" s="8"/>
      <c r="LT197" s="8"/>
      <c r="LU197" s="8"/>
      <c r="LV197" s="8"/>
      <c r="LW197" s="8"/>
      <c r="LX197" s="8"/>
      <c r="LY197" s="8"/>
      <c r="LZ197" s="8"/>
      <c r="MA197" s="8"/>
      <c r="MB197" s="8"/>
      <c r="MC197" s="8"/>
      <c r="MD197" s="8"/>
      <c r="ME197" s="8"/>
      <c r="MF197" s="8"/>
      <c r="MG197" s="8"/>
      <c r="MH197" s="8"/>
      <c r="MI197" s="8"/>
      <c r="MJ197" s="8"/>
      <c r="MK197" s="8"/>
      <c r="ML197" s="8"/>
      <c r="MM197" s="8"/>
      <c r="MN197" s="8"/>
      <c r="MO197" s="8"/>
      <c r="MP197" s="8"/>
      <c r="MQ197" s="8"/>
      <c r="MR197" s="8"/>
      <c r="MS197" s="8"/>
      <c r="MT197" s="8"/>
      <c r="MU197" s="8"/>
      <c r="MV197" s="8"/>
      <c r="MW197" s="8"/>
      <c r="MX197" s="8"/>
      <c r="MY197" s="8"/>
      <c r="MZ197" s="8"/>
      <c r="NA197" s="8"/>
      <c r="NB197" s="8"/>
      <c r="NC197" s="8"/>
      <c r="ND197" s="8"/>
      <c r="NE197" s="8"/>
      <c r="NF197" s="8"/>
      <c r="NG197" s="8"/>
      <c r="NH197" s="8"/>
      <c r="NI197" s="8"/>
      <c r="NJ197" s="8"/>
      <c r="NK197" s="8"/>
      <c r="NL197" s="8"/>
      <c r="NM197" s="8"/>
      <c r="NN197" s="8"/>
      <c r="NO197" s="8"/>
      <c r="NP197" s="8"/>
      <c r="NQ197" s="8"/>
      <c r="NR197" s="8"/>
      <c r="NS197" s="8"/>
      <c r="NT197" s="8"/>
      <c r="NU197" s="8"/>
      <c r="NV197" s="8"/>
      <c r="NW197" s="8"/>
      <c r="NX197" s="8"/>
      <c r="NY197" s="8"/>
      <c r="NZ197" s="8"/>
      <c r="OA197" s="8"/>
      <c r="OB197" s="8"/>
      <c r="OC197" s="8"/>
      <c r="OD197" s="8"/>
      <c r="OE197" s="8"/>
      <c r="OF197" s="8"/>
    </row>
    <row r="198" spans="1:396" x14ac:dyDescent="0.3">
      <c r="A198">
        <v>2026</v>
      </c>
      <c r="B198" s="9">
        <v>46266</v>
      </c>
      <c r="C198" s="9">
        <v>46295</v>
      </c>
      <c r="D198" s="2">
        <v>5000</v>
      </c>
      <c r="E198" s="2">
        <v>5100</v>
      </c>
      <c r="F198" s="15" t="s">
        <v>233</v>
      </c>
      <c r="G198" s="15" t="str">
        <f>[1]Recuperado_Hoja5!C23</f>
        <v xml:space="preserve">  Muebles de oficina y estantería</v>
      </c>
      <c r="H198" s="12">
        <f>[1]Recuperado_Hoja5!D23</f>
        <v>25000</v>
      </c>
      <c r="I198" s="12">
        <f>[2]Recuperado_Hoja5!H23</f>
        <v>147926.04999999999</v>
      </c>
      <c r="J198" s="12">
        <f>[2]Recuperado_Hoja5!I25</f>
        <v>0</v>
      </c>
      <c r="K198" s="12">
        <f t="shared" si="6"/>
        <v>0</v>
      </c>
      <c r="L198" s="12">
        <f t="shared" si="7"/>
        <v>0</v>
      </c>
      <c r="M198" s="12">
        <f t="shared" si="8"/>
        <v>0</v>
      </c>
      <c r="N198" s="3" t="s">
        <v>52</v>
      </c>
      <c r="O198" s="4" t="s">
        <v>281</v>
      </c>
      <c r="P198" s="3" t="s">
        <v>53</v>
      </c>
      <c r="Q198" s="5">
        <v>46321</v>
      </c>
      <c r="R198" s="5" t="s">
        <v>274</v>
      </c>
    </row>
    <row r="199" spans="1:396" x14ac:dyDescent="0.3">
      <c r="A199">
        <v>2026</v>
      </c>
      <c r="B199" s="9">
        <v>46266</v>
      </c>
      <c r="C199" s="9">
        <v>46295</v>
      </c>
      <c r="D199" s="2">
        <v>5000</v>
      </c>
      <c r="E199" s="2">
        <v>5100</v>
      </c>
      <c r="F199" s="15" t="s">
        <v>234</v>
      </c>
      <c r="G199" s="15" t="str">
        <f>[1]Recuperado_Hoja5!C24</f>
        <v xml:space="preserve">  Muebles, excepto de oficina y estantería</v>
      </c>
      <c r="H199" s="12">
        <f>[1]Recuperado_Hoja5!D24</f>
        <v>25000</v>
      </c>
      <c r="I199" s="12">
        <f>[2]Recuperado_Hoja5!H24</f>
        <v>25000</v>
      </c>
      <c r="J199" s="12">
        <f>[2]Recuperado_Hoja5!I26</f>
        <v>0</v>
      </c>
      <c r="K199" s="12">
        <f t="shared" si="6"/>
        <v>0</v>
      </c>
      <c r="L199" s="12">
        <f t="shared" si="7"/>
        <v>0</v>
      </c>
      <c r="M199" s="12">
        <f t="shared" si="8"/>
        <v>0</v>
      </c>
      <c r="N199" s="3" t="s">
        <v>52</v>
      </c>
      <c r="O199" s="4" t="s">
        <v>281</v>
      </c>
      <c r="P199" s="3" t="s">
        <v>53</v>
      </c>
      <c r="Q199" s="5">
        <v>46321</v>
      </c>
      <c r="R199" s="5" t="s">
        <v>274</v>
      </c>
      <c r="S199" s="8"/>
      <c r="T199" s="8"/>
      <c r="U199" s="8"/>
      <c r="V199" s="8"/>
      <c r="W199" s="8"/>
      <c r="X199" s="8"/>
      <c r="Y199" s="8"/>
      <c r="Z199" s="8"/>
      <c r="AA199" s="8"/>
      <c r="AB199" s="8"/>
      <c r="AC199" s="8"/>
      <c r="AD199" s="8"/>
      <c r="AE199" s="8"/>
      <c r="AF199" s="8"/>
      <c r="AG199" s="8"/>
      <c r="AH199" s="8"/>
      <c r="AI199" s="8"/>
      <c r="AJ199" s="8"/>
      <c r="AK199" s="8"/>
      <c r="AL199" s="8"/>
      <c r="AM199" s="8"/>
      <c r="AN199" s="8"/>
      <c r="AO199" s="8"/>
      <c r="AP199" s="8"/>
      <c r="AQ199" s="8"/>
      <c r="AR199" s="8"/>
      <c r="AS199" s="8"/>
      <c r="AT199" s="8"/>
      <c r="AU199" s="8"/>
      <c r="AV199" s="8"/>
      <c r="AW199" s="8"/>
      <c r="AX199" s="8"/>
      <c r="AY199" s="8"/>
      <c r="AZ199" s="8"/>
      <c r="BA199" s="8"/>
      <c r="BB199" s="8"/>
      <c r="BC199" s="8"/>
      <c r="BD199" s="8"/>
      <c r="BE199" s="8"/>
      <c r="BF199" s="8"/>
      <c r="BG199" s="8"/>
      <c r="BH199" s="8"/>
      <c r="BI199" s="8"/>
      <c r="BJ199" s="8"/>
      <c r="BK199" s="8"/>
      <c r="BL199" s="8"/>
      <c r="BM199" s="8"/>
      <c r="BN199" s="8"/>
      <c r="BO199" s="8"/>
      <c r="BP199" s="8"/>
      <c r="BQ199" s="8"/>
      <c r="BR199" s="8"/>
      <c r="BS199" s="8"/>
      <c r="BT199" s="8"/>
      <c r="BU199" s="8"/>
      <c r="BV199" s="8"/>
      <c r="BW199" s="8"/>
      <c r="BX199" s="8"/>
      <c r="BY199" s="8"/>
      <c r="BZ199" s="8"/>
      <c r="CA199" s="8"/>
      <c r="CB199" s="8"/>
      <c r="CC199" s="8"/>
      <c r="CD199" s="8"/>
      <c r="CE199" s="8"/>
      <c r="CF199" s="8"/>
      <c r="CG199" s="8"/>
      <c r="CH199" s="8"/>
      <c r="CI199" s="8"/>
      <c r="CJ199" s="8"/>
      <c r="CK199" s="8"/>
      <c r="CL199" s="8"/>
      <c r="CM199" s="8"/>
      <c r="CN199" s="8"/>
      <c r="CO199" s="8"/>
      <c r="CP199" s="8"/>
      <c r="CQ199" s="8"/>
      <c r="CR199" s="8"/>
      <c r="CS199" s="8"/>
      <c r="CT199" s="8"/>
      <c r="CU199" s="8"/>
      <c r="CV199" s="8"/>
      <c r="CW199" s="8"/>
      <c r="CX199" s="8"/>
      <c r="CY199" s="8"/>
      <c r="CZ199" s="8"/>
      <c r="DA199" s="8"/>
      <c r="DB199" s="8"/>
      <c r="DC199" s="8"/>
      <c r="DD199" s="8"/>
      <c r="DE199" s="8"/>
      <c r="DF199" s="8"/>
      <c r="DG199" s="8"/>
      <c r="DH199" s="8"/>
      <c r="DI199" s="8"/>
      <c r="DJ199" s="8"/>
      <c r="DK199" s="8"/>
      <c r="DL199" s="8"/>
      <c r="DM199" s="8"/>
      <c r="DN199" s="8"/>
      <c r="DO199" s="8"/>
      <c r="DP199" s="8"/>
      <c r="DQ199" s="8"/>
      <c r="DR199" s="8"/>
      <c r="DS199" s="8"/>
      <c r="DT199" s="8"/>
      <c r="DU199" s="8"/>
      <c r="DV199" s="8"/>
      <c r="DW199" s="8"/>
      <c r="DX199" s="8"/>
      <c r="DY199" s="8"/>
      <c r="DZ199" s="8"/>
      <c r="EA199" s="8"/>
      <c r="EB199" s="8"/>
      <c r="EC199" s="8"/>
      <c r="ED199" s="8"/>
      <c r="EE199" s="8"/>
      <c r="EF199" s="8"/>
      <c r="EG199" s="8"/>
      <c r="EH199" s="8"/>
      <c r="EI199" s="8"/>
      <c r="EJ199" s="8"/>
      <c r="EK199" s="8"/>
      <c r="EL199" s="8"/>
      <c r="EM199" s="8"/>
      <c r="EN199" s="8"/>
      <c r="EO199" s="8"/>
      <c r="EP199" s="8"/>
      <c r="EQ199" s="8"/>
      <c r="ER199" s="8"/>
      <c r="ES199" s="8"/>
      <c r="ET199" s="8"/>
      <c r="EU199" s="8"/>
      <c r="EV199" s="8"/>
      <c r="EW199" s="8"/>
      <c r="EX199" s="8"/>
      <c r="EY199" s="8"/>
      <c r="EZ199" s="8"/>
      <c r="FA199" s="8"/>
      <c r="FB199" s="8"/>
      <c r="FC199" s="8"/>
      <c r="FD199" s="8"/>
      <c r="FE199" s="8"/>
      <c r="FF199" s="8"/>
      <c r="FG199" s="8"/>
      <c r="FH199" s="8"/>
      <c r="FI199" s="8"/>
      <c r="FJ199" s="8"/>
      <c r="FK199" s="8"/>
      <c r="FL199" s="8"/>
      <c r="FM199" s="8"/>
      <c r="FN199" s="8"/>
      <c r="FO199" s="8"/>
      <c r="FP199" s="8"/>
      <c r="FQ199" s="8"/>
      <c r="FR199" s="8"/>
      <c r="FS199" s="8"/>
      <c r="FT199" s="8"/>
      <c r="FU199" s="8"/>
      <c r="FV199" s="8"/>
      <c r="FW199" s="8"/>
      <c r="FX199" s="8"/>
      <c r="FY199" s="8"/>
      <c r="FZ199" s="8"/>
      <c r="GA199" s="8"/>
      <c r="GB199" s="8"/>
      <c r="GC199" s="8"/>
      <c r="GD199" s="8"/>
      <c r="GE199" s="8"/>
      <c r="GF199" s="8"/>
      <c r="GG199" s="8"/>
      <c r="GH199" s="8"/>
      <c r="GI199" s="8"/>
      <c r="GJ199" s="8"/>
      <c r="GK199" s="8"/>
      <c r="GL199" s="8"/>
      <c r="GM199" s="8"/>
      <c r="GN199" s="8"/>
      <c r="GO199" s="8"/>
      <c r="GP199" s="8"/>
      <c r="GQ199" s="8"/>
      <c r="GR199" s="8"/>
      <c r="GS199" s="8"/>
      <c r="GT199" s="8"/>
      <c r="GU199" s="8"/>
      <c r="GV199" s="8"/>
      <c r="GW199" s="8"/>
      <c r="GX199" s="8"/>
      <c r="GY199" s="8"/>
      <c r="GZ199" s="8"/>
      <c r="HA199" s="8"/>
      <c r="HB199" s="8"/>
      <c r="HC199" s="8"/>
      <c r="HD199" s="8"/>
      <c r="HE199" s="8"/>
      <c r="HF199" s="8"/>
      <c r="HG199" s="8"/>
      <c r="HH199" s="8"/>
      <c r="HI199" s="8"/>
      <c r="HJ199" s="8"/>
      <c r="HK199" s="8"/>
      <c r="HL199" s="8"/>
      <c r="HM199" s="8"/>
      <c r="HN199" s="8"/>
      <c r="HO199" s="8"/>
      <c r="HP199" s="8"/>
      <c r="HQ199" s="8"/>
      <c r="HR199" s="8"/>
      <c r="HS199" s="8"/>
      <c r="HT199" s="8"/>
      <c r="HU199" s="8"/>
      <c r="HV199" s="8"/>
      <c r="HW199" s="8"/>
      <c r="HX199" s="8"/>
      <c r="HY199" s="8"/>
      <c r="HZ199" s="8"/>
      <c r="IA199" s="8"/>
      <c r="IB199" s="8"/>
      <c r="IC199" s="8"/>
      <c r="ID199" s="8"/>
      <c r="IE199" s="8"/>
      <c r="IF199" s="8"/>
      <c r="IG199" s="8"/>
      <c r="IH199" s="8"/>
      <c r="II199" s="8"/>
      <c r="IJ199" s="8"/>
      <c r="IK199" s="8"/>
      <c r="IL199" s="8"/>
      <c r="IM199" s="8"/>
      <c r="IN199" s="8"/>
      <c r="IO199" s="8"/>
      <c r="IP199" s="8"/>
      <c r="IQ199" s="8"/>
      <c r="IR199" s="8"/>
      <c r="IS199" s="8"/>
      <c r="IT199" s="8"/>
      <c r="IU199" s="8"/>
      <c r="IV199" s="8"/>
      <c r="IW199" s="8"/>
      <c r="IX199" s="8"/>
      <c r="IY199" s="8"/>
      <c r="IZ199" s="8"/>
      <c r="JA199" s="8"/>
      <c r="JB199" s="8"/>
      <c r="JC199" s="8"/>
      <c r="JD199" s="8"/>
      <c r="JE199" s="8"/>
      <c r="JF199" s="8"/>
      <c r="JG199" s="8"/>
      <c r="JH199" s="8"/>
      <c r="JI199" s="8"/>
      <c r="JJ199" s="8"/>
      <c r="JK199" s="8"/>
      <c r="JL199" s="8"/>
      <c r="JM199" s="8"/>
      <c r="JN199" s="8"/>
      <c r="JO199" s="8"/>
      <c r="JP199" s="8"/>
      <c r="JQ199" s="8"/>
      <c r="JR199" s="8"/>
      <c r="JS199" s="8"/>
      <c r="JT199" s="8"/>
      <c r="JU199" s="8"/>
      <c r="JV199" s="8"/>
      <c r="JW199" s="8"/>
      <c r="JX199" s="8"/>
      <c r="JY199" s="8"/>
      <c r="JZ199" s="8"/>
      <c r="KA199" s="8"/>
      <c r="KB199" s="8"/>
      <c r="KC199" s="8"/>
      <c r="KD199" s="8"/>
      <c r="KE199" s="8"/>
      <c r="KF199" s="8"/>
      <c r="KG199" s="8"/>
      <c r="KH199" s="8"/>
      <c r="KI199" s="8"/>
      <c r="KJ199" s="8"/>
      <c r="KK199" s="8"/>
      <c r="KL199" s="8"/>
      <c r="KM199" s="8"/>
      <c r="KN199" s="8"/>
      <c r="KO199" s="8"/>
      <c r="KP199" s="8"/>
      <c r="KQ199" s="8"/>
      <c r="KR199" s="8"/>
      <c r="KS199" s="8"/>
      <c r="KT199" s="8"/>
      <c r="KU199" s="8"/>
      <c r="KV199" s="8"/>
      <c r="KW199" s="8"/>
      <c r="KX199" s="8"/>
      <c r="KY199" s="8"/>
      <c r="KZ199" s="8"/>
      <c r="LA199" s="8"/>
      <c r="LB199" s="8"/>
      <c r="LC199" s="8"/>
      <c r="LD199" s="8"/>
      <c r="LE199" s="8"/>
      <c r="LF199" s="8"/>
      <c r="LG199" s="8"/>
      <c r="LH199" s="8"/>
      <c r="LI199" s="8"/>
      <c r="LJ199" s="8"/>
      <c r="LK199" s="8"/>
      <c r="LL199" s="8"/>
      <c r="LM199" s="8"/>
      <c r="LN199" s="8"/>
      <c r="LO199" s="8"/>
      <c r="LP199" s="8"/>
      <c r="LQ199" s="8"/>
      <c r="LR199" s="8"/>
      <c r="LS199" s="8"/>
      <c r="LT199" s="8"/>
      <c r="LU199" s="8"/>
      <c r="LV199" s="8"/>
      <c r="LW199" s="8"/>
      <c r="LX199" s="8"/>
      <c r="LY199" s="8"/>
      <c r="LZ199" s="8"/>
      <c r="MA199" s="8"/>
      <c r="MB199" s="8"/>
      <c r="MC199" s="8"/>
      <c r="MD199" s="8"/>
      <c r="ME199" s="8"/>
      <c r="MF199" s="8"/>
      <c r="MG199" s="8"/>
      <c r="MH199" s="8"/>
      <c r="MI199" s="8"/>
      <c r="MJ199" s="8"/>
      <c r="MK199" s="8"/>
      <c r="ML199" s="8"/>
      <c r="MM199" s="8"/>
      <c r="MN199" s="8"/>
      <c r="MO199" s="8"/>
      <c r="MP199" s="8"/>
      <c r="MQ199" s="8"/>
      <c r="MR199" s="8"/>
      <c r="MS199" s="8"/>
      <c r="MT199" s="8"/>
      <c r="MU199" s="8"/>
      <c r="MV199" s="8"/>
      <c r="MW199" s="8"/>
      <c r="MX199" s="8"/>
      <c r="MY199" s="8"/>
      <c r="MZ199" s="8"/>
      <c r="NA199" s="8"/>
      <c r="NB199" s="8"/>
      <c r="NC199" s="8"/>
      <c r="ND199" s="8"/>
      <c r="NE199" s="8"/>
      <c r="NF199" s="8"/>
      <c r="NG199" s="8"/>
      <c r="NH199" s="8"/>
      <c r="NI199" s="8"/>
      <c r="NJ199" s="8"/>
      <c r="NK199" s="8"/>
      <c r="NL199" s="8"/>
      <c r="NM199" s="8"/>
      <c r="NN199" s="8"/>
      <c r="NO199" s="8"/>
      <c r="NP199" s="8"/>
      <c r="NQ199" s="8"/>
      <c r="NR199" s="8"/>
      <c r="NS199" s="8"/>
      <c r="NT199" s="8"/>
      <c r="NU199" s="8"/>
      <c r="NV199" s="8"/>
      <c r="NW199" s="8"/>
      <c r="NX199" s="8"/>
      <c r="NY199" s="8"/>
      <c r="NZ199" s="8"/>
      <c r="OA199" s="8"/>
      <c r="OB199" s="8"/>
      <c r="OC199" s="8"/>
      <c r="OD199" s="8"/>
      <c r="OE199" s="8"/>
      <c r="OF199" s="8"/>
    </row>
    <row r="200" spans="1:396" x14ac:dyDescent="0.3">
      <c r="A200">
        <v>2026</v>
      </c>
      <c r="B200" s="9">
        <v>46266</v>
      </c>
      <c r="C200" s="9">
        <v>46295</v>
      </c>
      <c r="D200" s="2">
        <v>5000</v>
      </c>
      <c r="E200" s="2">
        <v>5100</v>
      </c>
      <c r="F200" s="15" t="s">
        <v>235</v>
      </c>
      <c r="G200" s="15" t="str">
        <f>[1]Recuperado_Hoja5!C25</f>
        <v xml:space="preserve">  Muebles, excepto de oficina y estantería</v>
      </c>
      <c r="H200" s="12">
        <f>[1]Recuperado_Hoja5!D25</f>
        <v>25000</v>
      </c>
      <c r="I200" s="12">
        <f>[2]Recuperado_Hoja5!H25</f>
        <v>25000</v>
      </c>
      <c r="J200" s="12">
        <f>[2]Recuperado_Hoja5!I27</f>
        <v>0</v>
      </c>
      <c r="K200" s="12">
        <f t="shared" ref="K200:K229" si="9">J200</f>
        <v>0</v>
      </c>
      <c r="L200" s="12">
        <f t="shared" ref="L200:L229" si="10">J200</f>
        <v>0</v>
      </c>
      <c r="M200" s="12">
        <f t="shared" ref="M200:M229" si="11">J200</f>
        <v>0</v>
      </c>
      <c r="N200" s="3" t="s">
        <v>52</v>
      </c>
      <c r="O200" s="4" t="s">
        <v>281</v>
      </c>
      <c r="P200" s="3" t="s">
        <v>53</v>
      </c>
      <c r="Q200" s="5">
        <v>46321</v>
      </c>
      <c r="R200" s="5" t="s">
        <v>274</v>
      </c>
    </row>
    <row r="201" spans="1:396" ht="15" customHeight="1" x14ac:dyDescent="0.3">
      <c r="A201">
        <v>2026</v>
      </c>
      <c r="B201" s="9">
        <v>46266</v>
      </c>
      <c r="C201" s="9">
        <v>46295</v>
      </c>
      <c r="D201" s="2">
        <v>5000</v>
      </c>
      <c r="E201" s="2">
        <v>5100</v>
      </c>
      <c r="F201" s="15" t="s">
        <v>236</v>
      </c>
      <c r="G201" s="15" t="str">
        <f>[1]Recuperado_Hoja5!C26</f>
        <v xml:space="preserve">  Equipo de cómputo y de tecnologías de la información</v>
      </c>
      <c r="H201" s="12">
        <f>[1]Recuperado_Hoja5!D26</f>
        <v>100000</v>
      </c>
      <c r="I201" s="12">
        <f>[2]Recuperado_Hoja5!H26</f>
        <v>25000</v>
      </c>
      <c r="J201" s="12">
        <f>[2]Recuperado_Hoja5!I28</f>
        <v>50628.53</v>
      </c>
      <c r="K201" s="12">
        <f t="shared" si="9"/>
        <v>50628.53</v>
      </c>
      <c r="L201" s="12">
        <f t="shared" si="10"/>
        <v>50628.53</v>
      </c>
      <c r="M201" s="12">
        <f t="shared" si="11"/>
        <v>50628.53</v>
      </c>
      <c r="N201" s="3" t="s">
        <v>52</v>
      </c>
      <c r="O201" s="4" t="s">
        <v>281</v>
      </c>
      <c r="P201" s="3" t="s">
        <v>53</v>
      </c>
      <c r="Q201" s="5">
        <v>46321</v>
      </c>
      <c r="R201" s="5" t="s">
        <v>274</v>
      </c>
      <c r="S201" s="8"/>
      <c r="T201" s="8"/>
      <c r="U201" s="8"/>
      <c r="V201" s="8"/>
      <c r="W201" s="8"/>
      <c r="X201" s="8"/>
      <c r="Y201" s="8"/>
      <c r="Z201" s="8"/>
      <c r="AA201" s="8"/>
      <c r="AB201" s="8"/>
      <c r="AC201" s="8"/>
      <c r="AD201" s="8"/>
      <c r="AE201" s="8"/>
      <c r="AF201" s="8"/>
      <c r="AG201" s="8"/>
      <c r="AH201" s="8"/>
      <c r="AI201" s="8"/>
      <c r="AJ201" s="8"/>
      <c r="AK201" s="8"/>
      <c r="AL201" s="8"/>
      <c r="AM201" s="8"/>
      <c r="AN201" s="8"/>
      <c r="AO201" s="8"/>
      <c r="AP201" s="8"/>
      <c r="AQ201" s="8"/>
      <c r="AR201" s="8"/>
      <c r="AS201" s="8"/>
      <c r="AT201" s="8"/>
      <c r="AU201" s="8"/>
      <c r="AV201" s="8"/>
      <c r="AW201" s="8"/>
      <c r="AX201" s="8"/>
      <c r="AY201" s="8"/>
      <c r="AZ201" s="8"/>
      <c r="BA201" s="8"/>
      <c r="BB201" s="8"/>
      <c r="BC201" s="8"/>
      <c r="BD201" s="8"/>
      <c r="BE201" s="8"/>
      <c r="BF201" s="8"/>
      <c r="BG201" s="8"/>
      <c r="BH201" s="8"/>
      <c r="BI201" s="8"/>
      <c r="BJ201" s="8"/>
      <c r="BK201" s="8"/>
      <c r="BL201" s="8"/>
      <c r="BM201" s="8"/>
      <c r="BN201" s="8"/>
      <c r="BO201" s="8"/>
      <c r="BP201" s="8"/>
      <c r="BQ201" s="8"/>
      <c r="BR201" s="8"/>
      <c r="BS201" s="8"/>
      <c r="BT201" s="8"/>
      <c r="BU201" s="8"/>
      <c r="BV201" s="8"/>
      <c r="BW201" s="8"/>
      <c r="BX201" s="8"/>
      <c r="BY201" s="8"/>
      <c r="BZ201" s="8"/>
      <c r="CA201" s="8"/>
      <c r="CB201" s="8"/>
      <c r="CC201" s="8"/>
      <c r="CD201" s="8"/>
      <c r="CE201" s="8"/>
      <c r="CF201" s="8"/>
      <c r="CG201" s="8"/>
      <c r="CH201" s="8"/>
      <c r="CI201" s="8"/>
      <c r="CJ201" s="8"/>
      <c r="CK201" s="8"/>
      <c r="CL201" s="8"/>
      <c r="CM201" s="8"/>
      <c r="CN201" s="8"/>
      <c r="CO201" s="8"/>
      <c r="CP201" s="8"/>
      <c r="CQ201" s="8"/>
      <c r="CR201" s="8"/>
      <c r="CS201" s="8"/>
      <c r="CT201" s="8"/>
      <c r="CU201" s="8"/>
      <c r="CV201" s="8"/>
      <c r="CW201" s="8"/>
      <c r="CX201" s="8"/>
      <c r="CY201" s="8"/>
      <c r="CZ201" s="8"/>
      <c r="DA201" s="8"/>
      <c r="DB201" s="8"/>
      <c r="DC201" s="8"/>
      <c r="DD201" s="8"/>
      <c r="DE201" s="8"/>
      <c r="DF201" s="8"/>
      <c r="DG201" s="8"/>
      <c r="DH201" s="8"/>
      <c r="DI201" s="8"/>
      <c r="DJ201" s="8"/>
      <c r="DK201" s="8"/>
      <c r="DL201" s="8"/>
      <c r="DM201" s="8"/>
      <c r="DN201" s="8"/>
      <c r="DO201" s="8"/>
      <c r="DP201" s="8"/>
      <c r="DQ201" s="8"/>
      <c r="DR201" s="8"/>
      <c r="DS201" s="8"/>
      <c r="DT201" s="8"/>
      <c r="DU201" s="8"/>
      <c r="DV201" s="8"/>
      <c r="DW201" s="8"/>
      <c r="DX201" s="8"/>
      <c r="DY201" s="8"/>
      <c r="DZ201" s="8"/>
      <c r="EA201" s="8"/>
      <c r="EB201" s="8"/>
      <c r="EC201" s="8"/>
      <c r="ED201" s="8"/>
      <c r="EE201" s="8"/>
      <c r="EF201" s="8"/>
      <c r="EG201" s="8"/>
      <c r="EH201" s="8"/>
      <c r="EI201" s="8"/>
      <c r="EJ201" s="8"/>
      <c r="EK201" s="8"/>
      <c r="EL201" s="8"/>
      <c r="EM201" s="8"/>
      <c r="EN201" s="8"/>
      <c r="EO201" s="8"/>
      <c r="EP201" s="8"/>
      <c r="EQ201" s="8"/>
      <c r="ER201" s="8"/>
      <c r="ES201" s="8"/>
      <c r="ET201" s="8"/>
      <c r="EU201" s="8"/>
      <c r="EV201" s="8"/>
      <c r="EW201" s="8"/>
      <c r="EX201" s="8"/>
      <c r="EY201" s="8"/>
      <c r="EZ201" s="8"/>
      <c r="FA201" s="8"/>
      <c r="FB201" s="8"/>
      <c r="FC201" s="8"/>
      <c r="FD201" s="8"/>
      <c r="FE201" s="8"/>
      <c r="FF201" s="8"/>
      <c r="FG201" s="8"/>
      <c r="FH201" s="8"/>
      <c r="FI201" s="8"/>
      <c r="FJ201" s="8"/>
      <c r="FK201" s="8"/>
      <c r="FL201" s="8"/>
      <c r="FM201" s="8"/>
      <c r="FN201" s="8"/>
      <c r="FO201" s="8"/>
      <c r="FP201" s="8"/>
      <c r="FQ201" s="8"/>
      <c r="FR201" s="8"/>
      <c r="FS201" s="8"/>
      <c r="FT201" s="8"/>
      <c r="FU201" s="8"/>
      <c r="FV201" s="8"/>
      <c r="FW201" s="8"/>
      <c r="FX201" s="8"/>
      <c r="FY201" s="8"/>
      <c r="FZ201" s="8"/>
      <c r="GA201" s="8"/>
      <c r="GB201" s="8"/>
      <c r="GC201" s="8"/>
      <c r="GD201" s="8"/>
      <c r="GE201" s="8"/>
      <c r="GF201" s="8"/>
      <c r="GG201" s="8"/>
      <c r="GH201" s="8"/>
      <c r="GI201" s="8"/>
      <c r="GJ201" s="8"/>
      <c r="GK201" s="8"/>
      <c r="GL201" s="8"/>
      <c r="GM201" s="8"/>
      <c r="GN201" s="8"/>
      <c r="GO201" s="8"/>
      <c r="GP201" s="8"/>
      <c r="GQ201" s="8"/>
      <c r="GR201" s="8"/>
      <c r="GS201" s="8"/>
      <c r="GT201" s="8"/>
      <c r="GU201" s="8"/>
      <c r="GV201" s="8"/>
      <c r="GW201" s="8"/>
      <c r="GX201" s="8"/>
      <c r="GY201" s="8"/>
      <c r="GZ201" s="8"/>
      <c r="HA201" s="8"/>
      <c r="HB201" s="8"/>
      <c r="HC201" s="8"/>
      <c r="HD201" s="8"/>
      <c r="HE201" s="8"/>
      <c r="HF201" s="8"/>
      <c r="HG201" s="8"/>
      <c r="HH201" s="8"/>
      <c r="HI201" s="8"/>
      <c r="HJ201" s="8"/>
      <c r="HK201" s="8"/>
      <c r="HL201" s="8"/>
      <c r="HM201" s="8"/>
      <c r="HN201" s="8"/>
      <c r="HO201" s="8"/>
      <c r="HP201" s="8"/>
      <c r="HQ201" s="8"/>
      <c r="HR201" s="8"/>
      <c r="HS201" s="8"/>
      <c r="HT201" s="8"/>
      <c r="HU201" s="8"/>
      <c r="HV201" s="8"/>
      <c r="HW201" s="8"/>
      <c r="HX201" s="8"/>
      <c r="HY201" s="8"/>
      <c r="HZ201" s="8"/>
      <c r="IA201" s="8"/>
      <c r="IB201" s="8"/>
      <c r="IC201" s="8"/>
      <c r="ID201" s="8"/>
      <c r="IE201" s="8"/>
      <c r="IF201" s="8"/>
      <c r="IG201" s="8"/>
      <c r="IH201" s="8"/>
      <c r="II201" s="8"/>
      <c r="IJ201" s="8"/>
      <c r="IK201" s="8"/>
      <c r="IL201" s="8"/>
      <c r="IM201" s="8"/>
      <c r="IN201" s="8"/>
      <c r="IO201" s="8"/>
      <c r="IP201" s="8"/>
      <c r="IQ201" s="8"/>
      <c r="IR201" s="8"/>
      <c r="IS201" s="8"/>
      <c r="IT201" s="8"/>
      <c r="IU201" s="8"/>
      <c r="IV201" s="8"/>
      <c r="IW201" s="8"/>
      <c r="IX201" s="8"/>
      <c r="IY201" s="8"/>
      <c r="IZ201" s="8"/>
      <c r="JA201" s="8"/>
      <c r="JB201" s="8"/>
      <c r="JC201" s="8"/>
      <c r="JD201" s="8"/>
      <c r="JE201" s="8"/>
      <c r="JF201" s="8"/>
      <c r="JG201" s="8"/>
      <c r="JH201" s="8"/>
      <c r="JI201" s="8"/>
      <c r="JJ201" s="8"/>
      <c r="JK201" s="8"/>
      <c r="JL201" s="8"/>
      <c r="JM201" s="8"/>
      <c r="JN201" s="8"/>
      <c r="JO201" s="8"/>
      <c r="JP201" s="8"/>
      <c r="JQ201" s="8"/>
      <c r="JR201" s="8"/>
      <c r="JS201" s="8"/>
      <c r="JT201" s="8"/>
      <c r="JU201" s="8"/>
      <c r="JV201" s="8"/>
      <c r="JW201" s="8"/>
      <c r="JX201" s="8"/>
      <c r="JY201" s="8"/>
      <c r="JZ201" s="8"/>
      <c r="KA201" s="8"/>
      <c r="KB201" s="8"/>
      <c r="KC201" s="8"/>
      <c r="KD201" s="8"/>
      <c r="KE201" s="8"/>
      <c r="KF201" s="8"/>
      <c r="KG201" s="8"/>
      <c r="KH201" s="8"/>
      <c r="KI201" s="8"/>
      <c r="KJ201" s="8"/>
      <c r="KK201" s="8"/>
      <c r="KL201" s="8"/>
      <c r="KM201" s="8"/>
      <c r="KN201" s="8"/>
      <c r="KO201" s="8"/>
      <c r="KP201" s="8"/>
      <c r="KQ201" s="8"/>
      <c r="KR201" s="8"/>
      <c r="KS201" s="8"/>
      <c r="KT201" s="8"/>
      <c r="KU201" s="8"/>
      <c r="KV201" s="8"/>
      <c r="KW201" s="8"/>
      <c r="KX201" s="8"/>
      <c r="KY201" s="8"/>
      <c r="KZ201" s="8"/>
      <c r="LA201" s="8"/>
      <c r="LB201" s="8"/>
      <c r="LC201" s="8"/>
      <c r="LD201" s="8"/>
      <c r="LE201" s="8"/>
      <c r="LF201" s="8"/>
      <c r="LG201" s="8"/>
      <c r="LH201" s="8"/>
      <c r="LI201" s="8"/>
      <c r="LJ201" s="8"/>
      <c r="LK201" s="8"/>
      <c r="LL201" s="8"/>
      <c r="LM201" s="8"/>
      <c r="LN201" s="8"/>
      <c r="LO201" s="8"/>
      <c r="LP201" s="8"/>
      <c r="LQ201" s="8"/>
      <c r="LR201" s="8"/>
      <c r="LS201" s="8"/>
      <c r="LT201" s="8"/>
      <c r="LU201" s="8"/>
      <c r="LV201" s="8"/>
      <c r="LW201" s="8"/>
      <c r="LX201" s="8"/>
      <c r="LY201" s="8"/>
      <c r="LZ201" s="8"/>
      <c r="MA201" s="8"/>
      <c r="MB201" s="8"/>
      <c r="MC201" s="8"/>
      <c r="MD201" s="8"/>
      <c r="ME201" s="8"/>
      <c r="MF201" s="8"/>
      <c r="MG201" s="8"/>
      <c r="MH201" s="8"/>
      <c r="MI201" s="8"/>
      <c r="MJ201" s="8"/>
      <c r="MK201" s="8"/>
      <c r="ML201" s="8"/>
      <c r="MM201" s="8"/>
      <c r="MN201" s="8"/>
      <c r="MO201" s="8"/>
      <c r="MP201" s="8"/>
      <c r="MQ201" s="8"/>
      <c r="MR201" s="8"/>
      <c r="MS201" s="8"/>
      <c r="MT201" s="8"/>
      <c r="MU201" s="8"/>
      <c r="MV201" s="8"/>
      <c r="MW201" s="8"/>
      <c r="MX201" s="8"/>
      <c r="MY201" s="8"/>
      <c r="MZ201" s="8"/>
      <c r="NA201" s="8"/>
      <c r="NB201" s="8"/>
      <c r="NC201" s="8"/>
      <c r="ND201" s="8"/>
      <c r="NE201" s="8"/>
      <c r="NF201" s="8"/>
      <c r="NG201" s="8"/>
      <c r="NH201" s="8"/>
      <c r="NI201" s="8"/>
      <c r="NJ201" s="8"/>
      <c r="NK201" s="8"/>
      <c r="NL201" s="8"/>
      <c r="NM201" s="8"/>
      <c r="NN201" s="8"/>
      <c r="NO201" s="8"/>
      <c r="NP201" s="8"/>
      <c r="NQ201" s="8"/>
      <c r="NR201" s="8"/>
      <c r="NS201" s="8"/>
      <c r="NT201" s="8"/>
      <c r="NU201" s="8"/>
      <c r="NV201" s="8"/>
      <c r="NW201" s="8"/>
      <c r="NX201" s="8"/>
      <c r="NY201" s="8"/>
      <c r="NZ201" s="8"/>
      <c r="OA201" s="8"/>
      <c r="OB201" s="8"/>
      <c r="OC201" s="8"/>
      <c r="OD201" s="8"/>
      <c r="OE201" s="8"/>
      <c r="OF201" s="8"/>
    </row>
    <row r="202" spans="1:396" x14ac:dyDescent="0.3">
      <c r="A202">
        <v>2026</v>
      </c>
      <c r="B202" s="9">
        <v>46266</v>
      </c>
      <c r="C202" s="9">
        <v>46295</v>
      </c>
      <c r="D202" s="2">
        <v>5000</v>
      </c>
      <c r="E202" s="2">
        <v>5100</v>
      </c>
      <c r="F202" s="15" t="s">
        <v>237</v>
      </c>
      <c r="G202" s="15" t="str">
        <f>[1]Recuperado_Hoja5!C27</f>
        <v xml:space="preserve">  Equipo de cómputo y de tecnología de la información</v>
      </c>
      <c r="H202" s="12">
        <f>[1]Recuperado_Hoja5!D27</f>
        <v>100000</v>
      </c>
      <c r="I202" s="12">
        <f>[2]Recuperado_Hoja5!H27</f>
        <v>25000</v>
      </c>
      <c r="J202" s="12">
        <f>[2]Recuperado_Hoja5!I29</f>
        <v>50628.53</v>
      </c>
      <c r="K202" s="12">
        <f t="shared" si="9"/>
        <v>50628.53</v>
      </c>
      <c r="L202" s="12">
        <f t="shared" si="10"/>
        <v>50628.53</v>
      </c>
      <c r="M202" s="12">
        <f t="shared" si="11"/>
        <v>50628.53</v>
      </c>
      <c r="N202" s="3" t="s">
        <v>52</v>
      </c>
      <c r="O202" s="4" t="s">
        <v>281</v>
      </c>
      <c r="P202" s="3" t="s">
        <v>53</v>
      </c>
      <c r="Q202" s="5">
        <v>46321</v>
      </c>
      <c r="R202" s="5" t="s">
        <v>274</v>
      </c>
    </row>
    <row r="203" spans="1:396" ht="15" customHeight="1" x14ac:dyDescent="0.3">
      <c r="A203">
        <v>2026</v>
      </c>
      <c r="B203" s="9">
        <v>46266</v>
      </c>
      <c r="C203" s="9">
        <v>46295</v>
      </c>
      <c r="D203" s="2">
        <v>5000</v>
      </c>
      <c r="E203" s="2">
        <v>5100</v>
      </c>
      <c r="F203" s="15" t="s">
        <v>238</v>
      </c>
      <c r="G203" s="15" t="str">
        <f>[1]Recuperado_Hoja5!C28</f>
        <v xml:space="preserve">  Otros mobiliarios y equipos de administración</v>
      </c>
      <c r="H203" s="11">
        <f>[1]Recuperado_Hoja5!D28</f>
        <v>10000</v>
      </c>
      <c r="I203" s="12">
        <f>[2]Recuperado_Hoja5!H28</f>
        <v>97926.05</v>
      </c>
      <c r="J203" s="12">
        <f>[2]Recuperado_Hoja5!I30</f>
        <v>0</v>
      </c>
      <c r="K203" s="12">
        <f t="shared" si="9"/>
        <v>0</v>
      </c>
      <c r="L203" s="12">
        <f t="shared" si="10"/>
        <v>0</v>
      </c>
      <c r="M203" s="12">
        <f t="shared" si="11"/>
        <v>0</v>
      </c>
      <c r="N203" s="3" t="s">
        <v>52</v>
      </c>
      <c r="O203" s="4" t="s">
        <v>281</v>
      </c>
      <c r="P203" s="3" t="s">
        <v>53</v>
      </c>
      <c r="Q203" s="5">
        <v>46321</v>
      </c>
      <c r="R203" s="5" t="s">
        <v>274</v>
      </c>
      <c r="S203" s="8"/>
      <c r="T203" s="8"/>
      <c r="U203" s="8"/>
      <c r="V203" s="8"/>
      <c r="W203" s="8"/>
      <c r="X203" s="8"/>
      <c r="Y203" s="8"/>
      <c r="Z203" s="8"/>
      <c r="AA203" s="8"/>
      <c r="AB203" s="8"/>
      <c r="AC203" s="8"/>
      <c r="AD203" s="8"/>
      <c r="AE203" s="8"/>
      <c r="AF203" s="8"/>
      <c r="AG203" s="8"/>
      <c r="AH203" s="8"/>
      <c r="AI203" s="8"/>
      <c r="AJ203" s="8"/>
      <c r="AK203" s="8"/>
      <c r="AL203" s="8"/>
      <c r="AM203" s="8"/>
      <c r="AN203" s="8"/>
      <c r="AO203" s="8"/>
      <c r="AP203" s="8"/>
      <c r="AQ203" s="8"/>
      <c r="AR203" s="8"/>
      <c r="AS203" s="8"/>
      <c r="AT203" s="8"/>
      <c r="AU203" s="8"/>
      <c r="AV203" s="8"/>
      <c r="AW203" s="8"/>
      <c r="AX203" s="8"/>
      <c r="AY203" s="8"/>
      <c r="AZ203" s="8"/>
      <c r="BA203" s="8"/>
      <c r="BB203" s="8"/>
      <c r="BC203" s="8"/>
      <c r="BD203" s="8"/>
      <c r="BE203" s="8"/>
      <c r="BF203" s="8"/>
      <c r="BG203" s="8"/>
      <c r="BH203" s="8"/>
      <c r="BI203" s="8"/>
      <c r="BJ203" s="8"/>
      <c r="BK203" s="8"/>
      <c r="BL203" s="8"/>
      <c r="BM203" s="8"/>
      <c r="BN203" s="8"/>
      <c r="BO203" s="8"/>
      <c r="BP203" s="8"/>
      <c r="BQ203" s="8"/>
      <c r="BR203" s="8"/>
      <c r="BS203" s="8"/>
      <c r="BT203" s="8"/>
      <c r="BU203" s="8"/>
      <c r="BV203" s="8"/>
      <c r="BW203" s="8"/>
      <c r="BX203" s="8"/>
      <c r="BY203" s="8"/>
      <c r="BZ203" s="8"/>
      <c r="CA203" s="8"/>
      <c r="CB203" s="8"/>
      <c r="CC203" s="8"/>
      <c r="CD203" s="8"/>
      <c r="CE203" s="8"/>
      <c r="CF203" s="8"/>
      <c r="CG203" s="8"/>
      <c r="CH203" s="8"/>
      <c r="CI203" s="8"/>
      <c r="CJ203" s="8"/>
      <c r="CK203" s="8"/>
      <c r="CL203" s="8"/>
      <c r="CM203" s="8"/>
      <c r="CN203" s="8"/>
      <c r="CO203" s="8"/>
      <c r="CP203" s="8"/>
      <c r="CQ203" s="8"/>
      <c r="CR203" s="8"/>
      <c r="CS203" s="8"/>
      <c r="CT203" s="8"/>
      <c r="CU203" s="8"/>
      <c r="CV203" s="8"/>
      <c r="CW203" s="8"/>
      <c r="CX203" s="8"/>
      <c r="CY203" s="8"/>
      <c r="CZ203" s="8"/>
      <c r="DA203" s="8"/>
      <c r="DB203" s="8"/>
      <c r="DC203" s="8"/>
      <c r="DD203" s="8"/>
      <c r="DE203" s="8"/>
      <c r="DF203" s="8"/>
      <c r="DG203" s="8"/>
      <c r="DH203" s="8"/>
      <c r="DI203" s="8"/>
      <c r="DJ203" s="8"/>
      <c r="DK203" s="8"/>
      <c r="DL203" s="8"/>
      <c r="DM203" s="8"/>
      <c r="DN203" s="8"/>
      <c r="DO203" s="8"/>
      <c r="DP203" s="8"/>
      <c r="DQ203" s="8"/>
      <c r="DR203" s="8"/>
      <c r="DS203" s="8"/>
      <c r="DT203" s="8"/>
      <c r="DU203" s="8"/>
      <c r="DV203" s="8"/>
      <c r="DW203" s="8"/>
      <c r="DX203" s="8"/>
      <c r="DY203" s="8"/>
      <c r="DZ203" s="8"/>
      <c r="EA203" s="8"/>
      <c r="EB203" s="8"/>
      <c r="EC203" s="8"/>
      <c r="ED203" s="8"/>
      <c r="EE203" s="8"/>
      <c r="EF203" s="8"/>
      <c r="EG203" s="8"/>
      <c r="EH203" s="8"/>
      <c r="EI203" s="8"/>
      <c r="EJ203" s="8"/>
      <c r="EK203" s="8"/>
      <c r="EL203" s="8"/>
      <c r="EM203" s="8"/>
      <c r="EN203" s="8"/>
      <c r="EO203" s="8"/>
      <c r="EP203" s="8"/>
      <c r="EQ203" s="8"/>
      <c r="ER203" s="8"/>
      <c r="ES203" s="8"/>
      <c r="ET203" s="8"/>
      <c r="EU203" s="8"/>
      <c r="EV203" s="8"/>
      <c r="EW203" s="8"/>
      <c r="EX203" s="8"/>
      <c r="EY203" s="8"/>
      <c r="EZ203" s="8"/>
      <c r="FA203" s="8"/>
      <c r="FB203" s="8"/>
      <c r="FC203" s="8"/>
      <c r="FD203" s="8"/>
      <c r="FE203" s="8"/>
      <c r="FF203" s="8"/>
      <c r="FG203" s="8"/>
      <c r="FH203" s="8"/>
      <c r="FI203" s="8"/>
      <c r="FJ203" s="8"/>
      <c r="FK203" s="8"/>
      <c r="FL203" s="8"/>
      <c r="FM203" s="8"/>
      <c r="FN203" s="8"/>
      <c r="FO203" s="8"/>
      <c r="FP203" s="8"/>
      <c r="FQ203" s="8"/>
      <c r="FR203" s="8"/>
      <c r="FS203" s="8"/>
      <c r="FT203" s="8"/>
      <c r="FU203" s="8"/>
      <c r="FV203" s="8"/>
      <c r="FW203" s="8"/>
      <c r="FX203" s="8"/>
      <c r="FY203" s="8"/>
      <c r="FZ203" s="8"/>
      <c r="GA203" s="8"/>
      <c r="GB203" s="8"/>
      <c r="GC203" s="8"/>
      <c r="GD203" s="8"/>
      <c r="GE203" s="8"/>
      <c r="GF203" s="8"/>
      <c r="GG203" s="8"/>
      <c r="GH203" s="8"/>
      <c r="GI203" s="8"/>
      <c r="GJ203" s="8"/>
      <c r="GK203" s="8"/>
      <c r="GL203" s="8"/>
      <c r="GM203" s="8"/>
      <c r="GN203" s="8"/>
      <c r="GO203" s="8"/>
      <c r="GP203" s="8"/>
      <c r="GQ203" s="8"/>
      <c r="GR203" s="8"/>
      <c r="GS203" s="8"/>
      <c r="GT203" s="8"/>
      <c r="GU203" s="8"/>
      <c r="GV203" s="8"/>
      <c r="GW203" s="8"/>
      <c r="GX203" s="8"/>
      <c r="GY203" s="8"/>
      <c r="GZ203" s="8"/>
      <c r="HA203" s="8"/>
      <c r="HB203" s="8"/>
      <c r="HC203" s="8"/>
      <c r="HD203" s="8"/>
      <c r="HE203" s="8"/>
      <c r="HF203" s="8"/>
      <c r="HG203" s="8"/>
      <c r="HH203" s="8"/>
      <c r="HI203" s="8"/>
      <c r="HJ203" s="8"/>
      <c r="HK203" s="8"/>
      <c r="HL203" s="8"/>
      <c r="HM203" s="8"/>
      <c r="HN203" s="8"/>
      <c r="HO203" s="8"/>
      <c r="HP203" s="8"/>
      <c r="HQ203" s="8"/>
      <c r="HR203" s="8"/>
      <c r="HS203" s="8"/>
      <c r="HT203" s="8"/>
      <c r="HU203" s="8"/>
      <c r="HV203" s="8"/>
      <c r="HW203" s="8"/>
      <c r="HX203" s="8"/>
      <c r="HY203" s="8"/>
      <c r="HZ203" s="8"/>
      <c r="IA203" s="8"/>
      <c r="IB203" s="8"/>
      <c r="IC203" s="8"/>
      <c r="ID203" s="8"/>
      <c r="IE203" s="8"/>
      <c r="IF203" s="8"/>
      <c r="IG203" s="8"/>
      <c r="IH203" s="8"/>
      <c r="II203" s="8"/>
      <c r="IJ203" s="8"/>
      <c r="IK203" s="8"/>
      <c r="IL203" s="8"/>
      <c r="IM203" s="8"/>
      <c r="IN203" s="8"/>
      <c r="IO203" s="8"/>
      <c r="IP203" s="8"/>
      <c r="IQ203" s="8"/>
      <c r="IR203" s="8"/>
      <c r="IS203" s="8"/>
      <c r="IT203" s="8"/>
      <c r="IU203" s="8"/>
      <c r="IV203" s="8"/>
      <c r="IW203" s="8"/>
      <c r="IX203" s="8"/>
      <c r="IY203" s="8"/>
      <c r="IZ203" s="8"/>
      <c r="JA203" s="8"/>
      <c r="JB203" s="8"/>
      <c r="JC203" s="8"/>
      <c r="JD203" s="8"/>
      <c r="JE203" s="8"/>
      <c r="JF203" s="8"/>
      <c r="JG203" s="8"/>
      <c r="JH203" s="8"/>
      <c r="JI203" s="8"/>
      <c r="JJ203" s="8"/>
      <c r="JK203" s="8"/>
      <c r="JL203" s="8"/>
      <c r="JM203" s="8"/>
      <c r="JN203" s="8"/>
      <c r="JO203" s="8"/>
      <c r="JP203" s="8"/>
      <c r="JQ203" s="8"/>
      <c r="JR203" s="8"/>
      <c r="JS203" s="8"/>
      <c r="JT203" s="8"/>
      <c r="JU203" s="8"/>
      <c r="JV203" s="8"/>
      <c r="JW203" s="8"/>
      <c r="JX203" s="8"/>
      <c r="JY203" s="8"/>
      <c r="JZ203" s="8"/>
      <c r="KA203" s="8"/>
      <c r="KB203" s="8"/>
      <c r="KC203" s="8"/>
      <c r="KD203" s="8"/>
      <c r="KE203" s="8"/>
      <c r="KF203" s="8"/>
      <c r="KG203" s="8"/>
      <c r="KH203" s="8"/>
      <c r="KI203" s="8"/>
      <c r="KJ203" s="8"/>
      <c r="KK203" s="8"/>
      <c r="KL203" s="8"/>
      <c r="KM203" s="8"/>
      <c r="KN203" s="8"/>
      <c r="KO203" s="8"/>
      <c r="KP203" s="8"/>
      <c r="KQ203" s="8"/>
      <c r="KR203" s="8"/>
      <c r="KS203" s="8"/>
      <c r="KT203" s="8"/>
      <c r="KU203" s="8"/>
      <c r="KV203" s="8"/>
      <c r="KW203" s="8"/>
      <c r="KX203" s="8"/>
      <c r="KY203" s="8"/>
      <c r="KZ203" s="8"/>
      <c r="LA203" s="8"/>
      <c r="LB203" s="8"/>
      <c r="LC203" s="8"/>
      <c r="LD203" s="8"/>
      <c r="LE203" s="8"/>
      <c r="LF203" s="8"/>
      <c r="LG203" s="8"/>
      <c r="LH203" s="8"/>
      <c r="LI203" s="8"/>
      <c r="LJ203" s="8"/>
      <c r="LK203" s="8"/>
      <c r="LL203" s="8"/>
      <c r="LM203" s="8"/>
      <c r="LN203" s="8"/>
      <c r="LO203" s="8"/>
      <c r="LP203" s="8"/>
      <c r="LQ203" s="8"/>
      <c r="LR203" s="8"/>
      <c r="LS203" s="8"/>
      <c r="LT203" s="8"/>
      <c r="LU203" s="8"/>
      <c r="LV203" s="8"/>
      <c r="LW203" s="8"/>
      <c r="LX203" s="8"/>
      <c r="LY203" s="8"/>
      <c r="LZ203" s="8"/>
      <c r="MA203" s="8"/>
      <c r="MB203" s="8"/>
      <c r="MC203" s="8"/>
      <c r="MD203" s="8"/>
      <c r="ME203" s="8"/>
      <c r="MF203" s="8"/>
      <c r="MG203" s="8"/>
      <c r="MH203" s="8"/>
      <c r="MI203" s="8"/>
      <c r="MJ203" s="8"/>
      <c r="MK203" s="8"/>
      <c r="ML203" s="8"/>
      <c r="MM203" s="8"/>
      <c r="MN203" s="8"/>
      <c r="MO203" s="8"/>
      <c r="MP203" s="8"/>
      <c r="MQ203" s="8"/>
      <c r="MR203" s="8"/>
      <c r="MS203" s="8"/>
      <c r="MT203" s="8"/>
      <c r="MU203" s="8"/>
      <c r="MV203" s="8"/>
      <c r="MW203" s="8"/>
      <c r="MX203" s="8"/>
      <c r="MY203" s="8"/>
      <c r="MZ203" s="8"/>
      <c r="NA203" s="8"/>
      <c r="NB203" s="8"/>
      <c r="NC203" s="8"/>
      <c r="ND203" s="8"/>
      <c r="NE203" s="8"/>
      <c r="NF203" s="8"/>
      <c r="NG203" s="8"/>
      <c r="NH203" s="8"/>
      <c r="NI203" s="8"/>
      <c r="NJ203" s="8"/>
      <c r="NK203" s="8"/>
      <c r="NL203" s="8"/>
      <c r="NM203" s="8"/>
      <c r="NN203" s="8"/>
      <c r="NO203" s="8"/>
      <c r="NP203" s="8"/>
      <c r="NQ203" s="8"/>
      <c r="NR203" s="8"/>
      <c r="NS203" s="8"/>
      <c r="NT203" s="8"/>
      <c r="NU203" s="8"/>
      <c r="NV203" s="8"/>
      <c r="NW203" s="8"/>
      <c r="NX203" s="8"/>
      <c r="NY203" s="8"/>
      <c r="NZ203" s="8"/>
      <c r="OA203" s="8"/>
      <c r="OB203" s="8"/>
      <c r="OC203" s="8"/>
      <c r="OD203" s="8"/>
      <c r="OE203" s="8"/>
      <c r="OF203" s="8"/>
    </row>
    <row r="204" spans="1:396" ht="15" customHeight="1" x14ac:dyDescent="0.3">
      <c r="A204">
        <v>2026</v>
      </c>
      <c r="B204" s="9">
        <v>46266</v>
      </c>
      <c r="C204" s="9">
        <v>46295</v>
      </c>
      <c r="D204" s="2">
        <v>5000</v>
      </c>
      <c r="E204" s="2">
        <v>5200</v>
      </c>
      <c r="F204" s="15" t="s">
        <v>239</v>
      </c>
      <c r="G204" s="15" t="str">
        <f>[1]Recuperado_Hoja5!C29</f>
        <v xml:space="preserve">  Otros mobiliarios y equipos de administración</v>
      </c>
      <c r="H204" s="12">
        <f>[1]Recuperado_Hoja5!D29</f>
        <v>10000</v>
      </c>
      <c r="I204" s="12">
        <f>[2]Recuperado_Hoja5!H29</f>
        <v>97926.05</v>
      </c>
      <c r="J204" s="12">
        <f>[2]Recuperado_Hoja5!I31</f>
        <v>0</v>
      </c>
      <c r="K204" s="12">
        <f t="shared" si="9"/>
        <v>0</v>
      </c>
      <c r="L204" s="12">
        <f t="shared" si="10"/>
        <v>0</v>
      </c>
      <c r="M204" s="12">
        <f t="shared" si="11"/>
        <v>0</v>
      </c>
      <c r="N204" s="3" t="s">
        <v>52</v>
      </c>
      <c r="O204" s="4" t="s">
        <v>281</v>
      </c>
      <c r="P204" s="3" t="s">
        <v>53</v>
      </c>
      <c r="Q204" s="5">
        <v>46321</v>
      </c>
      <c r="R204" s="5" t="s">
        <v>274</v>
      </c>
      <c r="S204" s="6"/>
      <c r="T204" s="6"/>
      <c r="U204" s="6"/>
      <c r="V204" s="6"/>
      <c r="W204" s="6"/>
      <c r="X204" s="6"/>
      <c r="Y204" s="6"/>
      <c r="Z204" s="6"/>
      <c r="AA204" s="6"/>
      <c r="AB204" s="6"/>
      <c r="AC204" s="6"/>
      <c r="AD204" s="6"/>
      <c r="AE204" s="6"/>
      <c r="AF204" s="6"/>
      <c r="AG204" s="6"/>
      <c r="AH204" s="6"/>
      <c r="AI204" s="6"/>
      <c r="AJ204" s="6"/>
      <c r="AK204" s="6"/>
      <c r="AL204" s="6"/>
      <c r="AM204" s="6"/>
      <c r="AN204" s="6"/>
      <c r="AO204" s="6"/>
      <c r="AP204" s="6"/>
      <c r="AQ204" s="6"/>
      <c r="AR204" s="6"/>
      <c r="AS204" s="6"/>
      <c r="AT204" s="6"/>
      <c r="AU204" s="6"/>
      <c r="AV204" s="6"/>
      <c r="AW204" s="6"/>
      <c r="AX204" s="6"/>
      <c r="AY204" s="6"/>
      <c r="AZ204" s="6"/>
      <c r="BA204" s="6"/>
      <c r="BB204" s="6"/>
      <c r="BC204" s="6"/>
      <c r="BD204" s="6"/>
      <c r="BE204" s="6"/>
      <c r="BF204" s="6"/>
      <c r="BG204" s="6"/>
      <c r="BH204" s="6"/>
      <c r="BI204" s="6"/>
      <c r="BJ204" s="6"/>
      <c r="BK204" s="6"/>
      <c r="BL204" s="6"/>
      <c r="BM204" s="6"/>
      <c r="BN204" s="6"/>
      <c r="BO204" s="6"/>
      <c r="BP204" s="6"/>
      <c r="BQ204" s="6"/>
      <c r="BR204" s="6"/>
      <c r="BS204" s="6"/>
      <c r="BT204" s="6"/>
      <c r="BU204" s="6"/>
      <c r="BV204" s="6"/>
      <c r="BW204" s="6"/>
      <c r="BX204" s="6"/>
      <c r="BY204" s="6"/>
      <c r="BZ204" s="6"/>
      <c r="CA204" s="6"/>
      <c r="CB204" s="6"/>
      <c r="CC204" s="6"/>
      <c r="CD204" s="6"/>
      <c r="CE204" s="6"/>
      <c r="CF204" s="6"/>
      <c r="CG204" s="6"/>
      <c r="CH204" s="6"/>
      <c r="CI204" s="6"/>
      <c r="CJ204" s="6"/>
      <c r="CK204" s="6"/>
      <c r="CL204" s="6"/>
      <c r="CM204" s="6"/>
      <c r="CN204" s="6"/>
      <c r="CO204" s="6"/>
      <c r="CP204" s="6"/>
      <c r="CQ204" s="6"/>
      <c r="CR204" s="6"/>
      <c r="CS204" s="6"/>
      <c r="CT204" s="6"/>
      <c r="CU204" s="6"/>
      <c r="CV204" s="6"/>
      <c r="CW204" s="6"/>
      <c r="CX204" s="6"/>
      <c r="CY204" s="6"/>
      <c r="CZ204" s="6"/>
      <c r="DA204" s="6"/>
      <c r="DB204" s="6"/>
      <c r="DC204" s="6"/>
      <c r="DD204" s="6"/>
      <c r="DE204" s="6"/>
      <c r="DF204" s="6"/>
      <c r="DG204" s="6"/>
      <c r="DH204" s="6"/>
      <c r="DI204" s="6"/>
      <c r="DJ204" s="6"/>
      <c r="DK204" s="6"/>
      <c r="DL204" s="6"/>
      <c r="DM204" s="6"/>
      <c r="DN204" s="6"/>
      <c r="DO204" s="6"/>
      <c r="DP204" s="6"/>
      <c r="DQ204" s="6"/>
      <c r="DR204" s="6"/>
      <c r="DS204" s="6"/>
      <c r="DT204" s="6"/>
      <c r="DU204" s="6"/>
      <c r="DV204" s="6"/>
      <c r="DW204" s="6"/>
      <c r="DX204" s="6"/>
      <c r="DY204" s="6"/>
      <c r="DZ204" s="6"/>
      <c r="EA204" s="6"/>
      <c r="EB204" s="6"/>
      <c r="EC204" s="6"/>
      <c r="ED204" s="6"/>
      <c r="EE204" s="6"/>
      <c r="EF204" s="6"/>
      <c r="EG204" s="6"/>
      <c r="EH204" s="6"/>
      <c r="EI204" s="6"/>
      <c r="EJ204" s="6"/>
      <c r="EK204" s="6"/>
      <c r="EL204" s="6"/>
      <c r="EM204" s="6"/>
      <c r="EN204" s="6"/>
      <c r="EO204" s="6"/>
      <c r="EP204" s="6"/>
      <c r="EQ204" s="6"/>
      <c r="ER204" s="6"/>
      <c r="ES204" s="6"/>
      <c r="ET204" s="6"/>
      <c r="EU204" s="6"/>
      <c r="EV204" s="6"/>
      <c r="EW204" s="6"/>
      <c r="EX204" s="6"/>
      <c r="EY204" s="6"/>
      <c r="EZ204" s="6"/>
      <c r="FA204" s="6"/>
      <c r="FB204" s="6"/>
      <c r="FC204" s="6"/>
      <c r="FD204" s="6"/>
      <c r="FE204" s="6"/>
      <c r="FF204" s="6"/>
      <c r="FG204" s="6"/>
      <c r="FH204" s="6"/>
      <c r="FI204" s="6"/>
      <c r="FJ204" s="6"/>
      <c r="FK204" s="6"/>
      <c r="FL204" s="6"/>
      <c r="FM204" s="6"/>
      <c r="FN204" s="6"/>
      <c r="FO204" s="6"/>
      <c r="FP204" s="6"/>
      <c r="FQ204" s="6"/>
      <c r="FR204" s="6"/>
      <c r="FS204" s="6"/>
      <c r="FT204" s="6"/>
      <c r="FU204" s="6"/>
      <c r="FV204" s="6"/>
      <c r="FW204" s="6"/>
      <c r="FX204" s="6"/>
      <c r="FY204" s="6"/>
      <c r="FZ204" s="6"/>
      <c r="GA204" s="6"/>
      <c r="GB204" s="6"/>
      <c r="GC204" s="6"/>
      <c r="GD204" s="6"/>
      <c r="GE204" s="6"/>
      <c r="GF204" s="6"/>
      <c r="GG204" s="6"/>
      <c r="GH204" s="6"/>
      <c r="GI204" s="6"/>
      <c r="GJ204" s="6"/>
      <c r="GK204" s="6"/>
      <c r="GL204" s="6"/>
      <c r="GM204" s="6"/>
      <c r="GN204" s="6"/>
      <c r="GO204" s="6"/>
      <c r="GP204" s="6"/>
      <c r="GQ204" s="6"/>
      <c r="GR204" s="6"/>
      <c r="GS204" s="6"/>
      <c r="GT204" s="6"/>
      <c r="GU204" s="6"/>
      <c r="GV204" s="6"/>
      <c r="GW204" s="6"/>
      <c r="GX204" s="6"/>
      <c r="GY204" s="6"/>
      <c r="GZ204" s="6"/>
      <c r="HA204" s="6"/>
      <c r="HB204" s="6"/>
      <c r="HC204" s="6"/>
      <c r="HD204" s="6"/>
      <c r="HE204" s="6"/>
      <c r="HF204" s="6"/>
      <c r="HG204" s="6"/>
      <c r="HH204" s="6"/>
      <c r="HI204" s="6"/>
      <c r="HJ204" s="6"/>
      <c r="HK204" s="6"/>
      <c r="HL204" s="6"/>
      <c r="HM204" s="6"/>
      <c r="HN204" s="6"/>
      <c r="HO204" s="6"/>
      <c r="HP204" s="6"/>
      <c r="HQ204" s="6"/>
      <c r="HR204" s="6"/>
      <c r="HS204" s="6"/>
      <c r="HT204" s="6"/>
      <c r="HU204" s="6"/>
      <c r="HV204" s="6"/>
      <c r="HW204" s="6"/>
      <c r="HX204" s="6"/>
      <c r="HY204" s="6"/>
      <c r="HZ204" s="6"/>
      <c r="IA204" s="6"/>
      <c r="IB204" s="6"/>
      <c r="IC204" s="6"/>
      <c r="ID204" s="6"/>
      <c r="IE204" s="6"/>
      <c r="IF204" s="6"/>
      <c r="IG204" s="6"/>
      <c r="IH204" s="6"/>
      <c r="II204" s="6"/>
      <c r="IJ204" s="6"/>
      <c r="IK204" s="6"/>
      <c r="IL204" s="6"/>
      <c r="IM204" s="6"/>
      <c r="IN204" s="6"/>
      <c r="IO204" s="6"/>
      <c r="IP204" s="6"/>
      <c r="IQ204" s="6"/>
      <c r="IR204" s="6"/>
      <c r="IS204" s="6"/>
      <c r="IT204" s="6"/>
      <c r="IU204" s="6"/>
      <c r="IV204" s="6"/>
      <c r="IW204" s="6"/>
      <c r="IX204" s="6"/>
      <c r="IY204" s="6"/>
      <c r="IZ204" s="6"/>
      <c r="JA204" s="6"/>
      <c r="JB204" s="6"/>
      <c r="JC204" s="6"/>
      <c r="JD204" s="6"/>
      <c r="JE204" s="6"/>
      <c r="JF204" s="6"/>
      <c r="JG204" s="6"/>
      <c r="JH204" s="6"/>
      <c r="JI204" s="6"/>
      <c r="JJ204" s="6"/>
      <c r="JK204" s="6"/>
      <c r="JL204" s="6"/>
      <c r="JM204" s="6"/>
      <c r="JN204" s="6"/>
      <c r="JO204" s="6"/>
      <c r="JP204" s="6"/>
      <c r="JQ204" s="6"/>
      <c r="JR204" s="6"/>
      <c r="JS204" s="6"/>
      <c r="JT204" s="6"/>
      <c r="JU204" s="6"/>
      <c r="JV204" s="6"/>
      <c r="JW204" s="6"/>
      <c r="JX204" s="6"/>
      <c r="JY204" s="6"/>
      <c r="JZ204" s="6"/>
      <c r="KA204" s="6"/>
      <c r="KB204" s="6"/>
      <c r="KC204" s="6"/>
      <c r="KD204" s="6"/>
      <c r="KE204" s="6"/>
      <c r="KF204" s="6"/>
      <c r="KG204" s="6"/>
      <c r="KH204" s="6"/>
      <c r="KI204" s="6"/>
      <c r="KJ204" s="6"/>
      <c r="KK204" s="6"/>
      <c r="KL204" s="6"/>
      <c r="KM204" s="6"/>
      <c r="KN204" s="6"/>
      <c r="KO204" s="6"/>
      <c r="KP204" s="6"/>
      <c r="KQ204" s="6"/>
      <c r="KR204" s="6"/>
      <c r="KS204" s="6"/>
      <c r="KT204" s="6"/>
      <c r="KU204" s="6"/>
      <c r="KV204" s="6"/>
      <c r="KW204" s="6"/>
      <c r="KX204" s="6"/>
      <c r="KY204" s="6"/>
      <c r="KZ204" s="6"/>
      <c r="LA204" s="6"/>
      <c r="LB204" s="6"/>
      <c r="LC204" s="6"/>
      <c r="LD204" s="6"/>
      <c r="LE204" s="6"/>
      <c r="LF204" s="6"/>
      <c r="LG204" s="6"/>
      <c r="LH204" s="6"/>
      <c r="LI204" s="6"/>
      <c r="LJ204" s="6"/>
      <c r="LK204" s="6"/>
      <c r="LL204" s="6"/>
      <c r="LM204" s="6"/>
      <c r="LN204" s="6"/>
      <c r="LO204" s="6"/>
      <c r="LP204" s="6"/>
      <c r="LQ204" s="6"/>
      <c r="LR204" s="6"/>
      <c r="LS204" s="6"/>
      <c r="LT204" s="6"/>
      <c r="LU204" s="6"/>
      <c r="LV204" s="6"/>
      <c r="LW204" s="6"/>
      <c r="LX204" s="6"/>
      <c r="LY204" s="6"/>
      <c r="LZ204" s="6"/>
      <c r="MA204" s="6"/>
      <c r="MB204" s="6"/>
      <c r="MC204" s="6"/>
      <c r="MD204" s="6"/>
      <c r="ME204" s="6"/>
      <c r="MF204" s="6"/>
      <c r="MG204" s="6"/>
      <c r="MH204" s="6"/>
      <c r="MI204" s="6"/>
      <c r="MJ204" s="6"/>
      <c r="MK204" s="6"/>
      <c r="ML204" s="6"/>
      <c r="MM204" s="6"/>
      <c r="MN204" s="6"/>
      <c r="MO204" s="6"/>
      <c r="MP204" s="6"/>
      <c r="MQ204" s="6"/>
      <c r="MR204" s="6"/>
      <c r="MS204" s="6"/>
      <c r="MT204" s="6"/>
      <c r="MU204" s="6"/>
      <c r="MV204" s="6"/>
      <c r="MW204" s="6"/>
      <c r="MX204" s="6"/>
      <c r="MY204" s="6"/>
      <c r="MZ204" s="6"/>
      <c r="NA204" s="6"/>
      <c r="NB204" s="6"/>
      <c r="NC204" s="6"/>
      <c r="ND204" s="6"/>
      <c r="NE204" s="6"/>
      <c r="NF204" s="6"/>
      <c r="NG204" s="6"/>
      <c r="NH204" s="6"/>
      <c r="NI204" s="6"/>
      <c r="NJ204" s="6"/>
      <c r="NK204" s="6"/>
      <c r="NL204" s="6"/>
      <c r="NM204" s="6"/>
      <c r="NN204" s="6"/>
      <c r="NO204" s="6"/>
      <c r="NP204" s="6"/>
      <c r="NQ204" s="6"/>
      <c r="NR204" s="6"/>
      <c r="NS204" s="6"/>
      <c r="NT204" s="6"/>
      <c r="NU204" s="6"/>
      <c r="NV204" s="6"/>
      <c r="NW204" s="6"/>
      <c r="NX204" s="6"/>
      <c r="NY204" s="6"/>
      <c r="NZ204" s="6"/>
      <c r="OA204" s="6"/>
      <c r="OB204" s="6"/>
      <c r="OC204" s="6"/>
      <c r="OD204" s="6"/>
      <c r="OE204" s="6"/>
      <c r="OF204" s="6"/>
    </row>
    <row r="205" spans="1:396" x14ac:dyDescent="0.3">
      <c r="A205">
        <v>2026</v>
      </c>
      <c r="B205" s="9">
        <v>46266</v>
      </c>
      <c r="C205" s="9">
        <v>46295</v>
      </c>
      <c r="D205" s="2">
        <v>5000</v>
      </c>
      <c r="E205" s="2">
        <v>5200</v>
      </c>
      <c r="F205" s="14" t="s">
        <v>240</v>
      </c>
      <c r="G205" s="14" t="str">
        <f>[1]Recuperado_Hoja5!C30</f>
        <v>MOBILIARIO Y EQUIPO EDUCACIONAL Y RECREATIVO</v>
      </c>
      <c r="H205" s="12">
        <f>[1]Recuperado_Hoja5!D30</f>
        <v>38000</v>
      </c>
      <c r="I205" s="11">
        <f>[2]Recuperado_Hoja5!H30</f>
        <v>0</v>
      </c>
      <c r="J205" s="11">
        <f>[2]Recuperado_Hoja5!I32</f>
        <v>22045.58</v>
      </c>
      <c r="K205" s="11">
        <f t="shared" si="9"/>
        <v>22045.58</v>
      </c>
      <c r="L205" s="11">
        <f t="shared" si="10"/>
        <v>22045.58</v>
      </c>
      <c r="M205" s="11">
        <f t="shared" si="11"/>
        <v>22045.58</v>
      </c>
      <c r="N205" s="3" t="s">
        <v>52</v>
      </c>
      <c r="O205" s="4" t="s">
        <v>281</v>
      </c>
      <c r="P205" s="3" t="s">
        <v>53</v>
      </c>
      <c r="Q205" s="5">
        <v>46321</v>
      </c>
      <c r="R205" s="5" t="s">
        <v>274</v>
      </c>
    </row>
    <row r="206" spans="1:396" x14ac:dyDescent="0.3">
      <c r="A206">
        <v>2026</v>
      </c>
      <c r="B206" s="9">
        <v>46266</v>
      </c>
      <c r="C206" s="9">
        <v>46295</v>
      </c>
      <c r="D206" s="2">
        <v>5000</v>
      </c>
      <c r="E206" s="2">
        <v>5200</v>
      </c>
      <c r="F206" s="15" t="s">
        <v>241</v>
      </c>
      <c r="G206" s="15" t="str">
        <f>[1]Recuperado_Hoja5!C31</f>
        <v xml:space="preserve">  Equipos y aparatos audiovisuales</v>
      </c>
      <c r="H206" s="11">
        <f>[1]Recuperado_Hoja5!D31</f>
        <v>0</v>
      </c>
      <c r="I206" s="12">
        <f>[2]Recuperado_Hoja5!H31</f>
        <v>0</v>
      </c>
      <c r="J206" s="12">
        <f>[2]Recuperado_Hoja5!I33</f>
        <v>10408.58</v>
      </c>
      <c r="K206" s="12">
        <f t="shared" si="9"/>
        <v>10408.58</v>
      </c>
      <c r="L206" s="12">
        <f t="shared" si="10"/>
        <v>10408.58</v>
      </c>
      <c r="M206" s="12">
        <f t="shared" si="11"/>
        <v>10408.58</v>
      </c>
      <c r="N206" s="3" t="s">
        <v>52</v>
      </c>
      <c r="O206" s="4" t="s">
        <v>281</v>
      </c>
      <c r="P206" s="3" t="s">
        <v>53</v>
      </c>
      <c r="Q206" s="5">
        <v>46321</v>
      </c>
      <c r="R206" s="5" t="s">
        <v>274</v>
      </c>
      <c r="S206" s="7"/>
      <c r="T206" s="7"/>
      <c r="U206" s="7"/>
      <c r="V206" s="7"/>
      <c r="W206" s="7"/>
      <c r="X206" s="7"/>
      <c r="Y206" s="7"/>
      <c r="Z206" s="7"/>
      <c r="AA206" s="7"/>
      <c r="AB206" s="7"/>
      <c r="AC206" s="7"/>
      <c r="AD206" s="7"/>
      <c r="AE206" s="7"/>
      <c r="AF206" s="7"/>
      <c r="AG206" s="7"/>
      <c r="AH206" s="7"/>
      <c r="AI206" s="7"/>
      <c r="AJ206" s="7"/>
      <c r="AK206" s="7"/>
      <c r="AL206" s="7"/>
      <c r="AM206" s="7"/>
      <c r="AN206" s="7"/>
      <c r="AO206" s="7"/>
      <c r="AP206" s="7"/>
      <c r="AQ206" s="7"/>
      <c r="AR206" s="7"/>
      <c r="AS206" s="7"/>
      <c r="AT206" s="7"/>
      <c r="AU206" s="7"/>
      <c r="AV206" s="7"/>
      <c r="AW206" s="7"/>
      <c r="AX206" s="7"/>
      <c r="AY206" s="7"/>
      <c r="AZ206" s="7"/>
      <c r="BA206" s="7"/>
      <c r="BB206" s="7"/>
      <c r="BC206" s="7"/>
      <c r="BD206" s="7"/>
      <c r="BE206" s="7"/>
      <c r="BF206" s="7"/>
      <c r="BG206" s="7"/>
      <c r="BH206" s="7"/>
      <c r="BI206" s="7"/>
      <c r="BJ206" s="7"/>
      <c r="BK206" s="7"/>
      <c r="BL206" s="7"/>
      <c r="BM206" s="7"/>
      <c r="BN206" s="7"/>
      <c r="BO206" s="7"/>
      <c r="BP206" s="7"/>
      <c r="BQ206" s="7"/>
      <c r="BR206" s="7"/>
      <c r="BS206" s="7"/>
      <c r="BT206" s="7"/>
      <c r="BU206" s="7"/>
      <c r="BV206" s="7"/>
      <c r="BW206" s="7"/>
      <c r="BX206" s="7"/>
      <c r="BY206" s="7"/>
      <c r="BZ206" s="7"/>
      <c r="CA206" s="7"/>
      <c r="CB206" s="7"/>
      <c r="CC206" s="7"/>
      <c r="CD206" s="7"/>
      <c r="CE206" s="7"/>
      <c r="CF206" s="7"/>
      <c r="CG206" s="7"/>
      <c r="CH206" s="7"/>
      <c r="CI206" s="7"/>
      <c r="CJ206" s="7"/>
      <c r="CK206" s="7"/>
      <c r="CL206" s="7"/>
      <c r="CM206" s="7"/>
      <c r="CN206" s="7"/>
      <c r="CO206" s="7"/>
      <c r="CP206" s="7"/>
      <c r="CQ206" s="7"/>
      <c r="CR206" s="7"/>
      <c r="CS206" s="7"/>
      <c r="CT206" s="7"/>
      <c r="CU206" s="7"/>
      <c r="CV206" s="7"/>
      <c r="CW206" s="7"/>
      <c r="CX206" s="7"/>
      <c r="CY206" s="7"/>
      <c r="CZ206" s="7"/>
      <c r="DA206" s="7"/>
      <c r="DB206" s="7"/>
      <c r="DC206" s="7"/>
      <c r="DD206" s="7"/>
      <c r="DE206" s="7"/>
      <c r="DF206" s="7"/>
      <c r="DG206" s="7"/>
      <c r="DH206" s="7"/>
      <c r="DI206" s="7"/>
      <c r="DJ206" s="7"/>
      <c r="DK206" s="7"/>
      <c r="DL206" s="7"/>
      <c r="DM206" s="7"/>
      <c r="DN206" s="7"/>
      <c r="DO206" s="7"/>
      <c r="DP206" s="7"/>
      <c r="DQ206" s="7"/>
      <c r="DR206" s="7"/>
      <c r="DS206" s="7"/>
      <c r="DT206" s="7"/>
      <c r="DU206" s="7"/>
      <c r="DV206" s="7"/>
      <c r="DW206" s="7"/>
      <c r="DX206" s="7"/>
      <c r="DY206" s="7"/>
      <c r="DZ206" s="7"/>
      <c r="EA206" s="7"/>
      <c r="EB206" s="7"/>
      <c r="EC206" s="7"/>
      <c r="ED206" s="7"/>
      <c r="EE206" s="7"/>
      <c r="EF206" s="7"/>
      <c r="EG206" s="7"/>
      <c r="EH206" s="7"/>
      <c r="EI206" s="7"/>
      <c r="EJ206" s="7"/>
      <c r="EK206" s="7"/>
      <c r="EL206" s="7"/>
      <c r="EM206" s="7"/>
      <c r="EN206" s="7"/>
      <c r="EO206" s="7"/>
      <c r="EP206" s="7"/>
      <c r="EQ206" s="7"/>
      <c r="ER206" s="7"/>
      <c r="ES206" s="7"/>
      <c r="ET206" s="7"/>
      <c r="EU206" s="7"/>
      <c r="EV206" s="7"/>
      <c r="EW206" s="7"/>
      <c r="EX206" s="7"/>
      <c r="EY206" s="7"/>
      <c r="EZ206" s="7"/>
      <c r="FA206" s="7"/>
      <c r="FB206" s="7"/>
      <c r="FC206" s="7"/>
      <c r="FD206" s="7"/>
      <c r="FE206" s="7"/>
      <c r="FF206" s="7"/>
      <c r="FG206" s="7"/>
      <c r="FH206" s="7"/>
      <c r="FI206" s="7"/>
      <c r="FJ206" s="7"/>
      <c r="FK206" s="7"/>
      <c r="FL206" s="7"/>
      <c r="FM206" s="7"/>
      <c r="FN206" s="7"/>
      <c r="FO206" s="7"/>
      <c r="FP206" s="7"/>
      <c r="FQ206" s="7"/>
      <c r="FR206" s="7"/>
      <c r="FS206" s="7"/>
      <c r="FT206" s="7"/>
      <c r="FU206" s="7"/>
      <c r="FV206" s="7"/>
      <c r="FW206" s="7"/>
      <c r="FX206" s="7"/>
      <c r="FY206" s="7"/>
      <c r="FZ206" s="7"/>
      <c r="GA206" s="7"/>
      <c r="GB206" s="7"/>
      <c r="GC206" s="7"/>
      <c r="GD206" s="7"/>
      <c r="GE206" s="7"/>
      <c r="GF206" s="7"/>
      <c r="GG206" s="7"/>
      <c r="GH206" s="7"/>
      <c r="GI206" s="7"/>
      <c r="GJ206" s="7"/>
      <c r="GK206" s="7"/>
      <c r="GL206" s="7"/>
      <c r="GM206" s="7"/>
      <c r="GN206" s="7"/>
      <c r="GO206" s="7"/>
      <c r="GP206" s="7"/>
      <c r="GQ206" s="7"/>
      <c r="GR206" s="7"/>
      <c r="GS206" s="7"/>
      <c r="GT206" s="7"/>
      <c r="GU206" s="7"/>
      <c r="GV206" s="7"/>
      <c r="GW206" s="7"/>
      <c r="GX206" s="7"/>
      <c r="GY206" s="7"/>
      <c r="GZ206" s="7"/>
      <c r="HA206" s="7"/>
      <c r="HB206" s="7"/>
      <c r="HC206" s="7"/>
      <c r="HD206" s="7"/>
      <c r="HE206" s="7"/>
      <c r="HF206" s="7"/>
      <c r="HG206" s="7"/>
      <c r="HH206" s="7"/>
      <c r="HI206" s="7"/>
      <c r="HJ206" s="7"/>
      <c r="HK206" s="7"/>
      <c r="HL206" s="7"/>
      <c r="HM206" s="7"/>
      <c r="HN206" s="7"/>
      <c r="HO206" s="7"/>
      <c r="HP206" s="7"/>
      <c r="HQ206" s="7"/>
      <c r="HR206" s="7"/>
      <c r="HS206" s="7"/>
      <c r="HT206" s="7"/>
      <c r="HU206" s="7"/>
      <c r="HV206" s="7"/>
      <c r="HW206" s="7"/>
      <c r="HX206" s="7"/>
      <c r="HY206" s="7"/>
      <c r="HZ206" s="7"/>
      <c r="IA206" s="7"/>
      <c r="IB206" s="7"/>
      <c r="IC206" s="7"/>
      <c r="ID206" s="7"/>
      <c r="IE206" s="7"/>
      <c r="IF206" s="7"/>
      <c r="IG206" s="7"/>
      <c r="IH206" s="7"/>
      <c r="II206" s="7"/>
      <c r="IJ206" s="7"/>
      <c r="IK206" s="7"/>
      <c r="IL206" s="7"/>
      <c r="IM206" s="7"/>
      <c r="IN206" s="7"/>
      <c r="IO206" s="7"/>
      <c r="IP206" s="7"/>
      <c r="IQ206" s="7"/>
      <c r="IR206" s="7"/>
      <c r="IS206" s="7"/>
      <c r="IT206" s="7"/>
      <c r="IU206" s="7"/>
      <c r="IV206" s="7"/>
      <c r="IW206" s="7"/>
      <c r="IX206" s="7"/>
      <c r="IY206" s="7"/>
      <c r="IZ206" s="7"/>
      <c r="JA206" s="7"/>
      <c r="JB206" s="7"/>
      <c r="JC206" s="7"/>
      <c r="JD206" s="7"/>
      <c r="JE206" s="7"/>
      <c r="JF206" s="7"/>
      <c r="JG206" s="7"/>
      <c r="JH206" s="7"/>
      <c r="JI206" s="7"/>
      <c r="JJ206" s="7"/>
      <c r="JK206" s="7"/>
      <c r="JL206" s="7"/>
      <c r="JM206" s="7"/>
      <c r="JN206" s="7"/>
      <c r="JO206" s="7"/>
      <c r="JP206" s="7"/>
      <c r="JQ206" s="7"/>
      <c r="JR206" s="7"/>
      <c r="JS206" s="7"/>
      <c r="JT206" s="7"/>
      <c r="JU206" s="7"/>
      <c r="JV206" s="7"/>
      <c r="JW206" s="7"/>
      <c r="JX206" s="7"/>
      <c r="JY206" s="7"/>
      <c r="JZ206" s="7"/>
      <c r="KA206" s="7"/>
      <c r="KB206" s="7"/>
      <c r="KC206" s="7"/>
      <c r="KD206" s="7"/>
      <c r="KE206" s="7"/>
      <c r="KF206" s="7"/>
      <c r="KG206" s="7"/>
      <c r="KH206" s="7"/>
      <c r="KI206" s="7"/>
      <c r="KJ206" s="7"/>
      <c r="KK206" s="7"/>
      <c r="KL206" s="7"/>
      <c r="KM206" s="7"/>
      <c r="KN206" s="7"/>
      <c r="KO206" s="7"/>
      <c r="KP206" s="7"/>
      <c r="KQ206" s="7"/>
      <c r="KR206" s="7"/>
      <c r="KS206" s="7"/>
      <c r="KT206" s="7"/>
      <c r="KU206" s="7"/>
      <c r="KV206" s="7"/>
      <c r="KW206" s="7"/>
      <c r="KX206" s="7"/>
      <c r="KY206" s="7"/>
      <c r="KZ206" s="7"/>
      <c r="LA206" s="7"/>
      <c r="LB206" s="7"/>
      <c r="LC206" s="7"/>
      <c r="LD206" s="7"/>
      <c r="LE206" s="7"/>
      <c r="LF206" s="7"/>
      <c r="LG206" s="7"/>
      <c r="LH206" s="7"/>
      <c r="LI206" s="7"/>
      <c r="LJ206" s="7"/>
      <c r="LK206" s="7"/>
      <c r="LL206" s="7"/>
      <c r="LM206" s="7"/>
      <c r="LN206" s="7"/>
      <c r="LO206" s="7"/>
      <c r="LP206" s="7"/>
      <c r="LQ206" s="7"/>
      <c r="LR206" s="7"/>
      <c r="LS206" s="7"/>
      <c r="LT206" s="7"/>
      <c r="LU206" s="7"/>
      <c r="LV206" s="7"/>
      <c r="LW206" s="7"/>
      <c r="LX206" s="7"/>
      <c r="LY206" s="7"/>
      <c r="LZ206" s="7"/>
      <c r="MA206" s="7"/>
      <c r="MB206" s="7"/>
      <c r="MC206" s="7"/>
      <c r="MD206" s="7"/>
      <c r="ME206" s="7"/>
      <c r="MF206" s="7"/>
      <c r="MG206" s="7"/>
      <c r="MH206" s="7"/>
      <c r="MI206" s="7"/>
      <c r="MJ206" s="7"/>
      <c r="MK206" s="7"/>
      <c r="ML206" s="7"/>
      <c r="MM206" s="7"/>
      <c r="MN206" s="7"/>
      <c r="MO206" s="7"/>
      <c r="MP206" s="7"/>
      <c r="MQ206" s="7"/>
      <c r="MR206" s="7"/>
      <c r="MS206" s="7"/>
      <c r="MT206" s="7"/>
      <c r="MU206" s="7"/>
      <c r="MV206" s="7"/>
      <c r="MW206" s="7"/>
      <c r="MX206" s="7"/>
      <c r="MY206" s="7"/>
      <c r="MZ206" s="7"/>
      <c r="NA206" s="7"/>
      <c r="NB206" s="7"/>
      <c r="NC206" s="7"/>
      <c r="ND206" s="7"/>
      <c r="NE206" s="7"/>
      <c r="NF206" s="7"/>
      <c r="NG206" s="7"/>
      <c r="NH206" s="7"/>
      <c r="NI206" s="7"/>
      <c r="NJ206" s="7"/>
      <c r="NK206" s="7"/>
      <c r="NL206" s="7"/>
      <c r="NM206" s="7"/>
      <c r="NN206" s="7"/>
      <c r="NO206" s="7"/>
      <c r="NP206" s="7"/>
      <c r="NQ206" s="7"/>
      <c r="NR206" s="7"/>
      <c r="NS206" s="7"/>
      <c r="NT206" s="7"/>
      <c r="NU206" s="7"/>
      <c r="NV206" s="7"/>
      <c r="NW206" s="7"/>
      <c r="NX206" s="7"/>
      <c r="NY206" s="7"/>
      <c r="NZ206" s="7"/>
      <c r="OA206" s="7"/>
      <c r="OB206" s="7"/>
      <c r="OC206" s="7"/>
      <c r="OD206" s="7"/>
      <c r="OE206" s="7"/>
      <c r="OF206" s="7"/>
    </row>
    <row r="207" spans="1:396" ht="15" customHeight="1" x14ac:dyDescent="0.3">
      <c r="A207">
        <v>2026</v>
      </c>
      <c r="B207" s="9">
        <v>46266</v>
      </c>
      <c r="C207" s="9">
        <v>46295</v>
      </c>
      <c r="D207" s="2">
        <v>5000</v>
      </c>
      <c r="E207" s="2">
        <v>5300</v>
      </c>
      <c r="F207" s="15" t="s">
        <v>242</v>
      </c>
      <c r="G207" s="15" t="str">
        <f>[1]Recuperado_Hoja5!C32</f>
        <v xml:space="preserve">  Equipos y aparatos audiovisuales</v>
      </c>
      <c r="H207" s="12">
        <f>[1]Recuperado_Hoja5!D32</f>
        <v>0</v>
      </c>
      <c r="I207" s="12">
        <f>[2]Recuperado_Hoja5!H32</f>
        <v>63427.41</v>
      </c>
      <c r="J207" s="12">
        <f>[2]Recuperado_Hoja5!I34</f>
        <v>10408.58</v>
      </c>
      <c r="K207" s="12">
        <f t="shared" si="9"/>
        <v>10408.58</v>
      </c>
      <c r="L207" s="12">
        <f t="shared" si="10"/>
        <v>10408.58</v>
      </c>
      <c r="M207" s="12">
        <f t="shared" si="11"/>
        <v>10408.58</v>
      </c>
      <c r="N207" s="3" t="s">
        <v>52</v>
      </c>
      <c r="O207" s="4" t="s">
        <v>281</v>
      </c>
      <c r="P207" s="3" t="s">
        <v>53</v>
      </c>
      <c r="Q207" s="5">
        <v>46321</v>
      </c>
      <c r="R207" s="5" t="s">
        <v>274</v>
      </c>
    </row>
    <row r="208" spans="1:396" ht="15" customHeight="1" x14ac:dyDescent="0.3">
      <c r="A208">
        <v>2026</v>
      </c>
      <c r="B208" s="9">
        <v>46266</v>
      </c>
      <c r="C208" s="9">
        <v>46295</v>
      </c>
      <c r="D208" s="2">
        <v>5000</v>
      </c>
      <c r="E208" s="2">
        <v>5300</v>
      </c>
      <c r="F208" s="14" t="s">
        <v>243</v>
      </c>
      <c r="G208" s="14" t="str">
        <f>[1]Recuperado_Hoja5!C33</f>
        <v xml:space="preserve">  Cámaras fotográficas y de video</v>
      </c>
      <c r="H208" s="12">
        <f>[1]Recuperado_Hoja5!D33</f>
        <v>38000</v>
      </c>
      <c r="I208" s="11">
        <f>[2]Recuperado_Hoja5!H33</f>
        <v>12073.95</v>
      </c>
      <c r="J208" s="11">
        <f>[2]Recuperado_Hoja5!I35</f>
        <v>0</v>
      </c>
      <c r="K208" s="11">
        <f t="shared" si="9"/>
        <v>0</v>
      </c>
      <c r="L208" s="11">
        <f t="shared" si="10"/>
        <v>0</v>
      </c>
      <c r="M208" s="11">
        <f t="shared" si="11"/>
        <v>0</v>
      </c>
      <c r="N208" s="3" t="s">
        <v>52</v>
      </c>
      <c r="O208" s="4" t="s">
        <v>281</v>
      </c>
      <c r="P208" s="3" t="s">
        <v>53</v>
      </c>
      <c r="Q208" s="5">
        <v>46321</v>
      </c>
      <c r="R208" s="5" t="s">
        <v>274</v>
      </c>
      <c r="S208" s="8"/>
      <c r="T208" s="8"/>
      <c r="U208" s="8"/>
      <c r="V208" s="8"/>
      <c r="W208" s="8"/>
      <c r="X208" s="8"/>
      <c r="Y208" s="8"/>
      <c r="Z208" s="8"/>
      <c r="AA208" s="8"/>
      <c r="AB208" s="8"/>
      <c r="AC208" s="8"/>
      <c r="AD208" s="8"/>
      <c r="AE208" s="8"/>
      <c r="AF208" s="8"/>
      <c r="AG208" s="8"/>
      <c r="AH208" s="8"/>
      <c r="AI208" s="8"/>
      <c r="AJ208" s="8"/>
      <c r="AK208" s="8"/>
      <c r="AL208" s="8"/>
      <c r="AM208" s="8"/>
      <c r="AN208" s="8"/>
      <c r="AO208" s="8"/>
      <c r="AP208" s="8"/>
      <c r="AQ208" s="8"/>
      <c r="AR208" s="8"/>
      <c r="AS208" s="8"/>
      <c r="AT208" s="8"/>
      <c r="AU208" s="8"/>
      <c r="AV208" s="8"/>
      <c r="AW208" s="8"/>
      <c r="AX208" s="8"/>
      <c r="AY208" s="8"/>
      <c r="AZ208" s="8"/>
      <c r="BA208" s="8"/>
      <c r="BB208" s="8"/>
      <c r="BC208" s="8"/>
      <c r="BD208" s="8"/>
      <c r="BE208" s="8"/>
      <c r="BF208" s="8"/>
      <c r="BG208" s="8"/>
      <c r="BH208" s="8"/>
      <c r="BI208" s="8"/>
      <c r="BJ208" s="8"/>
      <c r="BK208" s="8"/>
      <c r="BL208" s="8"/>
      <c r="BM208" s="8"/>
      <c r="BN208" s="8"/>
      <c r="BO208" s="8"/>
      <c r="BP208" s="8"/>
      <c r="BQ208" s="8"/>
      <c r="BR208" s="8"/>
      <c r="BS208" s="8"/>
      <c r="BT208" s="8"/>
      <c r="BU208" s="8"/>
      <c r="BV208" s="8"/>
      <c r="BW208" s="8"/>
      <c r="BX208" s="8"/>
      <c r="BY208" s="8"/>
      <c r="BZ208" s="8"/>
      <c r="CA208" s="8"/>
      <c r="CB208" s="8"/>
      <c r="CC208" s="8"/>
      <c r="CD208" s="8"/>
      <c r="CE208" s="8"/>
      <c r="CF208" s="8"/>
      <c r="CG208" s="8"/>
      <c r="CH208" s="8"/>
      <c r="CI208" s="8"/>
      <c r="CJ208" s="8"/>
      <c r="CK208" s="8"/>
      <c r="CL208" s="8"/>
      <c r="CM208" s="8"/>
      <c r="CN208" s="8"/>
      <c r="CO208" s="8"/>
      <c r="CP208" s="8"/>
      <c r="CQ208" s="8"/>
      <c r="CR208" s="8"/>
      <c r="CS208" s="8"/>
      <c r="CT208" s="8"/>
      <c r="CU208" s="8"/>
      <c r="CV208" s="8"/>
      <c r="CW208" s="8"/>
      <c r="CX208" s="8"/>
      <c r="CY208" s="8"/>
      <c r="CZ208" s="8"/>
      <c r="DA208" s="8"/>
      <c r="DB208" s="8"/>
      <c r="DC208" s="8"/>
      <c r="DD208" s="8"/>
      <c r="DE208" s="8"/>
      <c r="DF208" s="8"/>
      <c r="DG208" s="8"/>
      <c r="DH208" s="8"/>
      <c r="DI208" s="8"/>
      <c r="DJ208" s="8"/>
      <c r="DK208" s="8"/>
      <c r="DL208" s="8"/>
      <c r="DM208" s="8"/>
      <c r="DN208" s="8"/>
      <c r="DO208" s="8"/>
      <c r="DP208" s="8"/>
      <c r="DQ208" s="8"/>
      <c r="DR208" s="8"/>
      <c r="DS208" s="8"/>
      <c r="DT208" s="8"/>
      <c r="DU208" s="8"/>
      <c r="DV208" s="8"/>
      <c r="DW208" s="8"/>
      <c r="DX208" s="8"/>
      <c r="DY208" s="8"/>
      <c r="DZ208" s="8"/>
      <c r="EA208" s="8"/>
      <c r="EB208" s="8"/>
      <c r="EC208" s="8"/>
      <c r="ED208" s="8"/>
      <c r="EE208" s="8"/>
      <c r="EF208" s="8"/>
      <c r="EG208" s="8"/>
      <c r="EH208" s="8"/>
      <c r="EI208" s="8"/>
      <c r="EJ208" s="8"/>
      <c r="EK208" s="8"/>
      <c r="EL208" s="8"/>
      <c r="EM208" s="8"/>
      <c r="EN208" s="8"/>
      <c r="EO208" s="8"/>
      <c r="EP208" s="8"/>
      <c r="EQ208" s="8"/>
      <c r="ER208" s="8"/>
      <c r="ES208" s="8"/>
      <c r="ET208" s="8"/>
      <c r="EU208" s="8"/>
      <c r="EV208" s="8"/>
      <c r="EW208" s="8"/>
      <c r="EX208" s="8"/>
      <c r="EY208" s="8"/>
      <c r="EZ208" s="8"/>
      <c r="FA208" s="8"/>
      <c r="FB208" s="8"/>
      <c r="FC208" s="8"/>
      <c r="FD208" s="8"/>
      <c r="FE208" s="8"/>
      <c r="FF208" s="8"/>
      <c r="FG208" s="8"/>
      <c r="FH208" s="8"/>
      <c r="FI208" s="8"/>
      <c r="FJ208" s="8"/>
      <c r="FK208" s="8"/>
      <c r="FL208" s="8"/>
      <c r="FM208" s="8"/>
      <c r="FN208" s="8"/>
      <c r="FO208" s="8"/>
      <c r="FP208" s="8"/>
      <c r="FQ208" s="8"/>
      <c r="FR208" s="8"/>
      <c r="FS208" s="8"/>
      <c r="FT208" s="8"/>
      <c r="FU208" s="8"/>
      <c r="FV208" s="8"/>
      <c r="FW208" s="8"/>
      <c r="FX208" s="8"/>
      <c r="FY208" s="8"/>
      <c r="FZ208" s="8"/>
      <c r="GA208" s="8"/>
      <c r="GB208" s="8"/>
      <c r="GC208" s="8"/>
      <c r="GD208" s="8"/>
      <c r="GE208" s="8"/>
      <c r="GF208" s="8"/>
      <c r="GG208" s="8"/>
      <c r="GH208" s="8"/>
      <c r="GI208" s="8"/>
      <c r="GJ208" s="8"/>
      <c r="GK208" s="8"/>
      <c r="GL208" s="8"/>
      <c r="GM208" s="8"/>
      <c r="GN208" s="8"/>
      <c r="GO208" s="8"/>
      <c r="GP208" s="8"/>
      <c r="GQ208" s="8"/>
      <c r="GR208" s="8"/>
      <c r="GS208" s="8"/>
      <c r="GT208" s="8"/>
      <c r="GU208" s="8"/>
      <c r="GV208" s="8"/>
      <c r="GW208" s="8"/>
      <c r="GX208" s="8"/>
      <c r="GY208" s="8"/>
      <c r="GZ208" s="8"/>
      <c r="HA208" s="8"/>
      <c r="HB208" s="8"/>
      <c r="HC208" s="8"/>
      <c r="HD208" s="8"/>
      <c r="HE208" s="8"/>
      <c r="HF208" s="8"/>
      <c r="HG208" s="8"/>
      <c r="HH208" s="8"/>
      <c r="HI208" s="8"/>
      <c r="HJ208" s="8"/>
      <c r="HK208" s="8"/>
      <c r="HL208" s="8"/>
      <c r="HM208" s="8"/>
      <c r="HN208" s="8"/>
      <c r="HO208" s="8"/>
      <c r="HP208" s="8"/>
      <c r="HQ208" s="8"/>
      <c r="HR208" s="8"/>
      <c r="HS208" s="8"/>
      <c r="HT208" s="8"/>
      <c r="HU208" s="8"/>
      <c r="HV208" s="8"/>
      <c r="HW208" s="8"/>
      <c r="HX208" s="8"/>
      <c r="HY208" s="8"/>
      <c r="HZ208" s="8"/>
      <c r="IA208" s="8"/>
      <c r="IB208" s="8"/>
      <c r="IC208" s="8"/>
      <c r="ID208" s="8"/>
      <c r="IE208" s="8"/>
      <c r="IF208" s="8"/>
      <c r="IG208" s="8"/>
      <c r="IH208" s="8"/>
      <c r="II208" s="8"/>
      <c r="IJ208" s="8"/>
      <c r="IK208" s="8"/>
      <c r="IL208" s="8"/>
      <c r="IM208" s="8"/>
      <c r="IN208" s="8"/>
      <c r="IO208" s="8"/>
      <c r="IP208" s="8"/>
      <c r="IQ208" s="8"/>
      <c r="IR208" s="8"/>
      <c r="IS208" s="8"/>
      <c r="IT208" s="8"/>
      <c r="IU208" s="8"/>
      <c r="IV208" s="8"/>
      <c r="IW208" s="8"/>
      <c r="IX208" s="8"/>
      <c r="IY208" s="8"/>
      <c r="IZ208" s="8"/>
      <c r="JA208" s="8"/>
      <c r="JB208" s="8"/>
      <c r="JC208" s="8"/>
      <c r="JD208" s="8"/>
      <c r="JE208" s="8"/>
      <c r="JF208" s="8"/>
      <c r="JG208" s="8"/>
      <c r="JH208" s="8"/>
      <c r="JI208" s="8"/>
      <c r="JJ208" s="8"/>
      <c r="JK208" s="8"/>
      <c r="JL208" s="8"/>
      <c r="JM208" s="8"/>
      <c r="JN208" s="8"/>
      <c r="JO208" s="8"/>
      <c r="JP208" s="8"/>
      <c r="JQ208" s="8"/>
      <c r="JR208" s="8"/>
      <c r="JS208" s="8"/>
      <c r="JT208" s="8"/>
      <c r="JU208" s="8"/>
      <c r="JV208" s="8"/>
      <c r="JW208" s="8"/>
      <c r="JX208" s="8"/>
      <c r="JY208" s="8"/>
      <c r="JZ208" s="8"/>
      <c r="KA208" s="8"/>
      <c r="KB208" s="8"/>
      <c r="KC208" s="8"/>
      <c r="KD208" s="8"/>
      <c r="KE208" s="8"/>
      <c r="KF208" s="8"/>
      <c r="KG208" s="8"/>
      <c r="KH208" s="8"/>
      <c r="KI208" s="8"/>
      <c r="KJ208" s="8"/>
      <c r="KK208" s="8"/>
      <c r="KL208" s="8"/>
      <c r="KM208" s="8"/>
      <c r="KN208" s="8"/>
      <c r="KO208" s="8"/>
      <c r="KP208" s="8"/>
      <c r="KQ208" s="8"/>
      <c r="KR208" s="8"/>
      <c r="KS208" s="8"/>
      <c r="KT208" s="8"/>
      <c r="KU208" s="8"/>
      <c r="KV208" s="8"/>
      <c r="KW208" s="8"/>
      <c r="KX208" s="8"/>
      <c r="KY208" s="8"/>
      <c r="KZ208" s="8"/>
      <c r="LA208" s="8"/>
      <c r="LB208" s="8"/>
      <c r="LC208" s="8"/>
      <c r="LD208" s="8"/>
      <c r="LE208" s="8"/>
      <c r="LF208" s="8"/>
      <c r="LG208" s="8"/>
      <c r="LH208" s="8"/>
      <c r="LI208" s="8"/>
      <c r="LJ208" s="8"/>
      <c r="LK208" s="8"/>
      <c r="LL208" s="8"/>
      <c r="LM208" s="8"/>
      <c r="LN208" s="8"/>
      <c r="LO208" s="8"/>
      <c r="LP208" s="8"/>
      <c r="LQ208" s="8"/>
      <c r="LR208" s="8"/>
      <c r="LS208" s="8"/>
      <c r="LT208" s="8"/>
      <c r="LU208" s="8"/>
      <c r="LV208" s="8"/>
      <c r="LW208" s="8"/>
      <c r="LX208" s="8"/>
      <c r="LY208" s="8"/>
      <c r="LZ208" s="8"/>
      <c r="MA208" s="8"/>
      <c r="MB208" s="8"/>
      <c r="MC208" s="8"/>
      <c r="MD208" s="8"/>
      <c r="ME208" s="8"/>
      <c r="MF208" s="8"/>
      <c r="MG208" s="8"/>
      <c r="MH208" s="8"/>
      <c r="MI208" s="8"/>
      <c r="MJ208" s="8"/>
      <c r="MK208" s="8"/>
      <c r="ML208" s="8"/>
      <c r="MM208" s="8"/>
      <c r="MN208" s="8"/>
      <c r="MO208" s="8"/>
      <c r="MP208" s="8"/>
      <c r="MQ208" s="8"/>
      <c r="MR208" s="8"/>
      <c r="MS208" s="8"/>
      <c r="MT208" s="8"/>
      <c r="MU208" s="8"/>
      <c r="MV208" s="8"/>
      <c r="MW208" s="8"/>
      <c r="MX208" s="8"/>
      <c r="MY208" s="8"/>
      <c r="MZ208" s="8"/>
      <c r="NA208" s="8"/>
      <c r="NB208" s="8"/>
      <c r="NC208" s="8"/>
      <c r="ND208" s="8"/>
      <c r="NE208" s="8"/>
      <c r="NF208" s="8"/>
      <c r="NG208" s="8"/>
      <c r="NH208" s="8"/>
      <c r="NI208" s="8"/>
      <c r="NJ208" s="8"/>
      <c r="NK208" s="8"/>
      <c r="NL208" s="8"/>
      <c r="NM208" s="8"/>
      <c r="NN208" s="8"/>
      <c r="NO208" s="8"/>
      <c r="NP208" s="8"/>
      <c r="NQ208" s="8"/>
      <c r="NR208" s="8"/>
      <c r="NS208" s="8"/>
      <c r="NT208" s="8"/>
      <c r="NU208" s="8"/>
      <c r="NV208" s="8"/>
      <c r="NW208" s="8"/>
      <c r="NX208" s="8"/>
      <c r="NY208" s="8"/>
      <c r="NZ208" s="8"/>
      <c r="OA208" s="8"/>
      <c r="OB208" s="8"/>
      <c r="OC208" s="8"/>
      <c r="OD208" s="8"/>
      <c r="OE208" s="8"/>
      <c r="OF208" s="8"/>
    </row>
    <row r="209" spans="1:396" x14ac:dyDescent="0.3">
      <c r="A209">
        <v>2026</v>
      </c>
      <c r="B209" s="9">
        <v>46266</v>
      </c>
      <c r="C209" s="9">
        <v>46295</v>
      </c>
      <c r="D209" s="2">
        <v>5000</v>
      </c>
      <c r="E209" s="2">
        <v>5300</v>
      </c>
      <c r="F209" s="15" t="s">
        <v>267</v>
      </c>
      <c r="G209" s="15" t="str">
        <f>[1]Recuperado_Hoja5!C34</f>
        <v xml:space="preserve">  Cámaras fotográficas y de video</v>
      </c>
      <c r="H209" s="12">
        <f>[1]Recuperado_Hoja5!D34</f>
        <v>38000</v>
      </c>
      <c r="I209" s="12">
        <f>[2]Recuperado_Hoja5!H34</f>
        <v>12073.95</v>
      </c>
      <c r="J209" s="12">
        <f>[2]Recuperado_Hoja5!I36</f>
        <v>0</v>
      </c>
      <c r="K209" s="12">
        <f t="shared" si="9"/>
        <v>0</v>
      </c>
      <c r="L209" s="12">
        <f t="shared" si="10"/>
        <v>0</v>
      </c>
      <c r="M209" s="12">
        <f t="shared" si="11"/>
        <v>0</v>
      </c>
      <c r="N209" s="3" t="s">
        <v>52</v>
      </c>
      <c r="O209" s="4" t="s">
        <v>281</v>
      </c>
      <c r="P209" s="3" t="s">
        <v>53</v>
      </c>
      <c r="Q209" s="5">
        <v>46321</v>
      </c>
      <c r="R209" s="5" t="s">
        <v>274</v>
      </c>
    </row>
    <row r="210" spans="1:396" ht="15" customHeight="1" x14ac:dyDescent="0.3">
      <c r="A210">
        <v>2026</v>
      </c>
      <c r="B210" s="9">
        <v>46266</v>
      </c>
      <c r="C210" s="9">
        <v>46295</v>
      </c>
      <c r="D210" s="2">
        <v>5000</v>
      </c>
      <c r="E210" s="2">
        <v>5600</v>
      </c>
      <c r="F210" s="15" t="s">
        <v>268</v>
      </c>
      <c r="G210" s="15" t="str">
        <f>[1]Recuperado_Hoja5!C35</f>
        <v xml:space="preserve">  Otro mobiliario y equipo educacional y recreativo</v>
      </c>
      <c r="H210" s="12">
        <f>[1]Recuperado_Hoja5!D35</f>
        <v>0</v>
      </c>
      <c r="I210" s="12">
        <f>[2]Recuperado_Hoja5!H35</f>
        <v>38000</v>
      </c>
      <c r="J210" s="12">
        <f>[2]Recuperado_Hoja6!I1</f>
        <v>11637</v>
      </c>
      <c r="K210" s="12">
        <f t="shared" si="9"/>
        <v>11637</v>
      </c>
      <c r="L210" s="12">
        <f t="shared" si="10"/>
        <v>11637</v>
      </c>
      <c r="M210" s="12">
        <f t="shared" si="11"/>
        <v>11637</v>
      </c>
      <c r="N210" s="3" t="s">
        <v>52</v>
      </c>
      <c r="O210" s="4" t="s">
        <v>281</v>
      </c>
      <c r="P210" s="3" t="s">
        <v>53</v>
      </c>
      <c r="Q210" s="5">
        <v>46321</v>
      </c>
      <c r="R210" s="5" t="s">
        <v>274</v>
      </c>
      <c r="S210" s="8"/>
      <c r="T210" s="8"/>
      <c r="U210" s="8"/>
      <c r="V210" s="8"/>
      <c r="W210" s="8"/>
      <c r="X210" s="8"/>
      <c r="Y210" s="8"/>
      <c r="Z210" s="8"/>
      <c r="AA210" s="8"/>
      <c r="AB210" s="8"/>
      <c r="AC210" s="8"/>
      <c r="AD210" s="8"/>
      <c r="AE210" s="8"/>
      <c r="AF210" s="8"/>
      <c r="AG210" s="8"/>
      <c r="AH210" s="8"/>
      <c r="AI210" s="8"/>
      <c r="AJ210" s="8"/>
      <c r="AK210" s="8"/>
      <c r="AL210" s="8"/>
      <c r="AM210" s="8"/>
      <c r="AN210" s="8"/>
      <c r="AO210" s="8"/>
      <c r="AP210" s="8"/>
      <c r="AQ210" s="8"/>
      <c r="AR210" s="8"/>
      <c r="AS210" s="8"/>
      <c r="AT210" s="8"/>
      <c r="AU210" s="8"/>
      <c r="AV210" s="8"/>
      <c r="AW210" s="8"/>
      <c r="AX210" s="8"/>
      <c r="AY210" s="8"/>
      <c r="AZ210" s="8"/>
      <c r="BA210" s="8"/>
      <c r="BB210" s="8"/>
      <c r="BC210" s="8"/>
      <c r="BD210" s="8"/>
      <c r="BE210" s="8"/>
      <c r="BF210" s="8"/>
      <c r="BG210" s="8"/>
      <c r="BH210" s="8"/>
      <c r="BI210" s="8"/>
      <c r="BJ210" s="8"/>
      <c r="BK210" s="8"/>
      <c r="BL210" s="8"/>
      <c r="BM210" s="8"/>
      <c r="BN210" s="8"/>
      <c r="BO210" s="8"/>
      <c r="BP210" s="8"/>
      <c r="BQ210" s="8"/>
      <c r="BR210" s="8"/>
      <c r="BS210" s="8"/>
      <c r="BT210" s="8"/>
      <c r="BU210" s="8"/>
      <c r="BV210" s="8"/>
      <c r="BW210" s="8"/>
      <c r="BX210" s="8"/>
      <c r="BY210" s="8"/>
      <c r="BZ210" s="8"/>
      <c r="CA210" s="8"/>
      <c r="CB210" s="8"/>
      <c r="CC210" s="8"/>
      <c r="CD210" s="8"/>
      <c r="CE210" s="8"/>
      <c r="CF210" s="8"/>
      <c r="CG210" s="8"/>
      <c r="CH210" s="8"/>
      <c r="CI210" s="8"/>
      <c r="CJ210" s="8"/>
      <c r="CK210" s="8"/>
      <c r="CL210" s="8"/>
      <c r="CM210" s="8"/>
      <c r="CN210" s="8"/>
      <c r="CO210" s="8"/>
      <c r="CP210" s="8"/>
      <c r="CQ210" s="8"/>
      <c r="CR210" s="8"/>
      <c r="CS210" s="8"/>
      <c r="CT210" s="8"/>
      <c r="CU210" s="8"/>
      <c r="CV210" s="8"/>
      <c r="CW210" s="8"/>
      <c r="CX210" s="8"/>
      <c r="CY210" s="8"/>
      <c r="CZ210" s="8"/>
      <c r="DA210" s="8"/>
      <c r="DB210" s="8"/>
      <c r="DC210" s="8"/>
      <c r="DD210" s="8"/>
      <c r="DE210" s="8"/>
      <c r="DF210" s="8"/>
      <c r="DG210" s="8"/>
      <c r="DH210" s="8"/>
      <c r="DI210" s="8"/>
      <c r="DJ210" s="8"/>
      <c r="DK210" s="8"/>
      <c r="DL210" s="8"/>
      <c r="DM210" s="8"/>
      <c r="DN210" s="8"/>
      <c r="DO210" s="8"/>
      <c r="DP210" s="8"/>
      <c r="DQ210" s="8"/>
      <c r="DR210" s="8"/>
      <c r="DS210" s="8"/>
      <c r="DT210" s="8"/>
      <c r="DU210" s="8"/>
      <c r="DV210" s="8"/>
      <c r="DW210" s="8"/>
      <c r="DX210" s="8"/>
      <c r="DY210" s="8"/>
      <c r="DZ210" s="8"/>
      <c r="EA210" s="8"/>
      <c r="EB210" s="8"/>
      <c r="EC210" s="8"/>
      <c r="ED210" s="8"/>
      <c r="EE210" s="8"/>
      <c r="EF210" s="8"/>
      <c r="EG210" s="8"/>
      <c r="EH210" s="8"/>
      <c r="EI210" s="8"/>
      <c r="EJ210" s="8"/>
      <c r="EK210" s="8"/>
      <c r="EL210" s="8"/>
      <c r="EM210" s="8"/>
      <c r="EN210" s="8"/>
      <c r="EO210" s="8"/>
      <c r="EP210" s="8"/>
      <c r="EQ210" s="8"/>
      <c r="ER210" s="8"/>
      <c r="ES210" s="8"/>
      <c r="ET210" s="8"/>
      <c r="EU210" s="8"/>
      <c r="EV210" s="8"/>
      <c r="EW210" s="8"/>
      <c r="EX210" s="8"/>
      <c r="EY210" s="8"/>
      <c r="EZ210" s="8"/>
      <c r="FA210" s="8"/>
      <c r="FB210" s="8"/>
      <c r="FC210" s="8"/>
      <c r="FD210" s="8"/>
      <c r="FE210" s="8"/>
      <c r="FF210" s="8"/>
      <c r="FG210" s="8"/>
      <c r="FH210" s="8"/>
      <c r="FI210" s="8"/>
      <c r="FJ210" s="8"/>
      <c r="FK210" s="8"/>
      <c r="FL210" s="8"/>
      <c r="FM210" s="8"/>
      <c r="FN210" s="8"/>
      <c r="FO210" s="8"/>
      <c r="FP210" s="8"/>
      <c r="FQ210" s="8"/>
      <c r="FR210" s="8"/>
      <c r="FS210" s="8"/>
      <c r="FT210" s="8"/>
      <c r="FU210" s="8"/>
      <c r="FV210" s="8"/>
      <c r="FW210" s="8"/>
      <c r="FX210" s="8"/>
      <c r="FY210" s="8"/>
      <c r="FZ210" s="8"/>
      <c r="GA210" s="8"/>
      <c r="GB210" s="8"/>
      <c r="GC210" s="8"/>
      <c r="GD210" s="8"/>
      <c r="GE210" s="8"/>
      <c r="GF210" s="8"/>
      <c r="GG210" s="8"/>
      <c r="GH210" s="8"/>
      <c r="GI210" s="8"/>
      <c r="GJ210" s="8"/>
      <c r="GK210" s="8"/>
      <c r="GL210" s="8"/>
      <c r="GM210" s="8"/>
      <c r="GN210" s="8"/>
      <c r="GO210" s="8"/>
      <c r="GP210" s="8"/>
      <c r="GQ210" s="8"/>
      <c r="GR210" s="8"/>
      <c r="GS210" s="8"/>
      <c r="GT210" s="8"/>
      <c r="GU210" s="8"/>
      <c r="GV210" s="8"/>
      <c r="GW210" s="8"/>
      <c r="GX210" s="8"/>
      <c r="GY210" s="8"/>
      <c r="GZ210" s="8"/>
      <c r="HA210" s="8"/>
      <c r="HB210" s="8"/>
      <c r="HC210" s="8"/>
      <c r="HD210" s="8"/>
      <c r="HE210" s="8"/>
      <c r="HF210" s="8"/>
      <c r="HG210" s="8"/>
      <c r="HH210" s="8"/>
      <c r="HI210" s="8"/>
      <c r="HJ210" s="8"/>
      <c r="HK210" s="8"/>
      <c r="HL210" s="8"/>
      <c r="HM210" s="8"/>
      <c r="HN210" s="8"/>
      <c r="HO210" s="8"/>
      <c r="HP210" s="8"/>
      <c r="HQ210" s="8"/>
      <c r="HR210" s="8"/>
      <c r="HS210" s="8"/>
      <c r="HT210" s="8"/>
      <c r="HU210" s="8"/>
      <c r="HV210" s="8"/>
      <c r="HW210" s="8"/>
      <c r="HX210" s="8"/>
      <c r="HY210" s="8"/>
      <c r="HZ210" s="8"/>
      <c r="IA210" s="8"/>
      <c r="IB210" s="8"/>
      <c r="IC210" s="8"/>
      <c r="ID210" s="8"/>
      <c r="IE210" s="8"/>
      <c r="IF210" s="8"/>
      <c r="IG210" s="8"/>
      <c r="IH210" s="8"/>
      <c r="II210" s="8"/>
      <c r="IJ210" s="8"/>
      <c r="IK210" s="8"/>
      <c r="IL210" s="8"/>
      <c r="IM210" s="8"/>
      <c r="IN210" s="8"/>
      <c r="IO210" s="8"/>
      <c r="IP210" s="8"/>
      <c r="IQ210" s="8"/>
      <c r="IR210" s="8"/>
      <c r="IS210" s="8"/>
      <c r="IT210" s="8"/>
      <c r="IU210" s="8"/>
      <c r="IV210" s="8"/>
      <c r="IW210" s="8"/>
      <c r="IX210" s="8"/>
      <c r="IY210" s="8"/>
      <c r="IZ210" s="8"/>
      <c r="JA210" s="8"/>
      <c r="JB210" s="8"/>
      <c r="JC210" s="8"/>
      <c r="JD210" s="8"/>
      <c r="JE210" s="8"/>
      <c r="JF210" s="8"/>
      <c r="JG210" s="8"/>
      <c r="JH210" s="8"/>
      <c r="JI210" s="8"/>
      <c r="JJ210" s="8"/>
      <c r="JK210" s="8"/>
      <c r="JL210" s="8"/>
      <c r="JM210" s="8"/>
      <c r="JN210" s="8"/>
      <c r="JO210" s="8"/>
      <c r="JP210" s="8"/>
      <c r="JQ210" s="8"/>
      <c r="JR210" s="8"/>
      <c r="JS210" s="8"/>
      <c r="JT210" s="8"/>
      <c r="JU210" s="8"/>
      <c r="JV210" s="8"/>
      <c r="JW210" s="8"/>
      <c r="JX210" s="8"/>
      <c r="JY210" s="8"/>
      <c r="JZ210" s="8"/>
      <c r="KA210" s="8"/>
      <c r="KB210" s="8"/>
      <c r="KC210" s="8"/>
      <c r="KD210" s="8"/>
      <c r="KE210" s="8"/>
      <c r="KF210" s="8"/>
      <c r="KG210" s="8"/>
      <c r="KH210" s="8"/>
      <c r="KI210" s="8"/>
      <c r="KJ210" s="8"/>
      <c r="KK210" s="8"/>
      <c r="KL210" s="8"/>
      <c r="KM210" s="8"/>
      <c r="KN210" s="8"/>
      <c r="KO210" s="8"/>
      <c r="KP210" s="8"/>
      <c r="KQ210" s="8"/>
      <c r="KR210" s="8"/>
      <c r="KS210" s="8"/>
      <c r="KT210" s="8"/>
      <c r="KU210" s="8"/>
      <c r="KV210" s="8"/>
      <c r="KW210" s="8"/>
      <c r="KX210" s="8"/>
      <c r="KY210" s="8"/>
      <c r="KZ210" s="8"/>
      <c r="LA210" s="8"/>
      <c r="LB210" s="8"/>
      <c r="LC210" s="8"/>
      <c r="LD210" s="8"/>
      <c r="LE210" s="8"/>
      <c r="LF210" s="8"/>
      <c r="LG210" s="8"/>
      <c r="LH210" s="8"/>
      <c r="LI210" s="8"/>
      <c r="LJ210" s="8"/>
      <c r="LK210" s="8"/>
      <c r="LL210" s="8"/>
      <c r="LM210" s="8"/>
      <c r="LN210" s="8"/>
      <c r="LO210" s="8"/>
      <c r="LP210" s="8"/>
      <c r="LQ210" s="8"/>
      <c r="LR210" s="8"/>
      <c r="LS210" s="8"/>
      <c r="LT210" s="8"/>
      <c r="LU210" s="8"/>
      <c r="LV210" s="8"/>
      <c r="LW210" s="8"/>
      <c r="LX210" s="8"/>
      <c r="LY210" s="8"/>
      <c r="LZ210" s="8"/>
      <c r="MA210" s="8"/>
      <c r="MB210" s="8"/>
      <c r="MC210" s="8"/>
      <c r="MD210" s="8"/>
      <c r="ME210" s="8"/>
      <c r="MF210" s="8"/>
      <c r="MG210" s="8"/>
      <c r="MH210" s="8"/>
      <c r="MI210" s="8"/>
      <c r="MJ210" s="8"/>
      <c r="MK210" s="8"/>
      <c r="ML210" s="8"/>
      <c r="MM210" s="8"/>
      <c r="MN210" s="8"/>
      <c r="MO210" s="8"/>
      <c r="MP210" s="8"/>
      <c r="MQ210" s="8"/>
      <c r="MR210" s="8"/>
      <c r="MS210" s="8"/>
      <c r="MT210" s="8"/>
      <c r="MU210" s="8"/>
      <c r="MV210" s="8"/>
      <c r="MW210" s="8"/>
      <c r="MX210" s="8"/>
      <c r="MY210" s="8"/>
      <c r="MZ210" s="8"/>
      <c r="NA210" s="8"/>
      <c r="NB210" s="8"/>
      <c r="NC210" s="8"/>
      <c r="ND210" s="8"/>
      <c r="NE210" s="8"/>
      <c r="NF210" s="8"/>
      <c r="NG210" s="8"/>
      <c r="NH210" s="8"/>
      <c r="NI210" s="8"/>
      <c r="NJ210" s="8"/>
      <c r="NK210" s="8"/>
      <c r="NL210" s="8"/>
      <c r="NM210" s="8"/>
      <c r="NN210" s="8"/>
      <c r="NO210" s="8"/>
      <c r="NP210" s="8"/>
      <c r="NQ210" s="8"/>
      <c r="NR210" s="8"/>
      <c r="NS210" s="8"/>
      <c r="NT210" s="8"/>
      <c r="NU210" s="8"/>
      <c r="NV210" s="8"/>
      <c r="NW210" s="8"/>
      <c r="NX210" s="8"/>
      <c r="NY210" s="8"/>
      <c r="NZ210" s="8"/>
      <c r="OA210" s="8"/>
      <c r="OB210" s="8"/>
      <c r="OC210" s="8"/>
      <c r="OD210" s="8"/>
      <c r="OE210" s="8"/>
      <c r="OF210" s="8"/>
    </row>
    <row r="211" spans="1:396" ht="15" customHeight="1" x14ac:dyDescent="0.3">
      <c r="A211">
        <v>2026</v>
      </c>
      <c r="B211" s="9">
        <v>46266</v>
      </c>
      <c r="C211" s="9">
        <v>46295</v>
      </c>
      <c r="D211" s="2">
        <v>5000</v>
      </c>
      <c r="E211" s="2">
        <v>5600</v>
      </c>
      <c r="F211" s="15" t="s">
        <v>244</v>
      </c>
      <c r="G211" s="15" t="str">
        <f>[1]Recuperado_Hoja5!C36</f>
        <v xml:space="preserve">  Otro mobiliario y equipo educacional y recreativo</v>
      </c>
      <c r="H211" s="11">
        <f>[1]Recuperado_Hoja5!D36</f>
        <v>0</v>
      </c>
      <c r="I211" s="12">
        <f>[2]Recuperado_Hoja5!H36</f>
        <v>38000</v>
      </c>
      <c r="J211" s="12">
        <f>[2]Recuperado_Hoja6!I2</f>
        <v>11637</v>
      </c>
      <c r="K211" s="12">
        <f t="shared" si="9"/>
        <v>11637</v>
      </c>
      <c r="L211" s="12">
        <f t="shared" si="10"/>
        <v>11637</v>
      </c>
      <c r="M211" s="12">
        <f t="shared" si="11"/>
        <v>11637</v>
      </c>
      <c r="N211" s="3" t="s">
        <v>52</v>
      </c>
      <c r="O211" s="4" t="s">
        <v>281</v>
      </c>
      <c r="P211" s="3" t="s">
        <v>53</v>
      </c>
      <c r="Q211" s="5">
        <v>46321</v>
      </c>
      <c r="R211" s="5" t="s">
        <v>274</v>
      </c>
    </row>
    <row r="212" spans="1:396" x14ac:dyDescent="0.3">
      <c r="A212">
        <v>2026</v>
      </c>
      <c r="B212" s="9">
        <v>46266</v>
      </c>
      <c r="C212" s="9">
        <v>46295</v>
      </c>
      <c r="D212" s="2">
        <v>5000</v>
      </c>
      <c r="E212" s="2">
        <v>5600</v>
      </c>
      <c r="F212" s="15" t="s">
        <v>245</v>
      </c>
      <c r="G212" s="15" t="str">
        <f>[1]Recuperado_Hoja6!C1</f>
        <v>VEHÍCULOS Y EQUIPO DE TRANSPORTE</v>
      </c>
      <c r="H212" s="12">
        <f>[1]Recuperado_Hoja6!D1</f>
        <v>785000</v>
      </c>
      <c r="I212" s="12">
        <f>[2]Recuperado_Hoja6!H1</f>
        <v>13353.46</v>
      </c>
      <c r="J212" s="11">
        <f>[2]Recuperado_Hoja6!I3</f>
        <v>0</v>
      </c>
      <c r="K212" s="12">
        <f t="shared" si="9"/>
        <v>0</v>
      </c>
      <c r="L212" s="12">
        <f t="shared" si="10"/>
        <v>0</v>
      </c>
      <c r="M212" s="12">
        <f t="shared" si="11"/>
        <v>0</v>
      </c>
      <c r="N212" s="3" t="s">
        <v>52</v>
      </c>
      <c r="O212" s="4" t="s">
        <v>281</v>
      </c>
      <c r="P212" s="3" t="s">
        <v>53</v>
      </c>
      <c r="Q212" s="5">
        <v>46321</v>
      </c>
      <c r="R212" s="5" t="s">
        <v>274</v>
      </c>
      <c r="S212" s="8"/>
      <c r="T212" s="8"/>
      <c r="U212" s="8"/>
      <c r="V212" s="8"/>
      <c r="W212" s="8"/>
      <c r="X212" s="8"/>
      <c r="Y212" s="8"/>
      <c r="Z212" s="8"/>
      <c r="AA212" s="8"/>
      <c r="AB212" s="8"/>
      <c r="AC212" s="8"/>
      <c r="AD212" s="8"/>
      <c r="AE212" s="8"/>
      <c r="AF212" s="8"/>
      <c r="AG212" s="8"/>
      <c r="AH212" s="8"/>
      <c r="AI212" s="8"/>
      <c r="AJ212" s="8"/>
      <c r="AK212" s="8"/>
      <c r="AL212" s="8"/>
      <c r="AM212" s="8"/>
      <c r="AN212" s="8"/>
      <c r="AO212" s="8"/>
      <c r="AP212" s="8"/>
      <c r="AQ212" s="8"/>
      <c r="AR212" s="8"/>
      <c r="AS212" s="8"/>
      <c r="AT212" s="8"/>
      <c r="AU212" s="8"/>
      <c r="AV212" s="8"/>
      <c r="AW212" s="8"/>
      <c r="AX212" s="8"/>
      <c r="AY212" s="8"/>
      <c r="AZ212" s="8"/>
      <c r="BA212" s="8"/>
      <c r="BB212" s="8"/>
      <c r="BC212" s="8"/>
      <c r="BD212" s="8"/>
      <c r="BE212" s="8"/>
      <c r="BF212" s="8"/>
      <c r="BG212" s="8"/>
      <c r="BH212" s="8"/>
      <c r="BI212" s="8"/>
      <c r="BJ212" s="8"/>
      <c r="BK212" s="8"/>
      <c r="BL212" s="8"/>
      <c r="BM212" s="8"/>
      <c r="BN212" s="8"/>
      <c r="BO212" s="8"/>
      <c r="BP212" s="8"/>
      <c r="BQ212" s="8"/>
      <c r="BR212" s="8"/>
      <c r="BS212" s="8"/>
      <c r="BT212" s="8"/>
      <c r="BU212" s="8"/>
      <c r="BV212" s="8"/>
      <c r="BW212" s="8"/>
      <c r="BX212" s="8"/>
      <c r="BY212" s="8"/>
      <c r="BZ212" s="8"/>
      <c r="CA212" s="8"/>
      <c r="CB212" s="8"/>
      <c r="CC212" s="8"/>
      <c r="CD212" s="8"/>
      <c r="CE212" s="8"/>
      <c r="CF212" s="8"/>
      <c r="CG212" s="8"/>
      <c r="CH212" s="8"/>
      <c r="CI212" s="8"/>
      <c r="CJ212" s="8"/>
      <c r="CK212" s="8"/>
      <c r="CL212" s="8"/>
      <c r="CM212" s="8"/>
      <c r="CN212" s="8"/>
      <c r="CO212" s="8"/>
      <c r="CP212" s="8"/>
      <c r="CQ212" s="8"/>
      <c r="CR212" s="8"/>
      <c r="CS212" s="8"/>
      <c r="CT212" s="8"/>
      <c r="CU212" s="8"/>
      <c r="CV212" s="8"/>
      <c r="CW212" s="8"/>
      <c r="CX212" s="8"/>
      <c r="CY212" s="8"/>
      <c r="CZ212" s="8"/>
      <c r="DA212" s="8"/>
      <c r="DB212" s="8"/>
      <c r="DC212" s="8"/>
      <c r="DD212" s="8"/>
      <c r="DE212" s="8"/>
      <c r="DF212" s="8"/>
      <c r="DG212" s="8"/>
      <c r="DH212" s="8"/>
      <c r="DI212" s="8"/>
      <c r="DJ212" s="8"/>
      <c r="DK212" s="8"/>
      <c r="DL212" s="8"/>
      <c r="DM212" s="8"/>
      <c r="DN212" s="8"/>
      <c r="DO212" s="8"/>
      <c r="DP212" s="8"/>
      <c r="DQ212" s="8"/>
      <c r="DR212" s="8"/>
      <c r="DS212" s="8"/>
      <c r="DT212" s="8"/>
      <c r="DU212" s="8"/>
      <c r="DV212" s="8"/>
      <c r="DW212" s="8"/>
      <c r="DX212" s="8"/>
      <c r="DY212" s="8"/>
      <c r="DZ212" s="8"/>
      <c r="EA212" s="8"/>
      <c r="EB212" s="8"/>
      <c r="EC212" s="8"/>
      <c r="ED212" s="8"/>
      <c r="EE212" s="8"/>
      <c r="EF212" s="8"/>
      <c r="EG212" s="8"/>
      <c r="EH212" s="8"/>
      <c r="EI212" s="8"/>
      <c r="EJ212" s="8"/>
      <c r="EK212" s="8"/>
      <c r="EL212" s="8"/>
      <c r="EM212" s="8"/>
      <c r="EN212" s="8"/>
      <c r="EO212" s="8"/>
      <c r="EP212" s="8"/>
      <c r="EQ212" s="8"/>
      <c r="ER212" s="8"/>
      <c r="ES212" s="8"/>
      <c r="ET212" s="8"/>
      <c r="EU212" s="8"/>
      <c r="EV212" s="8"/>
      <c r="EW212" s="8"/>
      <c r="EX212" s="8"/>
      <c r="EY212" s="8"/>
      <c r="EZ212" s="8"/>
      <c r="FA212" s="8"/>
      <c r="FB212" s="8"/>
      <c r="FC212" s="8"/>
      <c r="FD212" s="8"/>
      <c r="FE212" s="8"/>
      <c r="FF212" s="8"/>
      <c r="FG212" s="8"/>
      <c r="FH212" s="8"/>
      <c r="FI212" s="8"/>
      <c r="FJ212" s="8"/>
      <c r="FK212" s="8"/>
      <c r="FL212" s="8"/>
      <c r="FM212" s="8"/>
      <c r="FN212" s="8"/>
      <c r="FO212" s="8"/>
      <c r="FP212" s="8"/>
      <c r="FQ212" s="8"/>
      <c r="FR212" s="8"/>
      <c r="FS212" s="8"/>
      <c r="FT212" s="8"/>
      <c r="FU212" s="8"/>
      <c r="FV212" s="8"/>
      <c r="FW212" s="8"/>
      <c r="FX212" s="8"/>
      <c r="FY212" s="8"/>
      <c r="FZ212" s="8"/>
      <c r="GA212" s="8"/>
      <c r="GB212" s="8"/>
      <c r="GC212" s="8"/>
      <c r="GD212" s="8"/>
      <c r="GE212" s="8"/>
      <c r="GF212" s="8"/>
      <c r="GG212" s="8"/>
      <c r="GH212" s="8"/>
      <c r="GI212" s="8"/>
      <c r="GJ212" s="8"/>
      <c r="GK212" s="8"/>
      <c r="GL212" s="8"/>
      <c r="GM212" s="8"/>
      <c r="GN212" s="8"/>
      <c r="GO212" s="8"/>
      <c r="GP212" s="8"/>
      <c r="GQ212" s="8"/>
      <c r="GR212" s="8"/>
      <c r="GS212" s="8"/>
      <c r="GT212" s="8"/>
      <c r="GU212" s="8"/>
      <c r="GV212" s="8"/>
      <c r="GW212" s="8"/>
      <c r="GX212" s="8"/>
      <c r="GY212" s="8"/>
      <c r="GZ212" s="8"/>
      <c r="HA212" s="8"/>
      <c r="HB212" s="8"/>
      <c r="HC212" s="8"/>
      <c r="HD212" s="8"/>
      <c r="HE212" s="8"/>
      <c r="HF212" s="8"/>
      <c r="HG212" s="8"/>
      <c r="HH212" s="8"/>
      <c r="HI212" s="8"/>
      <c r="HJ212" s="8"/>
      <c r="HK212" s="8"/>
      <c r="HL212" s="8"/>
      <c r="HM212" s="8"/>
      <c r="HN212" s="8"/>
      <c r="HO212" s="8"/>
      <c r="HP212" s="8"/>
      <c r="HQ212" s="8"/>
      <c r="HR212" s="8"/>
      <c r="HS212" s="8"/>
      <c r="HT212" s="8"/>
      <c r="HU212" s="8"/>
      <c r="HV212" s="8"/>
      <c r="HW212" s="8"/>
      <c r="HX212" s="8"/>
      <c r="HY212" s="8"/>
      <c r="HZ212" s="8"/>
      <c r="IA212" s="8"/>
      <c r="IB212" s="8"/>
      <c r="IC212" s="8"/>
      <c r="ID212" s="8"/>
      <c r="IE212" s="8"/>
      <c r="IF212" s="8"/>
      <c r="IG212" s="8"/>
      <c r="IH212" s="8"/>
      <c r="II212" s="8"/>
      <c r="IJ212" s="8"/>
      <c r="IK212" s="8"/>
      <c r="IL212" s="8"/>
      <c r="IM212" s="8"/>
      <c r="IN212" s="8"/>
      <c r="IO212" s="8"/>
      <c r="IP212" s="8"/>
      <c r="IQ212" s="8"/>
      <c r="IR212" s="8"/>
      <c r="IS212" s="8"/>
      <c r="IT212" s="8"/>
      <c r="IU212" s="8"/>
      <c r="IV212" s="8"/>
      <c r="IW212" s="8"/>
      <c r="IX212" s="8"/>
      <c r="IY212" s="8"/>
      <c r="IZ212" s="8"/>
      <c r="JA212" s="8"/>
      <c r="JB212" s="8"/>
      <c r="JC212" s="8"/>
      <c r="JD212" s="8"/>
      <c r="JE212" s="8"/>
      <c r="JF212" s="8"/>
      <c r="JG212" s="8"/>
      <c r="JH212" s="8"/>
      <c r="JI212" s="8"/>
      <c r="JJ212" s="8"/>
      <c r="JK212" s="8"/>
      <c r="JL212" s="8"/>
      <c r="JM212" s="8"/>
      <c r="JN212" s="8"/>
      <c r="JO212" s="8"/>
      <c r="JP212" s="8"/>
      <c r="JQ212" s="8"/>
      <c r="JR212" s="8"/>
      <c r="JS212" s="8"/>
      <c r="JT212" s="8"/>
      <c r="JU212" s="8"/>
      <c r="JV212" s="8"/>
      <c r="JW212" s="8"/>
      <c r="JX212" s="8"/>
      <c r="JY212" s="8"/>
      <c r="JZ212" s="8"/>
      <c r="KA212" s="8"/>
      <c r="KB212" s="8"/>
      <c r="KC212" s="8"/>
      <c r="KD212" s="8"/>
      <c r="KE212" s="8"/>
      <c r="KF212" s="8"/>
      <c r="KG212" s="8"/>
      <c r="KH212" s="8"/>
      <c r="KI212" s="8"/>
      <c r="KJ212" s="8"/>
      <c r="KK212" s="8"/>
      <c r="KL212" s="8"/>
      <c r="KM212" s="8"/>
      <c r="KN212" s="8"/>
      <c r="KO212" s="8"/>
      <c r="KP212" s="8"/>
      <c r="KQ212" s="8"/>
      <c r="KR212" s="8"/>
      <c r="KS212" s="8"/>
      <c r="KT212" s="8"/>
      <c r="KU212" s="8"/>
      <c r="KV212" s="8"/>
      <c r="KW212" s="8"/>
      <c r="KX212" s="8"/>
      <c r="KY212" s="8"/>
      <c r="KZ212" s="8"/>
      <c r="LA212" s="8"/>
      <c r="LB212" s="8"/>
      <c r="LC212" s="8"/>
      <c r="LD212" s="8"/>
      <c r="LE212" s="8"/>
      <c r="LF212" s="8"/>
      <c r="LG212" s="8"/>
      <c r="LH212" s="8"/>
      <c r="LI212" s="8"/>
      <c r="LJ212" s="8"/>
      <c r="LK212" s="8"/>
      <c r="LL212" s="8"/>
      <c r="LM212" s="8"/>
      <c r="LN212" s="8"/>
      <c r="LO212" s="8"/>
      <c r="LP212" s="8"/>
      <c r="LQ212" s="8"/>
      <c r="LR212" s="8"/>
      <c r="LS212" s="8"/>
      <c r="LT212" s="8"/>
      <c r="LU212" s="8"/>
      <c r="LV212" s="8"/>
      <c r="LW212" s="8"/>
      <c r="LX212" s="8"/>
      <c r="LY212" s="8"/>
      <c r="LZ212" s="8"/>
      <c r="MA212" s="8"/>
      <c r="MB212" s="8"/>
      <c r="MC212" s="8"/>
      <c r="MD212" s="8"/>
      <c r="ME212" s="8"/>
      <c r="MF212" s="8"/>
      <c r="MG212" s="8"/>
      <c r="MH212" s="8"/>
      <c r="MI212" s="8"/>
      <c r="MJ212" s="8"/>
      <c r="MK212" s="8"/>
      <c r="ML212" s="8"/>
      <c r="MM212" s="8"/>
      <c r="MN212" s="8"/>
      <c r="MO212" s="8"/>
      <c r="MP212" s="8"/>
      <c r="MQ212" s="8"/>
      <c r="MR212" s="8"/>
      <c r="MS212" s="8"/>
      <c r="MT212" s="8"/>
      <c r="MU212" s="8"/>
      <c r="MV212" s="8"/>
      <c r="MW212" s="8"/>
      <c r="MX212" s="8"/>
      <c r="MY212" s="8"/>
      <c r="MZ212" s="8"/>
      <c r="NA212" s="8"/>
      <c r="NB212" s="8"/>
      <c r="NC212" s="8"/>
      <c r="ND212" s="8"/>
      <c r="NE212" s="8"/>
      <c r="NF212" s="8"/>
      <c r="NG212" s="8"/>
      <c r="NH212" s="8"/>
      <c r="NI212" s="8"/>
      <c r="NJ212" s="8"/>
      <c r="NK212" s="8"/>
      <c r="NL212" s="8"/>
      <c r="NM212" s="8"/>
      <c r="NN212" s="8"/>
      <c r="NO212" s="8"/>
      <c r="NP212" s="8"/>
      <c r="NQ212" s="8"/>
      <c r="NR212" s="8"/>
      <c r="NS212" s="8"/>
      <c r="NT212" s="8"/>
      <c r="NU212" s="8"/>
      <c r="NV212" s="8"/>
      <c r="NW212" s="8"/>
      <c r="NX212" s="8"/>
      <c r="NY212" s="8"/>
      <c r="NZ212" s="8"/>
      <c r="OA212" s="8"/>
      <c r="OB212" s="8"/>
      <c r="OC212" s="8"/>
      <c r="OD212" s="8"/>
      <c r="OE212" s="8"/>
      <c r="OF212" s="8"/>
    </row>
    <row r="213" spans="1:396" ht="15" customHeight="1" x14ac:dyDescent="0.3">
      <c r="A213">
        <v>2026</v>
      </c>
      <c r="B213" s="9">
        <v>46266</v>
      </c>
      <c r="C213" s="9">
        <v>46295</v>
      </c>
      <c r="D213" s="2">
        <v>5000</v>
      </c>
      <c r="E213" s="2">
        <v>5600</v>
      </c>
      <c r="F213" s="14" t="s">
        <v>246</v>
      </c>
      <c r="G213" s="14" t="str">
        <f>[1]Recuperado_Hoja6!C2</f>
        <v xml:space="preserve">  Vehículos y equipo terrestre</v>
      </c>
      <c r="H213" s="12">
        <f>[1]Recuperado_Hoja6!D2</f>
        <v>485000</v>
      </c>
      <c r="I213" s="11">
        <f>[2]Recuperado_Hoja6!H2</f>
        <v>13353.46</v>
      </c>
      <c r="J213" s="12">
        <f>[2]Recuperado_Hoja6!I4</f>
        <v>0</v>
      </c>
      <c r="K213" s="11">
        <f t="shared" si="9"/>
        <v>0</v>
      </c>
      <c r="L213" s="11">
        <f t="shared" si="10"/>
        <v>0</v>
      </c>
      <c r="M213" s="11">
        <f t="shared" si="11"/>
        <v>0</v>
      </c>
      <c r="N213" s="3" t="s">
        <v>52</v>
      </c>
      <c r="O213" s="4" t="s">
        <v>281</v>
      </c>
      <c r="P213" s="3" t="s">
        <v>53</v>
      </c>
      <c r="Q213" s="5">
        <v>46321</v>
      </c>
      <c r="R213" s="5" t="s">
        <v>274</v>
      </c>
    </row>
    <row r="214" spans="1:396" ht="15" customHeight="1" x14ac:dyDescent="0.3">
      <c r="A214">
        <v>2026</v>
      </c>
      <c r="B214" s="9">
        <v>46266</v>
      </c>
      <c r="C214" s="9">
        <v>46295</v>
      </c>
      <c r="D214" s="2">
        <v>5000</v>
      </c>
      <c r="E214" s="2">
        <v>5600</v>
      </c>
      <c r="F214" s="15" t="s">
        <v>247</v>
      </c>
      <c r="G214" s="15" t="str">
        <f>[1]Recuperado_Hoja6!C3</f>
        <v xml:space="preserve">  Automóviles y camiones</v>
      </c>
      <c r="H214" s="12">
        <f>[1]Recuperado_Hoja6!D3</f>
        <v>485000</v>
      </c>
      <c r="I214" s="12">
        <f>[2]Recuperado_Hoja6!H3</f>
        <v>771646.54</v>
      </c>
      <c r="J214" s="12">
        <f>[2]Recuperado_Hoja6!I5</f>
        <v>0</v>
      </c>
      <c r="K214" s="12">
        <f t="shared" si="9"/>
        <v>0</v>
      </c>
      <c r="L214" s="12">
        <f t="shared" si="10"/>
        <v>0</v>
      </c>
      <c r="M214" s="12">
        <f t="shared" si="11"/>
        <v>0</v>
      </c>
      <c r="N214" s="3" t="s">
        <v>52</v>
      </c>
      <c r="O214" s="4" t="s">
        <v>281</v>
      </c>
      <c r="P214" s="3" t="s">
        <v>53</v>
      </c>
      <c r="Q214" s="5">
        <v>46321</v>
      </c>
      <c r="R214" s="5" t="s">
        <v>274</v>
      </c>
      <c r="S214" s="8"/>
      <c r="T214" s="8"/>
      <c r="U214" s="8"/>
      <c r="V214" s="8"/>
      <c r="W214" s="8"/>
      <c r="X214" s="8"/>
      <c r="Y214" s="8"/>
      <c r="Z214" s="8"/>
      <c r="AA214" s="8"/>
      <c r="AB214" s="8"/>
      <c r="AC214" s="8"/>
      <c r="AD214" s="8"/>
      <c r="AE214" s="8"/>
      <c r="AF214" s="8"/>
      <c r="AG214" s="8"/>
      <c r="AH214" s="8"/>
      <c r="AI214" s="8"/>
      <c r="AJ214" s="8"/>
      <c r="AK214" s="8"/>
      <c r="AL214" s="8"/>
      <c r="AM214" s="8"/>
      <c r="AN214" s="8"/>
      <c r="AO214" s="8"/>
      <c r="AP214" s="8"/>
      <c r="AQ214" s="8"/>
      <c r="AR214" s="8"/>
      <c r="AS214" s="8"/>
      <c r="AT214" s="8"/>
      <c r="AU214" s="8"/>
      <c r="AV214" s="8"/>
      <c r="AW214" s="8"/>
      <c r="AX214" s="8"/>
      <c r="AY214" s="8"/>
      <c r="AZ214" s="8"/>
      <c r="BA214" s="8"/>
      <c r="BB214" s="8"/>
      <c r="BC214" s="8"/>
      <c r="BD214" s="8"/>
      <c r="BE214" s="8"/>
      <c r="BF214" s="8"/>
      <c r="BG214" s="8"/>
      <c r="BH214" s="8"/>
      <c r="BI214" s="8"/>
      <c r="BJ214" s="8"/>
      <c r="BK214" s="8"/>
      <c r="BL214" s="8"/>
      <c r="BM214" s="8"/>
      <c r="BN214" s="8"/>
      <c r="BO214" s="8"/>
      <c r="BP214" s="8"/>
      <c r="BQ214" s="8"/>
      <c r="BR214" s="8"/>
      <c r="BS214" s="8"/>
      <c r="BT214" s="8"/>
      <c r="BU214" s="8"/>
      <c r="BV214" s="8"/>
      <c r="BW214" s="8"/>
      <c r="BX214" s="8"/>
      <c r="BY214" s="8"/>
      <c r="BZ214" s="8"/>
      <c r="CA214" s="8"/>
      <c r="CB214" s="8"/>
      <c r="CC214" s="8"/>
      <c r="CD214" s="8"/>
      <c r="CE214" s="8"/>
      <c r="CF214" s="8"/>
      <c r="CG214" s="8"/>
      <c r="CH214" s="8"/>
      <c r="CI214" s="8"/>
      <c r="CJ214" s="8"/>
      <c r="CK214" s="8"/>
      <c r="CL214" s="8"/>
      <c r="CM214" s="8"/>
      <c r="CN214" s="8"/>
      <c r="CO214" s="8"/>
      <c r="CP214" s="8"/>
      <c r="CQ214" s="8"/>
      <c r="CR214" s="8"/>
      <c r="CS214" s="8"/>
      <c r="CT214" s="8"/>
      <c r="CU214" s="8"/>
      <c r="CV214" s="8"/>
      <c r="CW214" s="8"/>
      <c r="CX214" s="8"/>
      <c r="CY214" s="8"/>
      <c r="CZ214" s="8"/>
      <c r="DA214" s="8"/>
      <c r="DB214" s="8"/>
      <c r="DC214" s="8"/>
      <c r="DD214" s="8"/>
      <c r="DE214" s="8"/>
      <c r="DF214" s="8"/>
      <c r="DG214" s="8"/>
      <c r="DH214" s="8"/>
      <c r="DI214" s="8"/>
      <c r="DJ214" s="8"/>
      <c r="DK214" s="8"/>
      <c r="DL214" s="8"/>
      <c r="DM214" s="8"/>
      <c r="DN214" s="8"/>
      <c r="DO214" s="8"/>
      <c r="DP214" s="8"/>
      <c r="DQ214" s="8"/>
      <c r="DR214" s="8"/>
      <c r="DS214" s="8"/>
      <c r="DT214" s="8"/>
      <c r="DU214" s="8"/>
      <c r="DV214" s="8"/>
      <c r="DW214" s="8"/>
      <c r="DX214" s="8"/>
      <c r="DY214" s="8"/>
      <c r="DZ214" s="8"/>
      <c r="EA214" s="8"/>
      <c r="EB214" s="8"/>
      <c r="EC214" s="8"/>
      <c r="ED214" s="8"/>
      <c r="EE214" s="8"/>
      <c r="EF214" s="8"/>
      <c r="EG214" s="8"/>
      <c r="EH214" s="8"/>
      <c r="EI214" s="8"/>
      <c r="EJ214" s="8"/>
      <c r="EK214" s="8"/>
      <c r="EL214" s="8"/>
      <c r="EM214" s="8"/>
      <c r="EN214" s="8"/>
      <c r="EO214" s="8"/>
      <c r="EP214" s="8"/>
      <c r="EQ214" s="8"/>
      <c r="ER214" s="8"/>
      <c r="ES214" s="8"/>
      <c r="ET214" s="8"/>
      <c r="EU214" s="8"/>
      <c r="EV214" s="8"/>
      <c r="EW214" s="8"/>
      <c r="EX214" s="8"/>
      <c r="EY214" s="8"/>
      <c r="EZ214" s="8"/>
      <c r="FA214" s="8"/>
      <c r="FB214" s="8"/>
      <c r="FC214" s="8"/>
      <c r="FD214" s="8"/>
      <c r="FE214" s="8"/>
      <c r="FF214" s="8"/>
      <c r="FG214" s="8"/>
      <c r="FH214" s="8"/>
      <c r="FI214" s="8"/>
      <c r="FJ214" s="8"/>
      <c r="FK214" s="8"/>
      <c r="FL214" s="8"/>
      <c r="FM214" s="8"/>
      <c r="FN214" s="8"/>
      <c r="FO214" s="8"/>
      <c r="FP214" s="8"/>
      <c r="FQ214" s="8"/>
      <c r="FR214" s="8"/>
      <c r="FS214" s="8"/>
      <c r="FT214" s="8"/>
      <c r="FU214" s="8"/>
      <c r="FV214" s="8"/>
      <c r="FW214" s="8"/>
      <c r="FX214" s="8"/>
      <c r="FY214" s="8"/>
      <c r="FZ214" s="8"/>
      <c r="GA214" s="8"/>
      <c r="GB214" s="8"/>
      <c r="GC214" s="8"/>
      <c r="GD214" s="8"/>
      <c r="GE214" s="8"/>
      <c r="GF214" s="8"/>
      <c r="GG214" s="8"/>
      <c r="GH214" s="8"/>
      <c r="GI214" s="8"/>
      <c r="GJ214" s="8"/>
      <c r="GK214" s="8"/>
      <c r="GL214" s="8"/>
      <c r="GM214" s="8"/>
      <c r="GN214" s="8"/>
      <c r="GO214" s="8"/>
      <c r="GP214" s="8"/>
      <c r="GQ214" s="8"/>
      <c r="GR214" s="8"/>
      <c r="GS214" s="8"/>
      <c r="GT214" s="8"/>
      <c r="GU214" s="8"/>
      <c r="GV214" s="8"/>
      <c r="GW214" s="8"/>
      <c r="GX214" s="8"/>
      <c r="GY214" s="8"/>
      <c r="GZ214" s="8"/>
      <c r="HA214" s="8"/>
      <c r="HB214" s="8"/>
      <c r="HC214" s="8"/>
      <c r="HD214" s="8"/>
      <c r="HE214" s="8"/>
      <c r="HF214" s="8"/>
      <c r="HG214" s="8"/>
      <c r="HH214" s="8"/>
      <c r="HI214" s="8"/>
      <c r="HJ214" s="8"/>
      <c r="HK214" s="8"/>
      <c r="HL214" s="8"/>
      <c r="HM214" s="8"/>
      <c r="HN214" s="8"/>
      <c r="HO214" s="8"/>
      <c r="HP214" s="8"/>
      <c r="HQ214" s="8"/>
      <c r="HR214" s="8"/>
      <c r="HS214" s="8"/>
      <c r="HT214" s="8"/>
      <c r="HU214" s="8"/>
      <c r="HV214" s="8"/>
      <c r="HW214" s="8"/>
      <c r="HX214" s="8"/>
      <c r="HY214" s="8"/>
      <c r="HZ214" s="8"/>
      <c r="IA214" s="8"/>
      <c r="IB214" s="8"/>
      <c r="IC214" s="8"/>
      <c r="ID214" s="8"/>
      <c r="IE214" s="8"/>
      <c r="IF214" s="8"/>
      <c r="IG214" s="8"/>
      <c r="IH214" s="8"/>
      <c r="II214" s="8"/>
      <c r="IJ214" s="8"/>
      <c r="IK214" s="8"/>
      <c r="IL214" s="8"/>
      <c r="IM214" s="8"/>
      <c r="IN214" s="8"/>
      <c r="IO214" s="8"/>
      <c r="IP214" s="8"/>
      <c r="IQ214" s="8"/>
      <c r="IR214" s="8"/>
      <c r="IS214" s="8"/>
      <c r="IT214" s="8"/>
      <c r="IU214" s="8"/>
      <c r="IV214" s="8"/>
      <c r="IW214" s="8"/>
      <c r="IX214" s="8"/>
      <c r="IY214" s="8"/>
      <c r="IZ214" s="8"/>
      <c r="JA214" s="8"/>
      <c r="JB214" s="8"/>
      <c r="JC214" s="8"/>
      <c r="JD214" s="8"/>
      <c r="JE214" s="8"/>
      <c r="JF214" s="8"/>
      <c r="JG214" s="8"/>
      <c r="JH214" s="8"/>
      <c r="JI214" s="8"/>
      <c r="JJ214" s="8"/>
      <c r="JK214" s="8"/>
      <c r="JL214" s="8"/>
      <c r="JM214" s="8"/>
      <c r="JN214" s="8"/>
      <c r="JO214" s="8"/>
      <c r="JP214" s="8"/>
      <c r="JQ214" s="8"/>
      <c r="JR214" s="8"/>
      <c r="JS214" s="8"/>
      <c r="JT214" s="8"/>
      <c r="JU214" s="8"/>
      <c r="JV214" s="8"/>
      <c r="JW214" s="8"/>
      <c r="JX214" s="8"/>
      <c r="JY214" s="8"/>
      <c r="JZ214" s="8"/>
      <c r="KA214" s="8"/>
      <c r="KB214" s="8"/>
      <c r="KC214" s="8"/>
      <c r="KD214" s="8"/>
      <c r="KE214" s="8"/>
      <c r="KF214" s="8"/>
      <c r="KG214" s="8"/>
      <c r="KH214" s="8"/>
      <c r="KI214" s="8"/>
      <c r="KJ214" s="8"/>
      <c r="KK214" s="8"/>
      <c r="KL214" s="8"/>
      <c r="KM214" s="8"/>
      <c r="KN214" s="8"/>
      <c r="KO214" s="8"/>
      <c r="KP214" s="8"/>
      <c r="KQ214" s="8"/>
      <c r="KR214" s="8"/>
      <c r="KS214" s="8"/>
      <c r="KT214" s="8"/>
      <c r="KU214" s="8"/>
      <c r="KV214" s="8"/>
      <c r="KW214" s="8"/>
      <c r="KX214" s="8"/>
      <c r="KY214" s="8"/>
      <c r="KZ214" s="8"/>
      <c r="LA214" s="8"/>
      <c r="LB214" s="8"/>
      <c r="LC214" s="8"/>
      <c r="LD214" s="8"/>
      <c r="LE214" s="8"/>
      <c r="LF214" s="8"/>
      <c r="LG214" s="8"/>
      <c r="LH214" s="8"/>
      <c r="LI214" s="8"/>
      <c r="LJ214" s="8"/>
      <c r="LK214" s="8"/>
      <c r="LL214" s="8"/>
      <c r="LM214" s="8"/>
      <c r="LN214" s="8"/>
      <c r="LO214" s="8"/>
      <c r="LP214" s="8"/>
      <c r="LQ214" s="8"/>
      <c r="LR214" s="8"/>
      <c r="LS214" s="8"/>
      <c r="LT214" s="8"/>
      <c r="LU214" s="8"/>
      <c r="LV214" s="8"/>
      <c r="LW214" s="8"/>
      <c r="LX214" s="8"/>
      <c r="LY214" s="8"/>
      <c r="LZ214" s="8"/>
      <c r="MA214" s="8"/>
      <c r="MB214" s="8"/>
      <c r="MC214" s="8"/>
      <c r="MD214" s="8"/>
      <c r="ME214" s="8"/>
      <c r="MF214" s="8"/>
      <c r="MG214" s="8"/>
      <c r="MH214" s="8"/>
      <c r="MI214" s="8"/>
      <c r="MJ214" s="8"/>
      <c r="MK214" s="8"/>
      <c r="ML214" s="8"/>
      <c r="MM214" s="8"/>
      <c r="MN214" s="8"/>
      <c r="MO214" s="8"/>
      <c r="MP214" s="8"/>
      <c r="MQ214" s="8"/>
      <c r="MR214" s="8"/>
      <c r="MS214" s="8"/>
      <c r="MT214" s="8"/>
      <c r="MU214" s="8"/>
      <c r="MV214" s="8"/>
      <c r="MW214" s="8"/>
      <c r="MX214" s="8"/>
      <c r="MY214" s="8"/>
      <c r="MZ214" s="8"/>
      <c r="NA214" s="8"/>
      <c r="NB214" s="8"/>
      <c r="NC214" s="8"/>
      <c r="ND214" s="8"/>
      <c r="NE214" s="8"/>
      <c r="NF214" s="8"/>
      <c r="NG214" s="8"/>
      <c r="NH214" s="8"/>
      <c r="NI214" s="8"/>
      <c r="NJ214" s="8"/>
      <c r="NK214" s="8"/>
      <c r="NL214" s="8"/>
      <c r="NM214" s="8"/>
      <c r="NN214" s="8"/>
      <c r="NO214" s="8"/>
      <c r="NP214" s="8"/>
      <c r="NQ214" s="8"/>
      <c r="NR214" s="8"/>
      <c r="NS214" s="8"/>
      <c r="NT214" s="8"/>
      <c r="NU214" s="8"/>
      <c r="NV214" s="8"/>
      <c r="NW214" s="8"/>
      <c r="NX214" s="8"/>
      <c r="NY214" s="8"/>
      <c r="NZ214" s="8"/>
      <c r="OA214" s="8"/>
      <c r="OB214" s="8"/>
      <c r="OC214" s="8"/>
      <c r="OD214" s="8"/>
      <c r="OE214" s="8"/>
      <c r="OF214" s="8"/>
    </row>
    <row r="215" spans="1:396" x14ac:dyDescent="0.3">
      <c r="A215">
        <v>2026</v>
      </c>
      <c r="B215" s="9">
        <v>46266</v>
      </c>
      <c r="C215" s="9">
        <v>46295</v>
      </c>
      <c r="D215" s="2">
        <v>5000</v>
      </c>
      <c r="E215" s="2">
        <v>5600</v>
      </c>
      <c r="F215" s="15" t="s">
        <v>248</v>
      </c>
      <c r="G215" s="15" t="str">
        <f>[1]Recuperado_Hoja6!C4</f>
        <v xml:space="preserve">  Otros equipos de transporte</v>
      </c>
      <c r="H215" s="12">
        <f>[1]Recuperado_Hoja6!D4</f>
        <v>300000</v>
      </c>
      <c r="I215" s="12">
        <f>[2]Recuperado_Hoja6!H4</f>
        <v>471646.54</v>
      </c>
      <c r="J215" s="12">
        <f>[2]Recuperado_Hoja6!I6</f>
        <v>0</v>
      </c>
      <c r="K215" s="12">
        <f t="shared" si="9"/>
        <v>0</v>
      </c>
      <c r="L215" s="12">
        <f t="shared" si="10"/>
        <v>0</v>
      </c>
      <c r="M215" s="12">
        <f t="shared" si="11"/>
        <v>0</v>
      </c>
      <c r="N215" s="3" t="s">
        <v>52</v>
      </c>
      <c r="O215" s="4" t="s">
        <v>281</v>
      </c>
      <c r="P215" s="3" t="s">
        <v>53</v>
      </c>
      <c r="Q215" s="5">
        <v>46321</v>
      </c>
      <c r="R215" s="5" t="s">
        <v>274</v>
      </c>
    </row>
    <row r="216" spans="1:396" x14ac:dyDescent="0.3">
      <c r="A216">
        <v>2026</v>
      </c>
      <c r="B216" s="9">
        <v>46266</v>
      </c>
      <c r="C216" s="9">
        <v>46295</v>
      </c>
      <c r="D216" s="2">
        <v>5000</v>
      </c>
      <c r="E216" s="2">
        <v>5600</v>
      </c>
      <c r="F216" s="15" t="s">
        <v>249</v>
      </c>
      <c r="G216" s="15" t="str">
        <f>[1]Recuperado_Hoja6!C5</f>
        <v xml:space="preserve">  Otros equipos de transporte</v>
      </c>
      <c r="H216" s="12">
        <f>[1]Recuperado_Hoja6!D5</f>
        <v>300000</v>
      </c>
      <c r="I216" s="12">
        <f>[2]Recuperado_Hoja6!H5</f>
        <v>471646.54</v>
      </c>
      <c r="J216" s="12">
        <f>[2]Recuperado_Hoja6!I7</f>
        <v>0</v>
      </c>
      <c r="K216" s="12">
        <f t="shared" si="9"/>
        <v>0</v>
      </c>
      <c r="L216" s="12">
        <f t="shared" si="10"/>
        <v>0</v>
      </c>
      <c r="M216" s="12">
        <f t="shared" si="11"/>
        <v>0</v>
      </c>
      <c r="N216" s="3" t="s">
        <v>52</v>
      </c>
      <c r="O216" s="4" t="s">
        <v>281</v>
      </c>
      <c r="P216" s="3" t="s">
        <v>53</v>
      </c>
      <c r="Q216" s="5">
        <v>46321</v>
      </c>
      <c r="R216" s="5" t="s">
        <v>274</v>
      </c>
      <c r="S216" s="8"/>
      <c r="T216" s="8"/>
      <c r="U216" s="8"/>
      <c r="V216" s="8"/>
      <c r="W216" s="8"/>
      <c r="X216" s="8"/>
      <c r="Y216" s="8"/>
      <c r="Z216" s="8"/>
      <c r="AA216" s="8"/>
      <c r="AB216" s="8"/>
      <c r="AC216" s="8"/>
      <c r="AD216" s="8"/>
      <c r="AE216" s="8"/>
      <c r="AF216" s="8"/>
      <c r="AG216" s="8"/>
      <c r="AH216" s="8"/>
      <c r="AI216" s="8"/>
      <c r="AJ216" s="8"/>
      <c r="AK216" s="8"/>
      <c r="AL216" s="8"/>
      <c r="AM216" s="8"/>
      <c r="AN216" s="8"/>
      <c r="AO216" s="8"/>
      <c r="AP216" s="8"/>
      <c r="AQ216" s="8"/>
      <c r="AR216" s="8"/>
      <c r="AS216" s="8"/>
      <c r="AT216" s="8"/>
      <c r="AU216" s="8"/>
      <c r="AV216" s="8"/>
      <c r="AW216" s="8"/>
      <c r="AX216" s="8"/>
      <c r="AY216" s="8"/>
      <c r="AZ216" s="8"/>
      <c r="BA216" s="8"/>
      <c r="BB216" s="8"/>
      <c r="BC216" s="8"/>
      <c r="BD216" s="8"/>
      <c r="BE216" s="8"/>
      <c r="BF216" s="8"/>
      <c r="BG216" s="8"/>
      <c r="BH216" s="8"/>
      <c r="BI216" s="8"/>
      <c r="BJ216" s="8"/>
      <c r="BK216" s="8"/>
      <c r="BL216" s="8"/>
      <c r="BM216" s="8"/>
      <c r="BN216" s="8"/>
      <c r="BO216" s="8"/>
      <c r="BP216" s="8"/>
      <c r="BQ216" s="8"/>
      <c r="BR216" s="8"/>
      <c r="BS216" s="8"/>
      <c r="BT216" s="8"/>
      <c r="BU216" s="8"/>
      <c r="BV216" s="8"/>
      <c r="BW216" s="8"/>
      <c r="BX216" s="8"/>
      <c r="BY216" s="8"/>
      <c r="BZ216" s="8"/>
      <c r="CA216" s="8"/>
      <c r="CB216" s="8"/>
      <c r="CC216" s="8"/>
      <c r="CD216" s="8"/>
      <c r="CE216" s="8"/>
      <c r="CF216" s="8"/>
      <c r="CG216" s="8"/>
      <c r="CH216" s="8"/>
      <c r="CI216" s="8"/>
      <c r="CJ216" s="8"/>
      <c r="CK216" s="8"/>
      <c r="CL216" s="8"/>
      <c r="CM216" s="8"/>
      <c r="CN216" s="8"/>
      <c r="CO216" s="8"/>
      <c r="CP216" s="8"/>
      <c r="CQ216" s="8"/>
      <c r="CR216" s="8"/>
      <c r="CS216" s="8"/>
      <c r="CT216" s="8"/>
      <c r="CU216" s="8"/>
      <c r="CV216" s="8"/>
      <c r="CW216" s="8"/>
      <c r="CX216" s="8"/>
      <c r="CY216" s="8"/>
      <c r="CZ216" s="8"/>
      <c r="DA216" s="8"/>
      <c r="DB216" s="8"/>
      <c r="DC216" s="8"/>
      <c r="DD216" s="8"/>
      <c r="DE216" s="8"/>
      <c r="DF216" s="8"/>
      <c r="DG216" s="8"/>
      <c r="DH216" s="8"/>
      <c r="DI216" s="8"/>
      <c r="DJ216" s="8"/>
      <c r="DK216" s="8"/>
      <c r="DL216" s="8"/>
      <c r="DM216" s="8"/>
      <c r="DN216" s="8"/>
      <c r="DO216" s="8"/>
      <c r="DP216" s="8"/>
      <c r="DQ216" s="8"/>
      <c r="DR216" s="8"/>
      <c r="DS216" s="8"/>
      <c r="DT216" s="8"/>
      <c r="DU216" s="8"/>
      <c r="DV216" s="8"/>
      <c r="DW216" s="8"/>
      <c r="DX216" s="8"/>
      <c r="DY216" s="8"/>
      <c r="DZ216" s="8"/>
      <c r="EA216" s="8"/>
      <c r="EB216" s="8"/>
      <c r="EC216" s="8"/>
      <c r="ED216" s="8"/>
      <c r="EE216" s="8"/>
      <c r="EF216" s="8"/>
      <c r="EG216" s="8"/>
      <c r="EH216" s="8"/>
      <c r="EI216" s="8"/>
      <c r="EJ216" s="8"/>
      <c r="EK216" s="8"/>
      <c r="EL216" s="8"/>
      <c r="EM216" s="8"/>
      <c r="EN216" s="8"/>
      <c r="EO216" s="8"/>
      <c r="EP216" s="8"/>
      <c r="EQ216" s="8"/>
      <c r="ER216" s="8"/>
      <c r="ES216" s="8"/>
      <c r="ET216" s="8"/>
      <c r="EU216" s="8"/>
      <c r="EV216" s="8"/>
      <c r="EW216" s="8"/>
      <c r="EX216" s="8"/>
      <c r="EY216" s="8"/>
      <c r="EZ216" s="8"/>
      <c r="FA216" s="8"/>
      <c r="FB216" s="8"/>
      <c r="FC216" s="8"/>
      <c r="FD216" s="8"/>
      <c r="FE216" s="8"/>
      <c r="FF216" s="8"/>
      <c r="FG216" s="8"/>
      <c r="FH216" s="8"/>
      <c r="FI216" s="8"/>
      <c r="FJ216" s="8"/>
      <c r="FK216" s="8"/>
      <c r="FL216" s="8"/>
      <c r="FM216" s="8"/>
      <c r="FN216" s="8"/>
      <c r="FO216" s="8"/>
      <c r="FP216" s="8"/>
      <c r="FQ216" s="8"/>
      <c r="FR216" s="8"/>
      <c r="FS216" s="8"/>
      <c r="FT216" s="8"/>
      <c r="FU216" s="8"/>
      <c r="FV216" s="8"/>
      <c r="FW216" s="8"/>
      <c r="FX216" s="8"/>
      <c r="FY216" s="8"/>
      <c r="FZ216" s="8"/>
      <c r="GA216" s="8"/>
      <c r="GB216" s="8"/>
      <c r="GC216" s="8"/>
      <c r="GD216" s="8"/>
      <c r="GE216" s="8"/>
      <c r="GF216" s="8"/>
      <c r="GG216" s="8"/>
      <c r="GH216" s="8"/>
      <c r="GI216" s="8"/>
      <c r="GJ216" s="8"/>
      <c r="GK216" s="8"/>
      <c r="GL216" s="8"/>
      <c r="GM216" s="8"/>
      <c r="GN216" s="8"/>
      <c r="GO216" s="8"/>
      <c r="GP216" s="8"/>
      <c r="GQ216" s="8"/>
      <c r="GR216" s="8"/>
      <c r="GS216" s="8"/>
      <c r="GT216" s="8"/>
      <c r="GU216" s="8"/>
      <c r="GV216" s="8"/>
      <c r="GW216" s="8"/>
      <c r="GX216" s="8"/>
      <c r="GY216" s="8"/>
      <c r="GZ216" s="8"/>
      <c r="HA216" s="8"/>
      <c r="HB216" s="8"/>
      <c r="HC216" s="8"/>
      <c r="HD216" s="8"/>
      <c r="HE216" s="8"/>
      <c r="HF216" s="8"/>
      <c r="HG216" s="8"/>
      <c r="HH216" s="8"/>
      <c r="HI216" s="8"/>
      <c r="HJ216" s="8"/>
      <c r="HK216" s="8"/>
      <c r="HL216" s="8"/>
      <c r="HM216" s="8"/>
      <c r="HN216" s="8"/>
      <c r="HO216" s="8"/>
      <c r="HP216" s="8"/>
      <c r="HQ216" s="8"/>
      <c r="HR216" s="8"/>
      <c r="HS216" s="8"/>
      <c r="HT216" s="8"/>
      <c r="HU216" s="8"/>
      <c r="HV216" s="8"/>
      <c r="HW216" s="8"/>
      <c r="HX216" s="8"/>
      <c r="HY216" s="8"/>
      <c r="HZ216" s="8"/>
      <c r="IA216" s="8"/>
      <c r="IB216" s="8"/>
      <c r="IC216" s="8"/>
      <c r="ID216" s="8"/>
      <c r="IE216" s="8"/>
      <c r="IF216" s="8"/>
      <c r="IG216" s="8"/>
      <c r="IH216" s="8"/>
      <c r="II216" s="8"/>
      <c r="IJ216" s="8"/>
      <c r="IK216" s="8"/>
      <c r="IL216" s="8"/>
      <c r="IM216" s="8"/>
      <c r="IN216" s="8"/>
      <c r="IO216" s="8"/>
      <c r="IP216" s="8"/>
      <c r="IQ216" s="8"/>
      <c r="IR216" s="8"/>
      <c r="IS216" s="8"/>
      <c r="IT216" s="8"/>
      <c r="IU216" s="8"/>
      <c r="IV216" s="8"/>
      <c r="IW216" s="8"/>
      <c r="IX216" s="8"/>
      <c r="IY216" s="8"/>
      <c r="IZ216" s="8"/>
      <c r="JA216" s="8"/>
      <c r="JB216" s="8"/>
      <c r="JC216" s="8"/>
      <c r="JD216" s="8"/>
      <c r="JE216" s="8"/>
      <c r="JF216" s="8"/>
      <c r="JG216" s="8"/>
      <c r="JH216" s="8"/>
      <c r="JI216" s="8"/>
      <c r="JJ216" s="8"/>
      <c r="JK216" s="8"/>
      <c r="JL216" s="8"/>
      <c r="JM216" s="8"/>
      <c r="JN216" s="8"/>
      <c r="JO216" s="8"/>
      <c r="JP216" s="8"/>
      <c r="JQ216" s="8"/>
      <c r="JR216" s="8"/>
      <c r="JS216" s="8"/>
      <c r="JT216" s="8"/>
      <c r="JU216" s="8"/>
      <c r="JV216" s="8"/>
      <c r="JW216" s="8"/>
      <c r="JX216" s="8"/>
      <c r="JY216" s="8"/>
      <c r="JZ216" s="8"/>
      <c r="KA216" s="8"/>
      <c r="KB216" s="8"/>
      <c r="KC216" s="8"/>
      <c r="KD216" s="8"/>
      <c r="KE216" s="8"/>
      <c r="KF216" s="8"/>
      <c r="KG216" s="8"/>
      <c r="KH216" s="8"/>
      <c r="KI216" s="8"/>
      <c r="KJ216" s="8"/>
      <c r="KK216" s="8"/>
      <c r="KL216" s="8"/>
      <c r="KM216" s="8"/>
      <c r="KN216" s="8"/>
      <c r="KO216" s="8"/>
      <c r="KP216" s="8"/>
      <c r="KQ216" s="8"/>
      <c r="KR216" s="8"/>
      <c r="KS216" s="8"/>
      <c r="KT216" s="8"/>
      <c r="KU216" s="8"/>
      <c r="KV216" s="8"/>
      <c r="KW216" s="8"/>
      <c r="KX216" s="8"/>
      <c r="KY216" s="8"/>
      <c r="KZ216" s="8"/>
      <c r="LA216" s="8"/>
      <c r="LB216" s="8"/>
      <c r="LC216" s="8"/>
      <c r="LD216" s="8"/>
      <c r="LE216" s="8"/>
      <c r="LF216" s="8"/>
      <c r="LG216" s="8"/>
      <c r="LH216" s="8"/>
      <c r="LI216" s="8"/>
      <c r="LJ216" s="8"/>
      <c r="LK216" s="8"/>
      <c r="LL216" s="8"/>
      <c r="LM216" s="8"/>
      <c r="LN216" s="8"/>
      <c r="LO216" s="8"/>
      <c r="LP216" s="8"/>
      <c r="LQ216" s="8"/>
      <c r="LR216" s="8"/>
      <c r="LS216" s="8"/>
      <c r="LT216" s="8"/>
      <c r="LU216" s="8"/>
      <c r="LV216" s="8"/>
      <c r="LW216" s="8"/>
      <c r="LX216" s="8"/>
      <c r="LY216" s="8"/>
      <c r="LZ216" s="8"/>
      <c r="MA216" s="8"/>
      <c r="MB216" s="8"/>
      <c r="MC216" s="8"/>
      <c r="MD216" s="8"/>
      <c r="ME216" s="8"/>
      <c r="MF216" s="8"/>
      <c r="MG216" s="8"/>
      <c r="MH216" s="8"/>
      <c r="MI216" s="8"/>
      <c r="MJ216" s="8"/>
      <c r="MK216" s="8"/>
      <c r="ML216" s="8"/>
      <c r="MM216" s="8"/>
      <c r="MN216" s="8"/>
      <c r="MO216" s="8"/>
      <c r="MP216" s="8"/>
      <c r="MQ216" s="8"/>
      <c r="MR216" s="8"/>
      <c r="MS216" s="8"/>
      <c r="MT216" s="8"/>
      <c r="MU216" s="8"/>
      <c r="MV216" s="8"/>
      <c r="MW216" s="8"/>
      <c r="MX216" s="8"/>
      <c r="MY216" s="8"/>
      <c r="MZ216" s="8"/>
      <c r="NA216" s="8"/>
      <c r="NB216" s="8"/>
      <c r="NC216" s="8"/>
      <c r="ND216" s="8"/>
      <c r="NE216" s="8"/>
      <c r="NF216" s="8"/>
      <c r="NG216" s="8"/>
      <c r="NH216" s="8"/>
      <c r="NI216" s="8"/>
      <c r="NJ216" s="8"/>
      <c r="NK216" s="8"/>
      <c r="NL216" s="8"/>
      <c r="NM216" s="8"/>
      <c r="NN216" s="8"/>
      <c r="NO216" s="8"/>
      <c r="NP216" s="8"/>
      <c r="NQ216" s="8"/>
      <c r="NR216" s="8"/>
      <c r="NS216" s="8"/>
      <c r="NT216" s="8"/>
      <c r="NU216" s="8"/>
      <c r="NV216" s="8"/>
      <c r="NW216" s="8"/>
      <c r="NX216" s="8"/>
      <c r="NY216" s="8"/>
      <c r="NZ216" s="8"/>
      <c r="OA216" s="8"/>
      <c r="OB216" s="8"/>
      <c r="OC216" s="8"/>
      <c r="OD216" s="8"/>
      <c r="OE216" s="8"/>
      <c r="OF216" s="8"/>
    </row>
    <row r="217" spans="1:396" ht="15" customHeight="1" x14ac:dyDescent="0.3">
      <c r="A217">
        <v>2026</v>
      </c>
      <c r="B217" s="9">
        <v>46266</v>
      </c>
      <c r="C217" s="9">
        <v>46295</v>
      </c>
      <c r="D217" s="2">
        <v>5000</v>
      </c>
      <c r="E217" s="2">
        <v>5600</v>
      </c>
      <c r="F217" s="15" t="s">
        <v>250</v>
      </c>
      <c r="G217" s="15" t="str">
        <f>[1]Recuperado_Hoja6!C6</f>
        <v>MAQUINARIA, OTROS EQUIPOS Y HERRAMIENTAS</v>
      </c>
      <c r="H217" s="12">
        <f>[1]Recuperado_Hoja6!D6</f>
        <v>623000</v>
      </c>
      <c r="I217" s="12">
        <f>[2]Recuperado_Hoja6!H6</f>
        <v>300000</v>
      </c>
      <c r="J217" s="11">
        <f>[2]Recuperado_Hoja6!I8</f>
        <v>381881.03</v>
      </c>
      <c r="K217" s="12">
        <f t="shared" si="9"/>
        <v>381881.03</v>
      </c>
      <c r="L217" s="12">
        <f t="shared" si="10"/>
        <v>381881.03</v>
      </c>
      <c r="M217" s="12">
        <f t="shared" si="11"/>
        <v>381881.03</v>
      </c>
      <c r="N217" s="3" t="s">
        <v>52</v>
      </c>
      <c r="O217" s="4" t="s">
        <v>281</v>
      </c>
      <c r="P217" s="3" t="s">
        <v>53</v>
      </c>
      <c r="Q217" s="5">
        <v>46321</v>
      </c>
      <c r="R217" s="5" t="s">
        <v>274</v>
      </c>
    </row>
    <row r="218" spans="1:396" ht="15" customHeight="1" x14ac:dyDescent="0.3">
      <c r="A218">
        <v>2026</v>
      </c>
      <c r="B218" s="9">
        <v>46266</v>
      </c>
      <c r="C218" s="9">
        <v>46295</v>
      </c>
      <c r="D218" s="2">
        <v>5000</v>
      </c>
      <c r="E218" s="2">
        <v>5600</v>
      </c>
      <c r="F218" s="15" t="s">
        <v>251</v>
      </c>
      <c r="G218" s="15" t="str">
        <f>[1]Recuperado_Hoja6!C7</f>
        <v xml:space="preserve">  Maquinaria y equipo agropecuario</v>
      </c>
      <c r="H218" s="12">
        <f>[1]Recuperado_Hoja6!D7</f>
        <v>6000</v>
      </c>
      <c r="I218" s="12">
        <f>[2]Recuperado_Hoja6!H7</f>
        <v>300000</v>
      </c>
      <c r="J218" s="12">
        <f>[2]Recuperado_Hoja6!I9</f>
        <v>0</v>
      </c>
      <c r="K218" s="12">
        <f t="shared" si="9"/>
        <v>0</v>
      </c>
      <c r="L218" s="12">
        <f t="shared" si="10"/>
        <v>0</v>
      </c>
      <c r="M218" s="12">
        <f t="shared" si="11"/>
        <v>0</v>
      </c>
      <c r="N218" s="3" t="s">
        <v>52</v>
      </c>
      <c r="O218" s="4" t="s">
        <v>281</v>
      </c>
      <c r="P218" s="3" t="s">
        <v>53</v>
      </c>
      <c r="Q218" s="5">
        <v>46321</v>
      </c>
      <c r="R218" s="5" t="s">
        <v>274</v>
      </c>
      <c r="S218" s="8"/>
      <c r="T218" s="8"/>
      <c r="U218" s="8"/>
      <c r="V218" s="8"/>
      <c r="W218" s="8"/>
      <c r="X218" s="8"/>
      <c r="Y218" s="8"/>
      <c r="Z218" s="8"/>
      <c r="AA218" s="8"/>
      <c r="AB218" s="8"/>
      <c r="AC218" s="8"/>
      <c r="AD218" s="8"/>
      <c r="AE218" s="8"/>
      <c r="AF218" s="8"/>
      <c r="AG218" s="8"/>
      <c r="AH218" s="8"/>
      <c r="AI218" s="8"/>
      <c r="AJ218" s="8"/>
      <c r="AK218" s="8"/>
      <c r="AL218" s="8"/>
      <c r="AM218" s="8"/>
      <c r="AN218" s="8"/>
      <c r="AO218" s="8"/>
      <c r="AP218" s="8"/>
      <c r="AQ218" s="8"/>
      <c r="AR218" s="8"/>
      <c r="AS218" s="8"/>
      <c r="AT218" s="8"/>
      <c r="AU218" s="8"/>
      <c r="AV218" s="8"/>
      <c r="AW218" s="8"/>
      <c r="AX218" s="8"/>
      <c r="AY218" s="8"/>
      <c r="AZ218" s="8"/>
      <c r="BA218" s="8"/>
      <c r="BB218" s="8"/>
      <c r="BC218" s="8"/>
      <c r="BD218" s="8"/>
      <c r="BE218" s="8"/>
      <c r="BF218" s="8"/>
      <c r="BG218" s="8"/>
      <c r="BH218" s="8"/>
      <c r="BI218" s="8"/>
      <c r="BJ218" s="8"/>
      <c r="BK218" s="8"/>
      <c r="BL218" s="8"/>
      <c r="BM218" s="8"/>
      <c r="BN218" s="8"/>
      <c r="BO218" s="8"/>
      <c r="BP218" s="8"/>
      <c r="BQ218" s="8"/>
      <c r="BR218" s="8"/>
      <c r="BS218" s="8"/>
      <c r="BT218" s="8"/>
      <c r="BU218" s="8"/>
      <c r="BV218" s="8"/>
      <c r="BW218" s="8"/>
      <c r="BX218" s="8"/>
      <c r="BY218" s="8"/>
      <c r="BZ218" s="8"/>
      <c r="CA218" s="8"/>
      <c r="CB218" s="8"/>
      <c r="CC218" s="8"/>
      <c r="CD218" s="8"/>
      <c r="CE218" s="8"/>
      <c r="CF218" s="8"/>
      <c r="CG218" s="8"/>
      <c r="CH218" s="8"/>
      <c r="CI218" s="8"/>
      <c r="CJ218" s="8"/>
      <c r="CK218" s="8"/>
      <c r="CL218" s="8"/>
      <c r="CM218" s="8"/>
      <c r="CN218" s="8"/>
      <c r="CO218" s="8"/>
      <c r="CP218" s="8"/>
      <c r="CQ218" s="8"/>
      <c r="CR218" s="8"/>
      <c r="CS218" s="8"/>
      <c r="CT218" s="8"/>
      <c r="CU218" s="8"/>
      <c r="CV218" s="8"/>
      <c r="CW218" s="8"/>
      <c r="CX218" s="8"/>
      <c r="CY218" s="8"/>
      <c r="CZ218" s="8"/>
      <c r="DA218" s="8"/>
      <c r="DB218" s="8"/>
      <c r="DC218" s="8"/>
      <c r="DD218" s="8"/>
      <c r="DE218" s="8"/>
      <c r="DF218" s="8"/>
      <c r="DG218" s="8"/>
      <c r="DH218" s="8"/>
      <c r="DI218" s="8"/>
      <c r="DJ218" s="8"/>
      <c r="DK218" s="8"/>
      <c r="DL218" s="8"/>
      <c r="DM218" s="8"/>
      <c r="DN218" s="8"/>
      <c r="DO218" s="8"/>
      <c r="DP218" s="8"/>
      <c r="DQ218" s="8"/>
      <c r="DR218" s="8"/>
      <c r="DS218" s="8"/>
      <c r="DT218" s="8"/>
      <c r="DU218" s="8"/>
      <c r="DV218" s="8"/>
      <c r="DW218" s="8"/>
      <c r="DX218" s="8"/>
      <c r="DY218" s="8"/>
      <c r="DZ218" s="8"/>
      <c r="EA218" s="8"/>
      <c r="EB218" s="8"/>
      <c r="EC218" s="8"/>
      <c r="ED218" s="8"/>
      <c r="EE218" s="8"/>
      <c r="EF218" s="8"/>
      <c r="EG218" s="8"/>
      <c r="EH218" s="8"/>
      <c r="EI218" s="8"/>
      <c r="EJ218" s="8"/>
      <c r="EK218" s="8"/>
      <c r="EL218" s="8"/>
      <c r="EM218" s="8"/>
      <c r="EN218" s="8"/>
      <c r="EO218" s="8"/>
      <c r="EP218" s="8"/>
      <c r="EQ218" s="8"/>
      <c r="ER218" s="8"/>
      <c r="ES218" s="8"/>
      <c r="ET218" s="8"/>
      <c r="EU218" s="8"/>
      <c r="EV218" s="8"/>
      <c r="EW218" s="8"/>
      <c r="EX218" s="8"/>
      <c r="EY218" s="8"/>
      <c r="EZ218" s="8"/>
      <c r="FA218" s="8"/>
      <c r="FB218" s="8"/>
      <c r="FC218" s="8"/>
      <c r="FD218" s="8"/>
      <c r="FE218" s="8"/>
      <c r="FF218" s="8"/>
      <c r="FG218" s="8"/>
      <c r="FH218" s="8"/>
      <c r="FI218" s="8"/>
      <c r="FJ218" s="8"/>
      <c r="FK218" s="8"/>
      <c r="FL218" s="8"/>
      <c r="FM218" s="8"/>
      <c r="FN218" s="8"/>
      <c r="FO218" s="8"/>
      <c r="FP218" s="8"/>
      <c r="FQ218" s="8"/>
      <c r="FR218" s="8"/>
      <c r="FS218" s="8"/>
      <c r="FT218" s="8"/>
      <c r="FU218" s="8"/>
      <c r="FV218" s="8"/>
      <c r="FW218" s="8"/>
      <c r="FX218" s="8"/>
      <c r="FY218" s="8"/>
      <c r="FZ218" s="8"/>
      <c r="GA218" s="8"/>
      <c r="GB218" s="8"/>
      <c r="GC218" s="8"/>
      <c r="GD218" s="8"/>
      <c r="GE218" s="8"/>
      <c r="GF218" s="8"/>
      <c r="GG218" s="8"/>
      <c r="GH218" s="8"/>
      <c r="GI218" s="8"/>
      <c r="GJ218" s="8"/>
      <c r="GK218" s="8"/>
      <c r="GL218" s="8"/>
      <c r="GM218" s="8"/>
      <c r="GN218" s="8"/>
      <c r="GO218" s="8"/>
      <c r="GP218" s="8"/>
      <c r="GQ218" s="8"/>
      <c r="GR218" s="8"/>
      <c r="GS218" s="8"/>
      <c r="GT218" s="8"/>
      <c r="GU218" s="8"/>
      <c r="GV218" s="8"/>
      <c r="GW218" s="8"/>
      <c r="GX218" s="8"/>
      <c r="GY218" s="8"/>
      <c r="GZ218" s="8"/>
      <c r="HA218" s="8"/>
      <c r="HB218" s="8"/>
      <c r="HC218" s="8"/>
      <c r="HD218" s="8"/>
      <c r="HE218" s="8"/>
      <c r="HF218" s="8"/>
      <c r="HG218" s="8"/>
      <c r="HH218" s="8"/>
      <c r="HI218" s="8"/>
      <c r="HJ218" s="8"/>
      <c r="HK218" s="8"/>
      <c r="HL218" s="8"/>
      <c r="HM218" s="8"/>
      <c r="HN218" s="8"/>
      <c r="HO218" s="8"/>
      <c r="HP218" s="8"/>
      <c r="HQ218" s="8"/>
      <c r="HR218" s="8"/>
      <c r="HS218" s="8"/>
      <c r="HT218" s="8"/>
      <c r="HU218" s="8"/>
      <c r="HV218" s="8"/>
      <c r="HW218" s="8"/>
      <c r="HX218" s="8"/>
      <c r="HY218" s="8"/>
      <c r="HZ218" s="8"/>
      <c r="IA218" s="8"/>
      <c r="IB218" s="8"/>
      <c r="IC218" s="8"/>
      <c r="ID218" s="8"/>
      <c r="IE218" s="8"/>
      <c r="IF218" s="8"/>
      <c r="IG218" s="8"/>
      <c r="IH218" s="8"/>
      <c r="II218" s="8"/>
      <c r="IJ218" s="8"/>
      <c r="IK218" s="8"/>
      <c r="IL218" s="8"/>
      <c r="IM218" s="8"/>
      <c r="IN218" s="8"/>
      <c r="IO218" s="8"/>
      <c r="IP218" s="8"/>
      <c r="IQ218" s="8"/>
      <c r="IR218" s="8"/>
      <c r="IS218" s="8"/>
      <c r="IT218" s="8"/>
      <c r="IU218" s="8"/>
      <c r="IV218" s="8"/>
      <c r="IW218" s="8"/>
      <c r="IX218" s="8"/>
      <c r="IY218" s="8"/>
      <c r="IZ218" s="8"/>
      <c r="JA218" s="8"/>
      <c r="JB218" s="8"/>
      <c r="JC218" s="8"/>
      <c r="JD218" s="8"/>
      <c r="JE218" s="8"/>
      <c r="JF218" s="8"/>
      <c r="JG218" s="8"/>
      <c r="JH218" s="8"/>
      <c r="JI218" s="8"/>
      <c r="JJ218" s="8"/>
      <c r="JK218" s="8"/>
      <c r="JL218" s="8"/>
      <c r="JM218" s="8"/>
      <c r="JN218" s="8"/>
      <c r="JO218" s="8"/>
      <c r="JP218" s="8"/>
      <c r="JQ218" s="8"/>
      <c r="JR218" s="8"/>
      <c r="JS218" s="8"/>
      <c r="JT218" s="8"/>
      <c r="JU218" s="8"/>
      <c r="JV218" s="8"/>
      <c r="JW218" s="8"/>
      <c r="JX218" s="8"/>
      <c r="JY218" s="8"/>
      <c r="JZ218" s="8"/>
      <c r="KA218" s="8"/>
      <c r="KB218" s="8"/>
      <c r="KC218" s="8"/>
      <c r="KD218" s="8"/>
      <c r="KE218" s="8"/>
      <c r="KF218" s="8"/>
      <c r="KG218" s="8"/>
      <c r="KH218" s="8"/>
      <c r="KI218" s="8"/>
      <c r="KJ218" s="8"/>
      <c r="KK218" s="8"/>
      <c r="KL218" s="8"/>
      <c r="KM218" s="8"/>
      <c r="KN218" s="8"/>
      <c r="KO218" s="8"/>
      <c r="KP218" s="8"/>
      <c r="KQ218" s="8"/>
      <c r="KR218" s="8"/>
      <c r="KS218" s="8"/>
      <c r="KT218" s="8"/>
      <c r="KU218" s="8"/>
      <c r="KV218" s="8"/>
      <c r="KW218" s="8"/>
      <c r="KX218" s="8"/>
      <c r="KY218" s="8"/>
      <c r="KZ218" s="8"/>
      <c r="LA218" s="8"/>
      <c r="LB218" s="8"/>
      <c r="LC218" s="8"/>
      <c r="LD218" s="8"/>
      <c r="LE218" s="8"/>
      <c r="LF218" s="8"/>
      <c r="LG218" s="8"/>
      <c r="LH218" s="8"/>
      <c r="LI218" s="8"/>
      <c r="LJ218" s="8"/>
      <c r="LK218" s="8"/>
      <c r="LL218" s="8"/>
      <c r="LM218" s="8"/>
      <c r="LN218" s="8"/>
      <c r="LO218" s="8"/>
      <c r="LP218" s="8"/>
      <c r="LQ218" s="8"/>
      <c r="LR218" s="8"/>
      <c r="LS218" s="8"/>
      <c r="LT218" s="8"/>
      <c r="LU218" s="8"/>
      <c r="LV218" s="8"/>
      <c r="LW218" s="8"/>
      <c r="LX218" s="8"/>
      <c r="LY218" s="8"/>
      <c r="LZ218" s="8"/>
      <c r="MA218" s="8"/>
      <c r="MB218" s="8"/>
      <c r="MC218" s="8"/>
      <c r="MD218" s="8"/>
      <c r="ME218" s="8"/>
      <c r="MF218" s="8"/>
      <c r="MG218" s="8"/>
      <c r="MH218" s="8"/>
      <c r="MI218" s="8"/>
      <c r="MJ218" s="8"/>
      <c r="MK218" s="8"/>
      <c r="ML218" s="8"/>
      <c r="MM218" s="8"/>
      <c r="MN218" s="8"/>
      <c r="MO218" s="8"/>
      <c r="MP218" s="8"/>
      <c r="MQ218" s="8"/>
      <c r="MR218" s="8"/>
      <c r="MS218" s="8"/>
      <c r="MT218" s="8"/>
      <c r="MU218" s="8"/>
      <c r="MV218" s="8"/>
      <c r="MW218" s="8"/>
      <c r="MX218" s="8"/>
      <c r="MY218" s="8"/>
      <c r="MZ218" s="8"/>
      <c r="NA218" s="8"/>
      <c r="NB218" s="8"/>
      <c r="NC218" s="8"/>
      <c r="ND218" s="8"/>
      <c r="NE218" s="8"/>
      <c r="NF218" s="8"/>
      <c r="NG218" s="8"/>
      <c r="NH218" s="8"/>
      <c r="NI218" s="8"/>
      <c r="NJ218" s="8"/>
      <c r="NK218" s="8"/>
      <c r="NL218" s="8"/>
      <c r="NM218" s="8"/>
      <c r="NN218" s="8"/>
      <c r="NO218" s="8"/>
      <c r="NP218" s="8"/>
      <c r="NQ218" s="8"/>
      <c r="NR218" s="8"/>
      <c r="NS218" s="8"/>
      <c r="NT218" s="8"/>
      <c r="NU218" s="8"/>
      <c r="NV218" s="8"/>
      <c r="NW218" s="8"/>
      <c r="NX218" s="8"/>
      <c r="NY218" s="8"/>
      <c r="NZ218" s="8"/>
      <c r="OA218" s="8"/>
      <c r="OB218" s="8"/>
      <c r="OC218" s="8"/>
      <c r="OD218" s="8"/>
      <c r="OE218" s="8"/>
      <c r="OF218" s="8"/>
    </row>
    <row r="219" spans="1:396" ht="15" customHeight="1" x14ac:dyDescent="0.3">
      <c r="A219">
        <v>2026</v>
      </c>
      <c r="B219" s="9">
        <v>46266</v>
      </c>
      <c r="C219" s="9">
        <v>46295</v>
      </c>
      <c r="D219" s="2">
        <v>5000</v>
      </c>
      <c r="E219" s="2">
        <v>5600</v>
      </c>
      <c r="F219" s="15" t="s">
        <v>252</v>
      </c>
      <c r="G219" s="15" t="str">
        <f>[1]Recuperado_Hoja6!C8</f>
        <v xml:space="preserve">  Maquinaria y equipo agropecuario</v>
      </c>
      <c r="H219" s="12">
        <f>[1]Recuperado_Hoja6!D8</f>
        <v>6000</v>
      </c>
      <c r="I219" s="12">
        <f>[2]Recuperado_Hoja6!H8</f>
        <v>911551.99</v>
      </c>
      <c r="J219" s="12">
        <f>[2]Recuperado_Hoja6!I10</f>
        <v>0</v>
      </c>
      <c r="K219" s="12">
        <f t="shared" si="9"/>
        <v>0</v>
      </c>
      <c r="L219" s="12">
        <f t="shared" si="10"/>
        <v>0</v>
      </c>
      <c r="M219" s="12">
        <f t="shared" si="11"/>
        <v>0</v>
      </c>
      <c r="N219" s="3" t="s">
        <v>52</v>
      </c>
      <c r="O219" s="4" t="s">
        <v>281</v>
      </c>
      <c r="P219" s="3" t="s">
        <v>53</v>
      </c>
      <c r="Q219" s="5">
        <v>46321</v>
      </c>
      <c r="R219" s="5" t="s">
        <v>274</v>
      </c>
    </row>
    <row r="220" spans="1:396" ht="15" customHeight="1" x14ac:dyDescent="0.3">
      <c r="A220">
        <v>2026</v>
      </c>
      <c r="B220" s="9">
        <v>46266</v>
      </c>
      <c r="C220" s="9">
        <v>46295</v>
      </c>
      <c r="D220" s="2">
        <v>5000</v>
      </c>
      <c r="E220" s="2">
        <v>5600</v>
      </c>
      <c r="F220" s="15" t="s">
        <v>253</v>
      </c>
      <c r="G220" s="15" t="str">
        <f>[1]Recuperado_Hoja6!C9</f>
        <v xml:space="preserve">  Maquinaria y equipo industrial</v>
      </c>
      <c r="H220" s="12">
        <f>[1]Recuperado_Hoja6!D9</f>
        <v>400000</v>
      </c>
      <c r="I220" s="12">
        <f>[2]Recuperado_Hoja6!H9</f>
        <v>6000</v>
      </c>
      <c r="J220" s="12">
        <f>[2]Recuperado_Hoja6!I11</f>
        <v>362716.37</v>
      </c>
      <c r="K220" s="12">
        <f t="shared" si="9"/>
        <v>362716.37</v>
      </c>
      <c r="L220" s="12">
        <f t="shared" si="10"/>
        <v>362716.37</v>
      </c>
      <c r="M220" s="12">
        <f t="shared" si="11"/>
        <v>362716.37</v>
      </c>
      <c r="N220" s="3" t="s">
        <v>52</v>
      </c>
      <c r="O220" s="4" t="s">
        <v>281</v>
      </c>
      <c r="P220" s="3" t="s">
        <v>53</v>
      </c>
      <c r="Q220" s="5">
        <v>46321</v>
      </c>
      <c r="R220" s="5" t="s">
        <v>274</v>
      </c>
      <c r="S220" s="8"/>
      <c r="T220" s="8"/>
      <c r="U220" s="8"/>
      <c r="V220" s="8"/>
      <c r="W220" s="8"/>
      <c r="X220" s="8"/>
      <c r="Y220" s="8"/>
      <c r="Z220" s="8"/>
      <c r="AA220" s="8"/>
      <c r="AB220" s="8"/>
      <c r="AC220" s="8"/>
      <c r="AD220" s="8"/>
      <c r="AE220" s="8"/>
      <c r="AF220" s="8"/>
      <c r="AG220" s="8"/>
      <c r="AH220" s="8"/>
      <c r="AI220" s="8"/>
      <c r="AJ220" s="8"/>
      <c r="AK220" s="8"/>
      <c r="AL220" s="8"/>
      <c r="AM220" s="8"/>
      <c r="AN220" s="8"/>
      <c r="AO220" s="8"/>
      <c r="AP220" s="8"/>
      <c r="AQ220" s="8"/>
      <c r="AR220" s="8"/>
      <c r="AS220" s="8"/>
      <c r="AT220" s="8"/>
      <c r="AU220" s="8"/>
      <c r="AV220" s="8"/>
      <c r="AW220" s="8"/>
      <c r="AX220" s="8"/>
      <c r="AY220" s="8"/>
      <c r="AZ220" s="8"/>
      <c r="BA220" s="8"/>
      <c r="BB220" s="8"/>
      <c r="BC220" s="8"/>
      <c r="BD220" s="8"/>
      <c r="BE220" s="8"/>
      <c r="BF220" s="8"/>
      <c r="BG220" s="8"/>
      <c r="BH220" s="8"/>
      <c r="BI220" s="8"/>
      <c r="BJ220" s="8"/>
      <c r="BK220" s="8"/>
      <c r="BL220" s="8"/>
      <c r="BM220" s="8"/>
      <c r="BN220" s="8"/>
      <c r="BO220" s="8"/>
      <c r="BP220" s="8"/>
      <c r="BQ220" s="8"/>
      <c r="BR220" s="8"/>
      <c r="BS220" s="8"/>
      <c r="BT220" s="8"/>
      <c r="BU220" s="8"/>
      <c r="BV220" s="8"/>
      <c r="BW220" s="8"/>
      <c r="BX220" s="8"/>
      <c r="BY220" s="8"/>
      <c r="BZ220" s="8"/>
      <c r="CA220" s="8"/>
      <c r="CB220" s="8"/>
      <c r="CC220" s="8"/>
      <c r="CD220" s="8"/>
      <c r="CE220" s="8"/>
      <c r="CF220" s="8"/>
      <c r="CG220" s="8"/>
      <c r="CH220" s="8"/>
      <c r="CI220" s="8"/>
      <c r="CJ220" s="8"/>
      <c r="CK220" s="8"/>
      <c r="CL220" s="8"/>
      <c r="CM220" s="8"/>
      <c r="CN220" s="8"/>
      <c r="CO220" s="8"/>
      <c r="CP220" s="8"/>
      <c r="CQ220" s="8"/>
      <c r="CR220" s="8"/>
      <c r="CS220" s="8"/>
      <c r="CT220" s="8"/>
      <c r="CU220" s="8"/>
      <c r="CV220" s="8"/>
      <c r="CW220" s="8"/>
      <c r="CX220" s="8"/>
      <c r="CY220" s="8"/>
      <c r="CZ220" s="8"/>
      <c r="DA220" s="8"/>
      <c r="DB220" s="8"/>
      <c r="DC220" s="8"/>
      <c r="DD220" s="8"/>
      <c r="DE220" s="8"/>
      <c r="DF220" s="8"/>
      <c r="DG220" s="8"/>
      <c r="DH220" s="8"/>
      <c r="DI220" s="8"/>
      <c r="DJ220" s="8"/>
      <c r="DK220" s="8"/>
      <c r="DL220" s="8"/>
      <c r="DM220" s="8"/>
      <c r="DN220" s="8"/>
      <c r="DO220" s="8"/>
      <c r="DP220" s="8"/>
      <c r="DQ220" s="8"/>
      <c r="DR220" s="8"/>
      <c r="DS220" s="8"/>
      <c r="DT220" s="8"/>
      <c r="DU220" s="8"/>
      <c r="DV220" s="8"/>
      <c r="DW220" s="8"/>
      <c r="DX220" s="8"/>
      <c r="DY220" s="8"/>
      <c r="DZ220" s="8"/>
      <c r="EA220" s="8"/>
      <c r="EB220" s="8"/>
      <c r="EC220" s="8"/>
      <c r="ED220" s="8"/>
      <c r="EE220" s="8"/>
      <c r="EF220" s="8"/>
      <c r="EG220" s="8"/>
      <c r="EH220" s="8"/>
      <c r="EI220" s="8"/>
      <c r="EJ220" s="8"/>
      <c r="EK220" s="8"/>
      <c r="EL220" s="8"/>
      <c r="EM220" s="8"/>
      <c r="EN220" s="8"/>
      <c r="EO220" s="8"/>
      <c r="EP220" s="8"/>
      <c r="EQ220" s="8"/>
      <c r="ER220" s="8"/>
      <c r="ES220" s="8"/>
      <c r="ET220" s="8"/>
      <c r="EU220" s="8"/>
      <c r="EV220" s="8"/>
      <c r="EW220" s="8"/>
      <c r="EX220" s="8"/>
      <c r="EY220" s="8"/>
      <c r="EZ220" s="8"/>
      <c r="FA220" s="8"/>
      <c r="FB220" s="8"/>
      <c r="FC220" s="8"/>
      <c r="FD220" s="8"/>
      <c r="FE220" s="8"/>
      <c r="FF220" s="8"/>
      <c r="FG220" s="8"/>
      <c r="FH220" s="8"/>
      <c r="FI220" s="8"/>
      <c r="FJ220" s="8"/>
      <c r="FK220" s="8"/>
      <c r="FL220" s="8"/>
      <c r="FM220" s="8"/>
      <c r="FN220" s="8"/>
      <c r="FO220" s="8"/>
      <c r="FP220" s="8"/>
      <c r="FQ220" s="8"/>
      <c r="FR220" s="8"/>
      <c r="FS220" s="8"/>
      <c r="FT220" s="8"/>
      <c r="FU220" s="8"/>
      <c r="FV220" s="8"/>
      <c r="FW220" s="8"/>
      <c r="FX220" s="8"/>
      <c r="FY220" s="8"/>
      <c r="FZ220" s="8"/>
      <c r="GA220" s="8"/>
      <c r="GB220" s="8"/>
      <c r="GC220" s="8"/>
      <c r="GD220" s="8"/>
      <c r="GE220" s="8"/>
      <c r="GF220" s="8"/>
      <c r="GG220" s="8"/>
      <c r="GH220" s="8"/>
      <c r="GI220" s="8"/>
      <c r="GJ220" s="8"/>
      <c r="GK220" s="8"/>
      <c r="GL220" s="8"/>
      <c r="GM220" s="8"/>
      <c r="GN220" s="8"/>
      <c r="GO220" s="8"/>
      <c r="GP220" s="8"/>
      <c r="GQ220" s="8"/>
      <c r="GR220" s="8"/>
      <c r="GS220" s="8"/>
      <c r="GT220" s="8"/>
      <c r="GU220" s="8"/>
      <c r="GV220" s="8"/>
      <c r="GW220" s="8"/>
      <c r="GX220" s="8"/>
      <c r="GY220" s="8"/>
      <c r="GZ220" s="8"/>
      <c r="HA220" s="8"/>
      <c r="HB220" s="8"/>
      <c r="HC220" s="8"/>
      <c r="HD220" s="8"/>
      <c r="HE220" s="8"/>
      <c r="HF220" s="8"/>
      <c r="HG220" s="8"/>
      <c r="HH220" s="8"/>
      <c r="HI220" s="8"/>
      <c r="HJ220" s="8"/>
      <c r="HK220" s="8"/>
      <c r="HL220" s="8"/>
      <c r="HM220" s="8"/>
      <c r="HN220" s="8"/>
      <c r="HO220" s="8"/>
      <c r="HP220" s="8"/>
      <c r="HQ220" s="8"/>
      <c r="HR220" s="8"/>
      <c r="HS220" s="8"/>
      <c r="HT220" s="8"/>
      <c r="HU220" s="8"/>
      <c r="HV220" s="8"/>
      <c r="HW220" s="8"/>
      <c r="HX220" s="8"/>
      <c r="HY220" s="8"/>
      <c r="HZ220" s="8"/>
      <c r="IA220" s="8"/>
      <c r="IB220" s="8"/>
      <c r="IC220" s="8"/>
      <c r="ID220" s="8"/>
      <c r="IE220" s="8"/>
      <c r="IF220" s="8"/>
      <c r="IG220" s="8"/>
      <c r="IH220" s="8"/>
      <c r="II220" s="8"/>
      <c r="IJ220" s="8"/>
      <c r="IK220" s="8"/>
      <c r="IL220" s="8"/>
      <c r="IM220" s="8"/>
      <c r="IN220" s="8"/>
      <c r="IO220" s="8"/>
      <c r="IP220" s="8"/>
      <c r="IQ220" s="8"/>
      <c r="IR220" s="8"/>
      <c r="IS220" s="8"/>
      <c r="IT220" s="8"/>
      <c r="IU220" s="8"/>
      <c r="IV220" s="8"/>
      <c r="IW220" s="8"/>
      <c r="IX220" s="8"/>
      <c r="IY220" s="8"/>
      <c r="IZ220" s="8"/>
      <c r="JA220" s="8"/>
      <c r="JB220" s="8"/>
      <c r="JC220" s="8"/>
      <c r="JD220" s="8"/>
      <c r="JE220" s="8"/>
      <c r="JF220" s="8"/>
      <c r="JG220" s="8"/>
      <c r="JH220" s="8"/>
      <c r="JI220" s="8"/>
      <c r="JJ220" s="8"/>
      <c r="JK220" s="8"/>
      <c r="JL220" s="8"/>
      <c r="JM220" s="8"/>
      <c r="JN220" s="8"/>
      <c r="JO220" s="8"/>
      <c r="JP220" s="8"/>
      <c r="JQ220" s="8"/>
      <c r="JR220" s="8"/>
      <c r="JS220" s="8"/>
      <c r="JT220" s="8"/>
      <c r="JU220" s="8"/>
      <c r="JV220" s="8"/>
      <c r="JW220" s="8"/>
      <c r="JX220" s="8"/>
      <c r="JY220" s="8"/>
      <c r="JZ220" s="8"/>
      <c r="KA220" s="8"/>
      <c r="KB220" s="8"/>
      <c r="KC220" s="8"/>
      <c r="KD220" s="8"/>
      <c r="KE220" s="8"/>
      <c r="KF220" s="8"/>
      <c r="KG220" s="8"/>
      <c r="KH220" s="8"/>
      <c r="KI220" s="8"/>
      <c r="KJ220" s="8"/>
      <c r="KK220" s="8"/>
      <c r="KL220" s="8"/>
      <c r="KM220" s="8"/>
      <c r="KN220" s="8"/>
      <c r="KO220" s="8"/>
      <c r="KP220" s="8"/>
      <c r="KQ220" s="8"/>
      <c r="KR220" s="8"/>
      <c r="KS220" s="8"/>
      <c r="KT220" s="8"/>
      <c r="KU220" s="8"/>
      <c r="KV220" s="8"/>
      <c r="KW220" s="8"/>
      <c r="KX220" s="8"/>
      <c r="KY220" s="8"/>
      <c r="KZ220" s="8"/>
      <c r="LA220" s="8"/>
      <c r="LB220" s="8"/>
      <c r="LC220" s="8"/>
      <c r="LD220" s="8"/>
      <c r="LE220" s="8"/>
      <c r="LF220" s="8"/>
      <c r="LG220" s="8"/>
      <c r="LH220" s="8"/>
      <c r="LI220" s="8"/>
      <c r="LJ220" s="8"/>
      <c r="LK220" s="8"/>
      <c r="LL220" s="8"/>
      <c r="LM220" s="8"/>
      <c r="LN220" s="8"/>
      <c r="LO220" s="8"/>
      <c r="LP220" s="8"/>
      <c r="LQ220" s="8"/>
      <c r="LR220" s="8"/>
      <c r="LS220" s="8"/>
      <c r="LT220" s="8"/>
      <c r="LU220" s="8"/>
      <c r="LV220" s="8"/>
      <c r="LW220" s="8"/>
      <c r="LX220" s="8"/>
      <c r="LY220" s="8"/>
      <c r="LZ220" s="8"/>
      <c r="MA220" s="8"/>
      <c r="MB220" s="8"/>
      <c r="MC220" s="8"/>
      <c r="MD220" s="8"/>
      <c r="ME220" s="8"/>
      <c r="MF220" s="8"/>
      <c r="MG220" s="8"/>
      <c r="MH220" s="8"/>
      <c r="MI220" s="8"/>
      <c r="MJ220" s="8"/>
      <c r="MK220" s="8"/>
      <c r="ML220" s="8"/>
      <c r="MM220" s="8"/>
      <c r="MN220" s="8"/>
      <c r="MO220" s="8"/>
      <c r="MP220" s="8"/>
      <c r="MQ220" s="8"/>
      <c r="MR220" s="8"/>
      <c r="MS220" s="8"/>
      <c r="MT220" s="8"/>
      <c r="MU220" s="8"/>
      <c r="MV220" s="8"/>
      <c r="MW220" s="8"/>
      <c r="MX220" s="8"/>
      <c r="MY220" s="8"/>
      <c r="MZ220" s="8"/>
      <c r="NA220" s="8"/>
      <c r="NB220" s="8"/>
      <c r="NC220" s="8"/>
      <c r="ND220" s="8"/>
      <c r="NE220" s="8"/>
      <c r="NF220" s="8"/>
      <c r="NG220" s="8"/>
      <c r="NH220" s="8"/>
      <c r="NI220" s="8"/>
      <c r="NJ220" s="8"/>
      <c r="NK220" s="8"/>
      <c r="NL220" s="8"/>
      <c r="NM220" s="8"/>
      <c r="NN220" s="8"/>
      <c r="NO220" s="8"/>
      <c r="NP220" s="8"/>
      <c r="NQ220" s="8"/>
      <c r="NR220" s="8"/>
      <c r="NS220" s="8"/>
      <c r="NT220" s="8"/>
      <c r="NU220" s="8"/>
      <c r="NV220" s="8"/>
      <c r="NW220" s="8"/>
      <c r="NX220" s="8"/>
      <c r="NY220" s="8"/>
      <c r="NZ220" s="8"/>
      <c r="OA220" s="8"/>
      <c r="OB220" s="8"/>
      <c r="OC220" s="8"/>
      <c r="OD220" s="8"/>
      <c r="OE220" s="8"/>
      <c r="OF220" s="8"/>
    </row>
    <row r="221" spans="1:396" ht="15" customHeight="1" x14ac:dyDescent="0.3">
      <c r="A221">
        <v>2026</v>
      </c>
      <c r="B221" s="9">
        <v>46266</v>
      </c>
      <c r="C221" s="9">
        <v>46295</v>
      </c>
      <c r="D221" s="2">
        <v>6000</v>
      </c>
      <c r="E221" s="2">
        <v>6000</v>
      </c>
      <c r="F221" s="15" t="s">
        <v>254</v>
      </c>
      <c r="G221" s="15" t="str">
        <f>[1]Recuperado_Hoja6!C10</f>
        <v xml:space="preserve">  Maquinaria y equipo industrial</v>
      </c>
      <c r="H221" s="12">
        <f>[1]Recuperado_Hoja6!D10</f>
        <v>400000</v>
      </c>
      <c r="I221" s="12">
        <f>[2]Recuperado_Hoja6!H10</f>
        <v>6000</v>
      </c>
      <c r="J221" s="12">
        <f>[2]Recuperado_Hoja6!I12</f>
        <v>362716.37</v>
      </c>
      <c r="K221" s="12">
        <f t="shared" si="9"/>
        <v>362716.37</v>
      </c>
      <c r="L221" s="12">
        <f t="shared" si="10"/>
        <v>362716.37</v>
      </c>
      <c r="M221" s="12">
        <f t="shared" si="11"/>
        <v>362716.37</v>
      </c>
      <c r="N221" s="3" t="s">
        <v>52</v>
      </c>
      <c r="O221" s="4" t="s">
        <v>281</v>
      </c>
      <c r="P221" s="3" t="s">
        <v>53</v>
      </c>
      <c r="Q221" s="5">
        <v>46321</v>
      </c>
      <c r="R221" s="5" t="s">
        <v>274</v>
      </c>
    </row>
    <row r="222" spans="1:396" ht="15" customHeight="1" x14ac:dyDescent="0.3">
      <c r="A222">
        <v>2026</v>
      </c>
      <c r="B222" s="9">
        <v>46266</v>
      </c>
      <c r="C222" s="9">
        <v>46295</v>
      </c>
      <c r="D222" s="2">
        <v>6000</v>
      </c>
      <c r="E222" s="2">
        <v>6100</v>
      </c>
      <c r="F222" s="15" t="s">
        <v>255</v>
      </c>
      <c r="G222" s="15" t="str">
        <f>[1]Recuperado_Hoja6!C11</f>
        <v xml:space="preserve">  Maquinaria y equipo de construcción</v>
      </c>
      <c r="H222" s="12">
        <f>[1]Recuperado_Hoja6!D11</f>
        <v>75000</v>
      </c>
      <c r="I222" s="12">
        <f>[2]Recuperado_Hoja6!H11</f>
        <v>688551.99</v>
      </c>
      <c r="J222" s="12">
        <f>[2]Recuperado_Hoja6!I13</f>
        <v>19164.66</v>
      </c>
      <c r="K222" s="12">
        <f t="shared" si="9"/>
        <v>19164.66</v>
      </c>
      <c r="L222" s="12">
        <f t="shared" si="10"/>
        <v>19164.66</v>
      </c>
      <c r="M222" s="12">
        <f t="shared" si="11"/>
        <v>19164.66</v>
      </c>
      <c r="N222" s="3" t="s">
        <v>52</v>
      </c>
      <c r="O222" s="4" t="s">
        <v>281</v>
      </c>
      <c r="P222" s="3" t="s">
        <v>53</v>
      </c>
      <c r="Q222" s="5">
        <v>46321</v>
      </c>
      <c r="R222" s="5" t="s">
        <v>274</v>
      </c>
      <c r="S222" s="8"/>
      <c r="T222" s="8"/>
      <c r="U222" s="8"/>
      <c r="V222" s="8"/>
      <c r="W222" s="8"/>
      <c r="X222" s="8"/>
      <c r="Y222" s="8"/>
      <c r="Z222" s="8"/>
      <c r="AA222" s="8"/>
      <c r="AB222" s="8"/>
      <c r="AC222" s="8"/>
      <c r="AD222" s="8"/>
      <c r="AE222" s="8"/>
      <c r="AF222" s="8"/>
      <c r="AG222" s="8"/>
      <c r="AH222" s="8"/>
      <c r="AI222" s="8"/>
      <c r="AJ222" s="8"/>
      <c r="AK222" s="8"/>
      <c r="AL222" s="8"/>
      <c r="AM222" s="8"/>
      <c r="AN222" s="8"/>
      <c r="AO222" s="8"/>
      <c r="AP222" s="8"/>
      <c r="AQ222" s="8"/>
      <c r="AR222" s="8"/>
      <c r="AS222" s="8"/>
      <c r="AT222" s="8"/>
      <c r="AU222" s="8"/>
      <c r="AV222" s="8"/>
      <c r="AW222" s="8"/>
      <c r="AX222" s="8"/>
      <c r="AY222" s="8"/>
      <c r="AZ222" s="8"/>
      <c r="BA222" s="8"/>
      <c r="BB222" s="8"/>
      <c r="BC222" s="8"/>
      <c r="BD222" s="8"/>
      <c r="BE222" s="8"/>
      <c r="BF222" s="8"/>
      <c r="BG222" s="8"/>
      <c r="BH222" s="8"/>
      <c r="BI222" s="8"/>
      <c r="BJ222" s="8"/>
      <c r="BK222" s="8"/>
      <c r="BL222" s="8"/>
      <c r="BM222" s="8"/>
      <c r="BN222" s="8"/>
      <c r="BO222" s="8"/>
      <c r="BP222" s="8"/>
      <c r="BQ222" s="8"/>
      <c r="BR222" s="8"/>
      <c r="BS222" s="8"/>
      <c r="BT222" s="8"/>
      <c r="BU222" s="8"/>
      <c r="BV222" s="8"/>
      <c r="BW222" s="8"/>
      <c r="BX222" s="8"/>
      <c r="BY222" s="8"/>
      <c r="BZ222" s="8"/>
      <c r="CA222" s="8"/>
      <c r="CB222" s="8"/>
      <c r="CC222" s="8"/>
      <c r="CD222" s="8"/>
      <c r="CE222" s="8"/>
      <c r="CF222" s="8"/>
      <c r="CG222" s="8"/>
      <c r="CH222" s="8"/>
      <c r="CI222" s="8"/>
      <c r="CJ222" s="8"/>
      <c r="CK222" s="8"/>
      <c r="CL222" s="8"/>
      <c r="CM222" s="8"/>
      <c r="CN222" s="8"/>
      <c r="CO222" s="8"/>
      <c r="CP222" s="8"/>
      <c r="CQ222" s="8"/>
      <c r="CR222" s="8"/>
      <c r="CS222" s="8"/>
      <c r="CT222" s="8"/>
      <c r="CU222" s="8"/>
      <c r="CV222" s="8"/>
      <c r="CW222" s="8"/>
      <c r="CX222" s="8"/>
      <c r="CY222" s="8"/>
      <c r="CZ222" s="8"/>
      <c r="DA222" s="8"/>
      <c r="DB222" s="8"/>
      <c r="DC222" s="8"/>
      <c r="DD222" s="8"/>
      <c r="DE222" s="8"/>
      <c r="DF222" s="8"/>
      <c r="DG222" s="8"/>
      <c r="DH222" s="8"/>
      <c r="DI222" s="8"/>
      <c r="DJ222" s="8"/>
      <c r="DK222" s="8"/>
      <c r="DL222" s="8"/>
      <c r="DM222" s="8"/>
      <c r="DN222" s="8"/>
      <c r="DO222" s="8"/>
      <c r="DP222" s="8"/>
      <c r="DQ222" s="8"/>
      <c r="DR222" s="8"/>
      <c r="DS222" s="8"/>
      <c r="DT222" s="8"/>
      <c r="DU222" s="8"/>
      <c r="DV222" s="8"/>
      <c r="DW222" s="8"/>
      <c r="DX222" s="8"/>
      <c r="DY222" s="8"/>
      <c r="DZ222" s="8"/>
      <c r="EA222" s="8"/>
      <c r="EB222" s="8"/>
      <c r="EC222" s="8"/>
      <c r="ED222" s="8"/>
      <c r="EE222" s="8"/>
      <c r="EF222" s="8"/>
      <c r="EG222" s="8"/>
      <c r="EH222" s="8"/>
      <c r="EI222" s="8"/>
      <c r="EJ222" s="8"/>
      <c r="EK222" s="8"/>
      <c r="EL222" s="8"/>
      <c r="EM222" s="8"/>
      <c r="EN222" s="8"/>
      <c r="EO222" s="8"/>
      <c r="EP222" s="8"/>
      <c r="EQ222" s="8"/>
      <c r="ER222" s="8"/>
      <c r="ES222" s="8"/>
      <c r="ET222" s="8"/>
      <c r="EU222" s="8"/>
      <c r="EV222" s="8"/>
      <c r="EW222" s="8"/>
      <c r="EX222" s="8"/>
      <c r="EY222" s="8"/>
      <c r="EZ222" s="8"/>
      <c r="FA222" s="8"/>
      <c r="FB222" s="8"/>
      <c r="FC222" s="8"/>
      <c r="FD222" s="8"/>
      <c r="FE222" s="8"/>
      <c r="FF222" s="8"/>
      <c r="FG222" s="8"/>
      <c r="FH222" s="8"/>
      <c r="FI222" s="8"/>
      <c r="FJ222" s="8"/>
      <c r="FK222" s="8"/>
      <c r="FL222" s="8"/>
      <c r="FM222" s="8"/>
      <c r="FN222" s="8"/>
      <c r="FO222" s="8"/>
      <c r="FP222" s="8"/>
      <c r="FQ222" s="8"/>
      <c r="FR222" s="8"/>
      <c r="FS222" s="8"/>
      <c r="FT222" s="8"/>
      <c r="FU222" s="8"/>
      <c r="FV222" s="8"/>
      <c r="FW222" s="8"/>
      <c r="FX222" s="8"/>
      <c r="FY222" s="8"/>
      <c r="FZ222" s="8"/>
      <c r="GA222" s="8"/>
      <c r="GB222" s="8"/>
      <c r="GC222" s="8"/>
      <c r="GD222" s="8"/>
      <c r="GE222" s="8"/>
      <c r="GF222" s="8"/>
      <c r="GG222" s="8"/>
      <c r="GH222" s="8"/>
      <c r="GI222" s="8"/>
      <c r="GJ222" s="8"/>
      <c r="GK222" s="8"/>
      <c r="GL222" s="8"/>
      <c r="GM222" s="8"/>
      <c r="GN222" s="8"/>
      <c r="GO222" s="8"/>
      <c r="GP222" s="8"/>
      <c r="GQ222" s="8"/>
      <c r="GR222" s="8"/>
      <c r="GS222" s="8"/>
      <c r="GT222" s="8"/>
      <c r="GU222" s="8"/>
      <c r="GV222" s="8"/>
      <c r="GW222" s="8"/>
      <c r="GX222" s="8"/>
      <c r="GY222" s="8"/>
      <c r="GZ222" s="8"/>
      <c r="HA222" s="8"/>
      <c r="HB222" s="8"/>
      <c r="HC222" s="8"/>
      <c r="HD222" s="8"/>
      <c r="HE222" s="8"/>
      <c r="HF222" s="8"/>
      <c r="HG222" s="8"/>
      <c r="HH222" s="8"/>
      <c r="HI222" s="8"/>
      <c r="HJ222" s="8"/>
      <c r="HK222" s="8"/>
      <c r="HL222" s="8"/>
      <c r="HM222" s="8"/>
      <c r="HN222" s="8"/>
      <c r="HO222" s="8"/>
      <c r="HP222" s="8"/>
      <c r="HQ222" s="8"/>
      <c r="HR222" s="8"/>
      <c r="HS222" s="8"/>
      <c r="HT222" s="8"/>
      <c r="HU222" s="8"/>
      <c r="HV222" s="8"/>
      <c r="HW222" s="8"/>
      <c r="HX222" s="8"/>
      <c r="HY222" s="8"/>
      <c r="HZ222" s="8"/>
      <c r="IA222" s="8"/>
      <c r="IB222" s="8"/>
      <c r="IC222" s="8"/>
      <c r="ID222" s="8"/>
      <c r="IE222" s="8"/>
      <c r="IF222" s="8"/>
      <c r="IG222" s="8"/>
      <c r="IH222" s="8"/>
      <c r="II222" s="8"/>
      <c r="IJ222" s="8"/>
      <c r="IK222" s="8"/>
      <c r="IL222" s="8"/>
      <c r="IM222" s="8"/>
      <c r="IN222" s="8"/>
      <c r="IO222" s="8"/>
      <c r="IP222" s="8"/>
      <c r="IQ222" s="8"/>
      <c r="IR222" s="8"/>
      <c r="IS222" s="8"/>
      <c r="IT222" s="8"/>
      <c r="IU222" s="8"/>
      <c r="IV222" s="8"/>
      <c r="IW222" s="8"/>
      <c r="IX222" s="8"/>
      <c r="IY222" s="8"/>
      <c r="IZ222" s="8"/>
      <c r="JA222" s="8"/>
      <c r="JB222" s="8"/>
      <c r="JC222" s="8"/>
      <c r="JD222" s="8"/>
      <c r="JE222" s="8"/>
      <c r="JF222" s="8"/>
      <c r="JG222" s="8"/>
      <c r="JH222" s="8"/>
      <c r="JI222" s="8"/>
      <c r="JJ222" s="8"/>
      <c r="JK222" s="8"/>
      <c r="JL222" s="8"/>
      <c r="JM222" s="8"/>
      <c r="JN222" s="8"/>
      <c r="JO222" s="8"/>
      <c r="JP222" s="8"/>
      <c r="JQ222" s="8"/>
      <c r="JR222" s="8"/>
      <c r="JS222" s="8"/>
      <c r="JT222" s="8"/>
      <c r="JU222" s="8"/>
      <c r="JV222" s="8"/>
      <c r="JW222" s="8"/>
      <c r="JX222" s="8"/>
      <c r="JY222" s="8"/>
      <c r="JZ222" s="8"/>
      <c r="KA222" s="8"/>
      <c r="KB222" s="8"/>
      <c r="KC222" s="8"/>
      <c r="KD222" s="8"/>
      <c r="KE222" s="8"/>
      <c r="KF222" s="8"/>
      <c r="KG222" s="8"/>
      <c r="KH222" s="8"/>
      <c r="KI222" s="8"/>
      <c r="KJ222" s="8"/>
      <c r="KK222" s="8"/>
      <c r="KL222" s="8"/>
      <c r="KM222" s="8"/>
      <c r="KN222" s="8"/>
      <c r="KO222" s="8"/>
      <c r="KP222" s="8"/>
      <c r="KQ222" s="8"/>
      <c r="KR222" s="8"/>
      <c r="KS222" s="8"/>
      <c r="KT222" s="8"/>
      <c r="KU222" s="8"/>
      <c r="KV222" s="8"/>
      <c r="KW222" s="8"/>
      <c r="KX222" s="8"/>
      <c r="KY222" s="8"/>
      <c r="KZ222" s="8"/>
      <c r="LA222" s="8"/>
      <c r="LB222" s="8"/>
      <c r="LC222" s="8"/>
      <c r="LD222" s="8"/>
      <c r="LE222" s="8"/>
      <c r="LF222" s="8"/>
      <c r="LG222" s="8"/>
      <c r="LH222" s="8"/>
      <c r="LI222" s="8"/>
      <c r="LJ222" s="8"/>
      <c r="LK222" s="8"/>
      <c r="LL222" s="8"/>
      <c r="LM222" s="8"/>
      <c r="LN222" s="8"/>
      <c r="LO222" s="8"/>
      <c r="LP222" s="8"/>
      <c r="LQ222" s="8"/>
      <c r="LR222" s="8"/>
      <c r="LS222" s="8"/>
      <c r="LT222" s="8"/>
      <c r="LU222" s="8"/>
      <c r="LV222" s="8"/>
      <c r="LW222" s="8"/>
      <c r="LX222" s="8"/>
      <c r="LY222" s="8"/>
      <c r="LZ222" s="8"/>
      <c r="MA222" s="8"/>
      <c r="MB222" s="8"/>
      <c r="MC222" s="8"/>
      <c r="MD222" s="8"/>
      <c r="ME222" s="8"/>
      <c r="MF222" s="8"/>
      <c r="MG222" s="8"/>
      <c r="MH222" s="8"/>
      <c r="MI222" s="8"/>
      <c r="MJ222" s="8"/>
      <c r="MK222" s="8"/>
      <c r="ML222" s="8"/>
      <c r="MM222" s="8"/>
      <c r="MN222" s="8"/>
      <c r="MO222" s="8"/>
      <c r="MP222" s="8"/>
      <c r="MQ222" s="8"/>
      <c r="MR222" s="8"/>
      <c r="MS222" s="8"/>
      <c r="MT222" s="8"/>
      <c r="MU222" s="8"/>
      <c r="MV222" s="8"/>
      <c r="MW222" s="8"/>
      <c r="MX222" s="8"/>
      <c r="MY222" s="8"/>
      <c r="MZ222" s="8"/>
      <c r="NA222" s="8"/>
      <c r="NB222" s="8"/>
      <c r="NC222" s="8"/>
      <c r="ND222" s="8"/>
      <c r="NE222" s="8"/>
      <c r="NF222" s="8"/>
      <c r="NG222" s="8"/>
      <c r="NH222" s="8"/>
      <c r="NI222" s="8"/>
      <c r="NJ222" s="8"/>
      <c r="NK222" s="8"/>
      <c r="NL222" s="8"/>
      <c r="NM222" s="8"/>
      <c r="NN222" s="8"/>
      <c r="NO222" s="8"/>
      <c r="NP222" s="8"/>
      <c r="NQ222" s="8"/>
      <c r="NR222" s="8"/>
      <c r="NS222" s="8"/>
      <c r="NT222" s="8"/>
      <c r="NU222" s="8"/>
      <c r="NV222" s="8"/>
      <c r="NW222" s="8"/>
      <c r="NX222" s="8"/>
      <c r="NY222" s="8"/>
      <c r="NZ222" s="8"/>
      <c r="OA222" s="8"/>
      <c r="OB222" s="8"/>
      <c r="OC222" s="8"/>
      <c r="OD222" s="8"/>
      <c r="OE222" s="8"/>
      <c r="OF222" s="8"/>
    </row>
    <row r="223" spans="1:396" ht="15" customHeight="1" x14ac:dyDescent="0.3">
      <c r="A223">
        <v>2026</v>
      </c>
      <c r="B223" s="9">
        <v>46266</v>
      </c>
      <c r="C223" s="9">
        <v>46295</v>
      </c>
      <c r="D223" s="2">
        <v>6000</v>
      </c>
      <c r="E223" s="2">
        <v>6100</v>
      </c>
      <c r="F223" s="15" t="s">
        <v>256</v>
      </c>
      <c r="G223" s="15" t="str">
        <f>[1]Recuperado_Hoja6!C12</f>
        <v xml:space="preserve">  Maquinaria y equipo de construcción</v>
      </c>
      <c r="H223" s="12">
        <f>[1]Recuperado_Hoja6!D12</f>
        <v>75000</v>
      </c>
      <c r="I223" s="12">
        <f>[2]Recuperado_Hoja6!H12</f>
        <v>688551.99</v>
      </c>
      <c r="J223" s="12">
        <f>[2]Recuperado_Hoja6!I14</f>
        <v>19164.66</v>
      </c>
      <c r="K223" s="12">
        <f t="shared" si="9"/>
        <v>19164.66</v>
      </c>
      <c r="L223" s="12">
        <f t="shared" si="10"/>
        <v>19164.66</v>
      </c>
      <c r="M223" s="12">
        <f t="shared" si="11"/>
        <v>19164.66</v>
      </c>
      <c r="N223" s="3" t="s">
        <v>52</v>
      </c>
      <c r="O223" s="4" t="s">
        <v>281</v>
      </c>
      <c r="P223" s="3" t="s">
        <v>53</v>
      </c>
      <c r="Q223" s="5">
        <v>46321</v>
      </c>
      <c r="R223" s="5" t="s">
        <v>274</v>
      </c>
    </row>
    <row r="224" spans="1:396" ht="15" customHeight="1" x14ac:dyDescent="0.3">
      <c r="A224">
        <v>2026</v>
      </c>
      <c r="B224" s="9">
        <v>46266</v>
      </c>
      <c r="C224" s="9">
        <v>46295</v>
      </c>
      <c r="D224" s="2">
        <v>6000</v>
      </c>
      <c r="E224" s="2">
        <v>6100</v>
      </c>
      <c r="F224" s="15" t="s">
        <v>269</v>
      </c>
      <c r="G224" s="15" t="str">
        <f>[1]Recuperado_Hoja6!C13</f>
        <v xml:space="preserve">  Sistemas de aire acondicionado, calefacción y de refrigeración industrial y comercial</v>
      </c>
      <c r="H224" s="10">
        <f>[1]Recuperado_Hoja6!D13</f>
        <v>35000</v>
      </c>
      <c r="I224" s="12">
        <f>[2]Recuperado_Hoja6!H13</f>
        <v>75000</v>
      </c>
      <c r="J224" s="12">
        <f>[2]Recuperado_Hoja6!I15</f>
        <v>0</v>
      </c>
      <c r="K224" s="12">
        <f t="shared" si="9"/>
        <v>0</v>
      </c>
      <c r="L224" s="12">
        <f t="shared" si="10"/>
        <v>0</v>
      </c>
      <c r="M224" s="12">
        <f t="shared" si="11"/>
        <v>0</v>
      </c>
      <c r="N224" s="3" t="s">
        <v>52</v>
      </c>
      <c r="O224" s="4" t="s">
        <v>281</v>
      </c>
      <c r="P224" s="3" t="s">
        <v>53</v>
      </c>
      <c r="Q224" s="5">
        <v>46321</v>
      </c>
      <c r="R224" s="5" t="s">
        <v>274</v>
      </c>
      <c r="S224" s="7"/>
      <c r="T224" s="7"/>
      <c r="U224" s="7"/>
      <c r="V224" s="7"/>
      <c r="W224" s="7"/>
      <c r="X224" s="7"/>
      <c r="Y224" s="7"/>
      <c r="Z224" s="7"/>
      <c r="AA224" s="7"/>
      <c r="AB224" s="7"/>
      <c r="AC224" s="7"/>
      <c r="AD224" s="7"/>
      <c r="AE224" s="7"/>
      <c r="AF224" s="7"/>
      <c r="AG224" s="7"/>
      <c r="AH224" s="7"/>
      <c r="AI224" s="7"/>
      <c r="AJ224" s="7"/>
      <c r="AK224" s="7"/>
      <c r="AL224" s="7"/>
      <c r="AM224" s="7"/>
      <c r="AN224" s="7"/>
      <c r="AO224" s="7"/>
      <c r="AP224" s="7"/>
      <c r="AQ224" s="7"/>
      <c r="AR224" s="7"/>
      <c r="AS224" s="7"/>
      <c r="AT224" s="7"/>
      <c r="AU224" s="7"/>
      <c r="AV224" s="7"/>
      <c r="AW224" s="7"/>
      <c r="AX224" s="7"/>
      <c r="AY224" s="7"/>
      <c r="AZ224" s="7"/>
      <c r="BA224" s="7"/>
      <c r="BB224" s="7"/>
      <c r="BC224" s="7"/>
      <c r="BD224" s="7"/>
      <c r="BE224" s="7"/>
      <c r="BF224" s="7"/>
      <c r="BG224" s="7"/>
      <c r="BH224" s="7"/>
      <c r="BI224" s="7"/>
      <c r="BJ224" s="7"/>
      <c r="BK224" s="7"/>
      <c r="BL224" s="7"/>
      <c r="BM224" s="7"/>
      <c r="BN224" s="7"/>
      <c r="BO224" s="7"/>
      <c r="BP224" s="7"/>
      <c r="BQ224" s="7"/>
      <c r="BR224" s="7"/>
      <c r="BS224" s="7"/>
      <c r="BT224" s="7"/>
      <c r="BU224" s="7"/>
      <c r="BV224" s="7"/>
      <c r="BW224" s="7"/>
      <c r="BX224" s="7"/>
      <c r="BY224" s="7"/>
      <c r="BZ224" s="7"/>
      <c r="CA224" s="7"/>
      <c r="CB224" s="7"/>
      <c r="CC224" s="7"/>
      <c r="CD224" s="7"/>
      <c r="CE224" s="7"/>
      <c r="CF224" s="7"/>
      <c r="CG224" s="7"/>
      <c r="CH224" s="7"/>
      <c r="CI224" s="7"/>
      <c r="CJ224" s="7"/>
      <c r="CK224" s="7"/>
      <c r="CL224" s="7"/>
      <c r="CM224" s="7"/>
      <c r="CN224" s="7"/>
      <c r="CO224" s="7"/>
      <c r="CP224" s="7"/>
      <c r="CQ224" s="7"/>
      <c r="CR224" s="7"/>
      <c r="CS224" s="7"/>
      <c r="CT224" s="7"/>
      <c r="CU224" s="7"/>
      <c r="CV224" s="7"/>
      <c r="CW224" s="7"/>
      <c r="CX224" s="7"/>
      <c r="CY224" s="7"/>
      <c r="CZ224" s="7"/>
      <c r="DA224" s="7"/>
      <c r="DB224" s="7"/>
      <c r="DC224" s="7"/>
      <c r="DD224" s="7"/>
      <c r="DE224" s="7"/>
      <c r="DF224" s="7"/>
      <c r="DG224" s="7"/>
      <c r="DH224" s="7"/>
      <c r="DI224" s="7"/>
      <c r="DJ224" s="7"/>
      <c r="DK224" s="7"/>
      <c r="DL224" s="7"/>
      <c r="DM224" s="7"/>
      <c r="DN224" s="7"/>
      <c r="DO224" s="7"/>
      <c r="DP224" s="7"/>
      <c r="DQ224" s="7"/>
      <c r="DR224" s="7"/>
      <c r="DS224" s="7"/>
      <c r="DT224" s="7"/>
      <c r="DU224" s="7"/>
      <c r="DV224" s="7"/>
      <c r="DW224" s="7"/>
      <c r="DX224" s="7"/>
      <c r="DY224" s="7"/>
      <c r="DZ224" s="7"/>
      <c r="EA224" s="7"/>
      <c r="EB224" s="7"/>
      <c r="EC224" s="7"/>
      <c r="ED224" s="7"/>
      <c r="EE224" s="7"/>
      <c r="EF224" s="7"/>
      <c r="EG224" s="7"/>
      <c r="EH224" s="7"/>
      <c r="EI224" s="7"/>
      <c r="EJ224" s="7"/>
      <c r="EK224" s="7"/>
      <c r="EL224" s="7"/>
      <c r="EM224" s="7"/>
      <c r="EN224" s="7"/>
      <c r="EO224" s="7"/>
      <c r="EP224" s="7"/>
      <c r="EQ224" s="7"/>
      <c r="ER224" s="7"/>
      <c r="ES224" s="7"/>
      <c r="ET224" s="7"/>
      <c r="EU224" s="7"/>
      <c r="EV224" s="7"/>
      <c r="EW224" s="7"/>
      <c r="EX224" s="7"/>
      <c r="EY224" s="7"/>
      <c r="EZ224" s="7"/>
      <c r="FA224" s="7"/>
      <c r="FB224" s="7"/>
      <c r="FC224" s="7"/>
      <c r="FD224" s="7"/>
      <c r="FE224" s="7"/>
      <c r="FF224" s="7"/>
      <c r="FG224" s="7"/>
      <c r="FH224" s="7"/>
      <c r="FI224" s="7"/>
      <c r="FJ224" s="7"/>
      <c r="FK224" s="7"/>
      <c r="FL224" s="7"/>
      <c r="FM224" s="7"/>
      <c r="FN224" s="7"/>
      <c r="FO224" s="7"/>
      <c r="FP224" s="7"/>
      <c r="FQ224" s="7"/>
      <c r="FR224" s="7"/>
      <c r="FS224" s="7"/>
      <c r="FT224" s="7"/>
      <c r="FU224" s="7"/>
      <c r="FV224" s="7"/>
      <c r="FW224" s="7"/>
      <c r="FX224" s="7"/>
      <c r="FY224" s="7"/>
      <c r="FZ224" s="7"/>
      <c r="GA224" s="7"/>
      <c r="GB224" s="7"/>
      <c r="GC224" s="7"/>
      <c r="GD224" s="7"/>
      <c r="GE224" s="7"/>
      <c r="GF224" s="7"/>
      <c r="GG224" s="7"/>
      <c r="GH224" s="7"/>
      <c r="GI224" s="7"/>
      <c r="GJ224" s="7"/>
      <c r="GK224" s="7"/>
      <c r="GL224" s="7"/>
      <c r="GM224" s="7"/>
      <c r="GN224" s="7"/>
      <c r="GO224" s="7"/>
      <c r="GP224" s="7"/>
      <c r="GQ224" s="7"/>
      <c r="GR224" s="7"/>
      <c r="GS224" s="7"/>
      <c r="GT224" s="7"/>
      <c r="GU224" s="7"/>
      <c r="GV224" s="7"/>
      <c r="GW224" s="7"/>
      <c r="GX224" s="7"/>
      <c r="GY224" s="7"/>
      <c r="GZ224" s="7"/>
      <c r="HA224" s="7"/>
      <c r="HB224" s="7"/>
      <c r="HC224" s="7"/>
      <c r="HD224" s="7"/>
      <c r="HE224" s="7"/>
      <c r="HF224" s="7"/>
      <c r="HG224" s="7"/>
      <c r="HH224" s="7"/>
      <c r="HI224" s="7"/>
      <c r="HJ224" s="7"/>
      <c r="HK224" s="7"/>
      <c r="HL224" s="7"/>
      <c r="HM224" s="7"/>
      <c r="HN224" s="7"/>
      <c r="HO224" s="7"/>
      <c r="HP224" s="7"/>
      <c r="HQ224" s="7"/>
      <c r="HR224" s="7"/>
      <c r="HS224" s="7"/>
      <c r="HT224" s="7"/>
      <c r="HU224" s="7"/>
      <c r="HV224" s="7"/>
      <c r="HW224" s="7"/>
      <c r="HX224" s="7"/>
      <c r="HY224" s="7"/>
      <c r="HZ224" s="7"/>
      <c r="IA224" s="7"/>
      <c r="IB224" s="7"/>
      <c r="IC224" s="7"/>
      <c r="ID224" s="7"/>
      <c r="IE224" s="7"/>
      <c r="IF224" s="7"/>
      <c r="IG224" s="7"/>
      <c r="IH224" s="7"/>
      <c r="II224" s="7"/>
      <c r="IJ224" s="7"/>
      <c r="IK224" s="7"/>
      <c r="IL224" s="7"/>
      <c r="IM224" s="7"/>
      <c r="IN224" s="7"/>
      <c r="IO224" s="7"/>
      <c r="IP224" s="7"/>
      <c r="IQ224" s="7"/>
      <c r="IR224" s="7"/>
      <c r="IS224" s="7"/>
      <c r="IT224" s="7"/>
      <c r="IU224" s="7"/>
      <c r="IV224" s="7"/>
      <c r="IW224" s="7"/>
      <c r="IX224" s="7"/>
      <c r="IY224" s="7"/>
      <c r="IZ224" s="7"/>
      <c r="JA224" s="7"/>
      <c r="JB224" s="7"/>
      <c r="JC224" s="7"/>
      <c r="JD224" s="7"/>
      <c r="JE224" s="7"/>
      <c r="JF224" s="7"/>
      <c r="JG224" s="7"/>
      <c r="JH224" s="7"/>
      <c r="JI224" s="7"/>
      <c r="JJ224" s="7"/>
      <c r="JK224" s="7"/>
      <c r="JL224" s="7"/>
      <c r="JM224" s="7"/>
      <c r="JN224" s="7"/>
      <c r="JO224" s="7"/>
      <c r="JP224" s="7"/>
      <c r="JQ224" s="7"/>
      <c r="JR224" s="7"/>
      <c r="JS224" s="7"/>
      <c r="JT224" s="7"/>
      <c r="JU224" s="7"/>
      <c r="JV224" s="7"/>
      <c r="JW224" s="7"/>
      <c r="JX224" s="7"/>
      <c r="JY224" s="7"/>
      <c r="JZ224" s="7"/>
      <c r="KA224" s="7"/>
      <c r="KB224" s="7"/>
      <c r="KC224" s="7"/>
      <c r="KD224" s="7"/>
      <c r="KE224" s="7"/>
      <c r="KF224" s="7"/>
      <c r="KG224" s="7"/>
      <c r="KH224" s="7"/>
      <c r="KI224" s="7"/>
      <c r="KJ224" s="7"/>
      <c r="KK224" s="7"/>
      <c r="KL224" s="7"/>
      <c r="KM224" s="7"/>
      <c r="KN224" s="7"/>
      <c r="KO224" s="7"/>
      <c r="KP224" s="7"/>
      <c r="KQ224" s="7"/>
      <c r="KR224" s="7"/>
      <c r="KS224" s="7"/>
      <c r="KT224" s="7"/>
      <c r="KU224" s="7"/>
      <c r="KV224" s="7"/>
      <c r="KW224" s="7"/>
      <c r="KX224" s="7"/>
      <c r="KY224" s="7"/>
      <c r="KZ224" s="7"/>
      <c r="LA224" s="7"/>
      <c r="LB224" s="7"/>
      <c r="LC224" s="7"/>
      <c r="LD224" s="7"/>
      <c r="LE224" s="7"/>
      <c r="LF224" s="7"/>
      <c r="LG224" s="7"/>
      <c r="LH224" s="7"/>
      <c r="LI224" s="7"/>
      <c r="LJ224" s="7"/>
      <c r="LK224" s="7"/>
      <c r="LL224" s="7"/>
      <c r="LM224" s="7"/>
      <c r="LN224" s="7"/>
      <c r="LO224" s="7"/>
      <c r="LP224" s="7"/>
      <c r="LQ224" s="7"/>
      <c r="LR224" s="7"/>
      <c r="LS224" s="7"/>
      <c r="LT224" s="7"/>
      <c r="LU224" s="7"/>
      <c r="LV224" s="7"/>
      <c r="LW224" s="7"/>
      <c r="LX224" s="7"/>
      <c r="LY224" s="7"/>
      <c r="LZ224" s="7"/>
      <c r="MA224" s="7"/>
      <c r="MB224" s="7"/>
      <c r="MC224" s="7"/>
      <c r="MD224" s="7"/>
      <c r="ME224" s="7"/>
      <c r="MF224" s="7"/>
      <c r="MG224" s="7"/>
      <c r="MH224" s="7"/>
      <c r="MI224" s="7"/>
      <c r="MJ224" s="7"/>
      <c r="MK224" s="7"/>
      <c r="ML224" s="7"/>
      <c r="MM224" s="7"/>
      <c r="MN224" s="7"/>
      <c r="MO224" s="7"/>
      <c r="MP224" s="7"/>
      <c r="MQ224" s="7"/>
      <c r="MR224" s="7"/>
      <c r="MS224" s="7"/>
      <c r="MT224" s="7"/>
      <c r="MU224" s="7"/>
      <c r="MV224" s="7"/>
      <c r="MW224" s="7"/>
      <c r="MX224" s="7"/>
      <c r="MY224" s="7"/>
      <c r="MZ224" s="7"/>
      <c r="NA224" s="7"/>
      <c r="NB224" s="7"/>
      <c r="NC224" s="7"/>
      <c r="ND224" s="7"/>
      <c r="NE224" s="7"/>
      <c r="NF224" s="7"/>
      <c r="NG224" s="7"/>
      <c r="NH224" s="7"/>
      <c r="NI224" s="7"/>
      <c r="NJ224" s="7"/>
      <c r="NK224" s="7"/>
      <c r="NL224" s="7"/>
      <c r="NM224" s="7"/>
      <c r="NN224" s="7"/>
      <c r="NO224" s="7"/>
      <c r="NP224" s="7"/>
      <c r="NQ224" s="7"/>
      <c r="NR224" s="7"/>
      <c r="NS224" s="7"/>
      <c r="NT224" s="7"/>
      <c r="NU224" s="7"/>
      <c r="NV224" s="7"/>
      <c r="NW224" s="7"/>
      <c r="NX224" s="7"/>
      <c r="NY224" s="7"/>
      <c r="NZ224" s="7"/>
      <c r="OA224" s="7"/>
      <c r="OB224" s="7"/>
      <c r="OC224" s="7"/>
      <c r="OD224" s="7"/>
      <c r="OE224" s="7"/>
      <c r="OF224" s="7"/>
    </row>
    <row r="225" spans="1:396" ht="19.2" x14ac:dyDescent="0.3">
      <c r="A225">
        <v>2026</v>
      </c>
      <c r="B225" s="9">
        <v>46266</v>
      </c>
      <c r="C225" s="9">
        <v>46295</v>
      </c>
      <c r="D225" s="2">
        <v>6000</v>
      </c>
      <c r="E225" s="2">
        <v>6200</v>
      </c>
      <c r="F225" s="15" t="s">
        <v>270</v>
      </c>
      <c r="G225" s="15" t="str">
        <f>[1]Recuperado_Hoja6!C14</f>
        <v xml:space="preserve">  Sistemas de aire acondicionado, calefacción y de refrigeración industrial y comercial</v>
      </c>
      <c r="H225" s="11">
        <f>[1]Recuperado_Hoja6!D14</f>
        <v>35000</v>
      </c>
      <c r="I225" s="12">
        <f>[2]Recuperado_Hoja6!H14</f>
        <v>75000</v>
      </c>
      <c r="J225" s="12">
        <f>[2]Recuperado_Hoja6!I16</f>
        <v>0</v>
      </c>
      <c r="K225" s="12">
        <f t="shared" si="9"/>
        <v>0</v>
      </c>
      <c r="L225" s="12">
        <f t="shared" si="10"/>
        <v>0</v>
      </c>
      <c r="M225" s="12">
        <f t="shared" si="11"/>
        <v>0</v>
      </c>
      <c r="N225" s="3" t="s">
        <v>52</v>
      </c>
      <c r="O225" s="4" t="s">
        <v>281</v>
      </c>
      <c r="P225" s="3" t="s">
        <v>53</v>
      </c>
      <c r="Q225" s="5">
        <v>46321</v>
      </c>
      <c r="R225" s="5" t="s">
        <v>274</v>
      </c>
    </row>
    <row r="226" spans="1:396" ht="15" customHeight="1" x14ac:dyDescent="0.3">
      <c r="A226">
        <v>2026</v>
      </c>
      <c r="B226" s="9">
        <v>46266</v>
      </c>
      <c r="C226" s="9">
        <v>46295</v>
      </c>
      <c r="D226" s="2">
        <v>6000</v>
      </c>
      <c r="E226" s="2">
        <v>6200</v>
      </c>
      <c r="F226" s="16" t="s">
        <v>257</v>
      </c>
      <c r="G226" s="13" t="str">
        <f>[1]Recuperado_Hoja6!C15</f>
        <v xml:space="preserve">  Equipo de comunicación y telecomunicación</v>
      </c>
      <c r="H226" s="12">
        <f>[1]Recuperado_Hoja6!D15</f>
        <v>32000</v>
      </c>
      <c r="I226" s="10">
        <f>[2]Recuperado_Hoja6!H15</f>
        <v>35000</v>
      </c>
      <c r="J226" s="12">
        <f>[2]Recuperado_Hoja6!I17</f>
        <v>0</v>
      </c>
      <c r="K226" s="10">
        <f t="shared" si="9"/>
        <v>0</v>
      </c>
      <c r="L226" s="10">
        <f t="shared" si="10"/>
        <v>0</v>
      </c>
      <c r="M226" s="10">
        <f t="shared" si="11"/>
        <v>0</v>
      </c>
      <c r="N226" s="3" t="s">
        <v>52</v>
      </c>
      <c r="O226" s="4" t="s">
        <v>281</v>
      </c>
      <c r="P226" s="3" t="s">
        <v>53</v>
      </c>
      <c r="Q226" s="5">
        <v>46321</v>
      </c>
      <c r="R226" s="5" t="s">
        <v>274</v>
      </c>
      <c r="S226" s="8"/>
      <c r="T226" s="8"/>
      <c r="U226" s="8"/>
      <c r="V226" s="8"/>
      <c r="W226" s="8"/>
      <c r="X226" s="8"/>
      <c r="Y226" s="8"/>
      <c r="Z226" s="8"/>
      <c r="AA226" s="8"/>
      <c r="AB226" s="8"/>
      <c r="AC226" s="8"/>
      <c r="AD226" s="8"/>
      <c r="AE226" s="8"/>
      <c r="AF226" s="8"/>
      <c r="AG226" s="8"/>
      <c r="AH226" s="8"/>
      <c r="AI226" s="8"/>
      <c r="AJ226" s="8"/>
      <c r="AK226" s="8"/>
      <c r="AL226" s="8"/>
      <c r="AM226" s="8"/>
      <c r="AN226" s="8"/>
      <c r="AO226" s="8"/>
      <c r="AP226" s="8"/>
      <c r="AQ226" s="8"/>
      <c r="AR226" s="8"/>
      <c r="AS226" s="8"/>
      <c r="AT226" s="8"/>
      <c r="AU226" s="8"/>
      <c r="AV226" s="8"/>
      <c r="AW226" s="8"/>
      <c r="AX226" s="8"/>
      <c r="AY226" s="8"/>
      <c r="AZ226" s="8"/>
      <c r="BA226" s="8"/>
      <c r="BB226" s="8"/>
      <c r="BC226" s="8"/>
      <c r="BD226" s="8"/>
      <c r="BE226" s="8"/>
      <c r="BF226" s="8"/>
      <c r="BG226" s="8"/>
      <c r="BH226" s="8"/>
      <c r="BI226" s="8"/>
      <c r="BJ226" s="8"/>
      <c r="BK226" s="8"/>
      <c r="BL226" s="8"/>
      <c r="BM226" s="8"/>
      <c r="BN226" s="8"/>
      <c r="BO226" s="8"/>
      <c r="BP226" s="8"/>
      <c r="BQ226" s="8"/>
      <c r="BR226" s="8"/>
      <c r="BS226" s="8"/>
      <c r="BT226" s="8"/>
      <c r="BU226" s="8"/>
      <c r="BV226" s="8"/>
      <c r="BW226" s="8"/>
      <c r="BX226" s="8"/>
      <c r="BY226" s="8"/>
      <c r="BZ226" s="8"/>
      <c r="CA226" s="8"/>
      <c r="CB226" s="8"/>
      <c r="CC226" s="8"/>
      <c r="CD226" s="8"/>
      <c r="CE226" s="8"/>
      <c r="CF226" s="8"/>
      <c r="CG226" s="8"/>
      <c r="CH226" s="8"/>
      <c r="CI226" s="8"/>
      <c r="CJ226" s="8"/>
      <c r="CK226" s="8"/>
      <c r="CL226" s="8"/>
      <c r="CM226" s="8"/>
      <c r="CN226" s="8"/>
      <c r="CO226" s="8"/>
      <c r="CP226" s="8"/>
      <c r="CQ226" s="8"/>
      <c r="CR226" s="8"/>
      <c r="CS226" s="8"/>
      <c r="CT226" s="8"/>
      <c r="CU226" s="8"/>
      <c r="CV226" s="8"/>
      <c r="CW226" s="8"/>
      <c r="CX226" s="8"/>
      <c r="CY226" s="8"/>
      <c r="CZ226" s="8"/>
      <c r="DA226" s="8"/>
      <c r="DB226" s="8"/>
      <c r="DC226" s="8"/>
      <c r="DD226" s="8"/>
      <c r="DE226" s="8"/>
      <c r="DF226" s="8"/>
      <c r="DG226" s="8"/>
      <c r="DH226" s="8"/>
      <c r="DI226" s="8"/>
      <c r="DJ226" s="8"/>
      <c r="DK226" s="8"/>
      <c r="DL226" s="8"/>
      <c r="DM226" s="8"/>
      <c r="DN226" s="8"/>
      <c r="DO226" s="8"/>
      <c r="DP226" s="8"/>
      <c r="DQ226" s="8"/>
      <c r="DR226" s="8"/>
      <c r="DS226" s="8"/>
      <c r="DT226" s="8"/>
      <c r="DU226" s="8"/>
      <c r="DV226" s="8"/>
      <c r="DW226" s="8"/>
      <c r="DX226" s="8"/>
      <c r="DY226" s="8"/>
      <c r="DZ226" s="8"/>
      <c r="EA226" s="8"/>
      <c r="EB226" s="8"/>
      <c r="EC226" s="8"/>
      <c r="ED226" s="8"/>
      <c r="EE226" s="8"/>
      <c r="EF226" s="8"/>
      <c r="EG226" s="8"/>
      <c r="EH226" s="8"/>
      <c r="EI226" s="8"/>
      <c r="EJ226" s="8"/>
      <c r="EK226" s="8"/>
      <c r="EL226" s="8"/>
      <c r="EM226" s="8"/>
      <c r="EN226" s="8"/>
      <c r="EO226" s="8"/>
      <c r="EP226" s="8"/>
      <c r="EQ226" s="8"/>
      <c r="ER226" s="8"/>
      <c r="ES226" s="8"/>
      <c r="ET226" s="8"/>
      <c r="EU226" s="8"/>
      <c r="EV226" s="8"/>
      <c r="EW226" s="8"/>
      <c r="EX226" s="8"/>
      <c r="EY226" s="8"/>
      <c r="EZ226" s="8"/>
      <c r="FA226" s="8"/>
      <c r="FB226" s="8"/>
      <c r="FC226" s="8"/>
      <c r="FD226" s="8"/>
      <c r="FE226" s="8"/>
      <c r="FF226" s="8"/>
      <c r="FG226" s="8"/>
      <c r="FH226" s="8"/>
      <c r="FI226" s="8"/>
      <c r="FJ226" s="8"/>
      <c r="FK226" s="8"/>
      <c r="FL226" s="8"/>
      <c r="FM226" s="8"/>
      <c r="FN226" s="8"/>
      <c r="FO226" s="8"/>
      <c r="FP226" s="8"/>
      <c r="FQ226" s="8"/>
      <c r="FR226" s="8"/>
      <c r="FS226" s="8"/>
      <c r="FT226" s="8"/>
      <c r="FU226" s="8"/>
      <c r="FV226" s="8"/>
      <c r="FW226" s="8"/>
      <c r="FX226" s="8"/>
      <c r="FY226" s="8"/>
      <c r="FZ226" s="8"/>
      <c r="GA226" s="8"/>
      <c r="GB226" s="8"/>
      <c r="GC226" s="8"/>
      <c r="GD226" s="8"/>
      <c r="GE226" s="8"/>
      <c r="GF226" s="8"/>
      <c r="GG226" s="8"/>
      <c r="GH226" s="8"/>
      <c r="GI226" s="8"/>
      <c r="GJ226" s="8"/>
      <c r="GK226" s="8"/>
      <c r="GL226" s="8"/>
      <c r="GM226" s="8"/>
      <c r="GN226" s="8"/>
      <c r="GO226" s="8"/>
      <c r="GP226" s="8"/>
      <c r="GQ226" s="8"/>
      <c r="GR226" s="8"/>
      <c r="GS226" s="8"/>
      <c r="GT226" s="8"/>
      <c r="GU226" s="8"/>
      <c r="GV226" s="8"/>
      <c r="GW226" s="8"/>
      <c r="GX226" s="8"/>
      <c r="GY226" s="8"/>
      <c r="GZ226" s="8"/>
      <c r="HA226" s="8"/>
      <c r="HB226" s="8"/>
      <c r="HC226" s="8"/>
      <c r="HD226" s="8"/>
      <c r="HE226" s="8"/>
      <c r="HF226" s="8"/>
      <c r="HG226" s="8"/>
      <c r="HH226" s="8"/>
      <c r="HI226" s="8"/>
      <c r="HJ226" s="8"/>
      <c r="HK226" s="8"/>
      <c r="HL226" s="8"/>
      <c r="HM226" s="8"/>
      <c r="HN226" s="8"/>
      <c r="HO226" s="8"/>
      <c r="HP226" s="8"/>
      <c r="HQ226" s="8"/>
      <c r="HR226" s="8"/>
      <c r="HS226" s="8"/>
      <c r="HT226" s="8"/>
      <c r="HU226" s="8"/>
      <c r="HV226" s="8"/>
      <c r="HW226" s="8"/>
      <c r="HX226" s="8"/>
      <c r="HY226" s="8"/>
      <c r="HZ226" s="8"/>
      <c r="IA226" s="8"/>
      <c r="IB226" s="8"/>
      <c r="IC226" s="8"/>
      <c r="ID226" s="8"/>
      <c r="IE226" s="8"/>
      <c r="IF226" s="8"/>
      <c r="IG226" s="8"/>
      <c r="IH226" s="8"/>
      <c r="II226" s="8"/>
      <c r="IJ226" s="8"/>
      <c r="IK226" s="8"/>
      <c r="IL226" s="8"/>
      <c r="IM226" s="8"/>
      <c r="IN226" s="8"/>
      <c r="IO226" s="8"/>
      <c r="IP226" s="8"/>
      <c r="IQ226" s="8"/>
      <c r="IR226" s="8"/>
      <c r="IS226" s="8"/>
      <c r="IT226" s="8"/>
      <c r="IU226" s="8"/>
      <c r="IV226" s="8"/>
      <c r="IW226" s="8"/>
      <c r="IX226" s="8"/>
      <c r="IY226" s="8"/>
      <c r="IZ226" s="8"/>
      <c r="JA226" s="8"/>
      <c r="JB226" s="8"/>
      <c r="JC226" s="8"/>
      <c r="JD226" s="8"/>
      <c r="JE226" s="8"/>
      <c r="JF226" s="8"/>
      <c r="JG226" s="8"/>
      <c r="JH226" s="8"/>
      <c r="JI226" s="8"/>
      <c r="JJ226" s="8"/>
      <c r="JK226" s="8"/>
      <c r="JL226" s="8"/>
      <c r="JM226" s="8"/>
      <c r="JN226" s="8"/>
      <c r="JO226" s="8"/>
      <c r="JP226" s="8"/>
      <c r="JQ226" s="8"/>
      <c r="JR226" s="8"/>
      <c r="JS226" s="8"/>
      <c r="JT226" s="8"/>
      <c r="JU226" s="8"/>
      <c r="JV226" s="8"/>
      <c r="JW226" s="8"/>
      <c r="JX226" s="8"/>
      <c r="JY226" s="8"/>
      <c r="JZ226" s="8"/>
      <c r="KA226" s="8"/>
      <c r="KB226" s="8"/>
      <c r="KC226" s="8"/>
      <c r="KD226" s="8"/>
      <c r="KE226" s="8"/>
      <c r="KF226" s="8"/>
      <c r="KG226" s="8"/>
      <c r="KH226" s="8"/>
      <c r="KI226" s="8"/>
      <c r="KJ226" s="8"/>
      <c r="KK226" s="8"/>
      <c r="KL226" s="8"/>
      <c r="KM226" s="8"/>
      <c r="KN226" s="8"/>
      <c r="KO226" s="8"/>
      <c r="KP226" s="8"/>
      <c r="KQ226" s="8"/>
      <c r="KR226" s="8"/>
      <c r="KS226" s="8"/>
      <c r="KT226" s="8"/>
      <c r="KU226" s="8"/>
      <c r="KV226" s="8"/>
      <c r="KW226" s="8"/>
      <c r="KX226" s="8"/>
      <c r="KY226" s="8"/>
      <c r="KZ226" s="8"/>
      <c r="LA226" s="8"/>
      <c r="LB226" s="8"/>
      <c r="LC226" s="8"/>
      <c r="LD226" s="8"/>
      <c r="LE226" s="8"/>
      <c r="LF226" s="8"/>
      <c r="LG226" s="8"/>
      <c r="LH226" s="8"/>
      <c r="LI226" s="8"/>
      <c r="LJ226" s="8"/>
      <c r="LK226" s="8"/>
      <c r="LL226" s="8"/>
      <c r="LM226" s="8"/>
      <c r="LN226" s="8"/>
      <c r="LO226" s="8"/>
      <c r="LP226" s="8"/>
      <c r="LQ226" s="8"/>
      <c r="LR226" s="8"/>
      <c r="LS226" s="8"/>
      <c r="LT226" s="8"/>
      <c r="LU226" s="8"/>
      <c r="LV226" s="8"/>
      <c r="LW226" s="8"/>
      <c r="LX226" s="8"/>
      <c r="LY226" s="8"/>
      <c r="LZ226" s="8"/>
      <c r="MA226" s="8"/>
      <c r="MB226" s="8"/>
      <c r="MC226" s="8"/>
      <c r="MD226" s="8"/>
      <c r="ME226" s="8"/>
      <c r="MF226" s="8"/>
      <c r="MG226" s="8"/>
      <c r="MH226" s="8"/>
      <c r="MI226" s="8"/>
      <c r="MJ226" s="8"/>
      <c r="MK226" s="8"/>
      <c r="ML226" s="8"/>
      <c r="MM226" s="8"/>
      <c r="MN226" s="8"/>
      <c r="MO226" s="8"/>
      <c r="MP226" s="8"/>
      <c r="MQ226" s="8"/>
      <c r="MR226" s="8"/>
      <c r="MS226" s="8"/>
      <c r="MT226" s="8"/>
      <c r="MU226" s="8"/>
      <c r="MV226" s="8"/>
      <c r="MW226" s="8"/>
      <c r="MX226" s="8"/>
      <c r="MY226" s="8"/>
      <c r="MZ226" s="8"/>
      <c r="NA226" s="8"/>
      <c r="NB226" s="8"/>
      <c r="NC226" s="8"/>
      <c r="ND226" s="8"/>
      <c r="NE226" s="8"/>
      <c r="NF226" s="8"/>
      <c r="NG226" s="8"/>
      <c r="NH226" s="8"/>
      <c r="NI226" s="8"/>
      <c r="NJ226" s="8"/>
      <c r="NK226" s="8"/>
      <c r="NL226" s="8"/>
      <c r="NM226" s="8"/>
      <c r="NN226" s="8"/>
      <c r="NO226" s="8"/>
      <c r="NP226" s="8"/>
      <c r="NQ226" s="8"/>
      <c r="NR226" s="8"/>
      <c r="NS226" s="8"/>
      <c r="NT226" s="8"/>
      <c r="NU226" s="8"/>
      <c r="NV226" s="8"/>
      <c r="NW226" s="8"/>
      <c r="NX226" s="8"/>
      <c r="NY226" s="8"/>
      <c r="NZ226" s="8"/>
      <c r="OA226" s="8"/>
      <c r="OB226" s="8"/>
      <c r="OC226" s="8"/>
      <c r="OD226" s="8"/>
      <c r="OE226" s="8"/>
      <c r="OF226" s="8"/>
    </row>
    <row r="227" spans="1:396" ht="15" customHeight="1" x14ac:dyDescent="0.3">
      <c r="A227">
        <v>2026</v>
      </c>
      <c r="B227" s="9">
        <v>46266</v>
      </c>
      <c r="C227" s="9">
        <v>46295</v>
      </c>
      <c r="D227" s="2">
        <v>6000</v>
      </c>
      <c r="E227" s="2">
        <v>6200</v>
      </c>
      <c r="F227" s="14" t="s">
        <v>258</v>
      </c>
      <c r="G227" s="14" t="str">
        <f>[1]Recuperado_Hoja6!C16</f>
        <v xml:space="preserve">  Equipo de comunicación y telecomunicación</v>
      </c>
      <c r="H227" s="12">
        <f>[1]Recuperado_Hoja6!D16</f>
        <v>32000</v>
      </c>
      <c r="I227" s="11">
        <f>[2]Recuperado_Hoja6!H16</f>
        <v>35000</v>
      </c>
      <c r="J227" s="12">
        <f>[2]Recuperado_Hoja6!I18</f>
        <v>0</v>
      </c>
      <c r="K227" s="11">
        <f t="shared" si="9"/>
        <v>0</v>
      </c>
      <c r="L227" s="11">
        <f t="shared" si="10"/>
        <v>0</v>
      </c>
      <c r="M227" s="11">
        <f t="shared" si="11"/>
        <v>0</v>
      </c>
      <c r="N227" s="3" t="s">
        <v>52</v>
      </c>
      <c r="O227" s="4" t="s">
        <v>281</v>
      </c>
      <c r="P227" s="3" t="s">
        <v>53</v>
      </c>
      <c r="Q227" s="5">
        <v>46321</v>
      </c>
      <c r="R227" s="5" t="s">
        <v>274</v>
      </c>
    </row>
    <row r="228" spans="1:396" x14ac:dyDescent="0.3">
      <c r="A228">
        <v>2026</v>
      </c>
      <c r="B228" s="9">
        <v>46266</v>
      </c>
      <c r="C228" s="9">
        <v>46295</v>
      </c>
      <c r="D228" s="2">
        <v>6000</v>
      </c>
      <c r="E228" s="2">
        <v>6200</v>
      </c>
      <c r="F228" s="15" t="s">
        <v>259</v>
      </c>
      <c r="G228" s="15" t="str">
        <f>[1]Recuperado_Hoja6!C17</f>
        <v xml:space="preserve">  Otros equipos</v>
      </c>
      <c r="H228" s="11">
        <f>[1]Recuperado_Hoja6!D17</f>
        <v>75000</v>
      </c>
      <c r="I228" s="12">
        <f>[2]Recuperado_Hoja6!H17</f>
        <v>32000</v>
      </c>
      <c r="J228" s="12">
        <f>[2]Recuperado_Hoja6!I19</f>
        <v>0</v>
      </c>
      <c r="K228" s="12">
        <f t="shared" si="9"/>
        <v>0</v>
      </c>
      <c r="L228" s="12">
        <f t="shared" si="10"/>
        <v>0</v>
      </c>
      <c r="M228" s="12">
        <f t="shared" si="11"/>
        <v>0</v>
      </c>
      <c r="N228" s="3" t="s">
        <v>52</v>
      </c>
      <c r="O228" s="4" t="s">
        <v>281</v>
      </c>
      <c r="P228" s="3" t="s">
        <v>53</v>
      </c>
      <c r="Q228" s="5">
        <v>46321</v>
      </c>
      <c r="R228" s="5" t="s">
        <v>274</v>
      </c>
      <c r="S228" s="8"/>
      <c r="T228" s="8"/>
      <c r="U228" s="8"/>
      <c r="V228" s="8"/>
      <c r="W228" s="8"/>
      <c r="X228" s="8"/>
      <c r="Y228" s="8"/>
      <c r="Z228" s="8"/>
      <c r="AA228" s="8"/>
      <c r="AB228" s="8"/>
      <c r="AC228" s="8"/>
      <c r="AD228" s="8"/>
      <c r="AE228" s="8"/>
      <c r="AF228" s="8"/>
      <c r="AG228" s="8"/>
      <c r="AH228" s="8"/>
      <c r="AI228" s="8"/>
      <c r="AJ228" s="8"/>
      <c r="AK228" s="8"/>
      <c r="AL228" s="8"/>
      <c r="AM228" s="8"/>
      <c r="AN228" s="8"/>
      <c r="AO228" s="8"/>
      <c r="AP228" s="8"/>
      <c r="AQ228" s="8"/>
      <c r="AR228" s="8"/>
      <c r="AS228" s="8"/>
      <c r="AT228" s="8"/>
      <c r="AU228" s="8"/>
      <c r="AV228" s="8"/>
      <c r="AW228" s="8"/>
      <c r="AX228" s="8"/>
      <c r="AY228" s="8"/>
      <c r="AZ228" s="8"/>
      <c r="BA228" s="8"/>
      <c r="BB228" s="8"/>
      <c r="BC228" s="8"/>
      <c r="BD228" s="8"/>
      <c r="BE228" s="8"/>
      <c r="BF228" s="8"/>
      <c r="BG228" s="8"/>
      <c r="BH228" s="8"/>
      <c r="BI228" s="8"/>
      <c r="BJ228" s="8"/>
      <c r="BK228" s="8"/>
      <c r="BL228" s="8"/>
      <c r="BM228" s="8"/>
      <c r="BN228" s="8"/>
      <c r="BO228" s="8"/>
      <c r="BP228" s="8"/>
      <c r="BQ228" s="8"/>
      <c r="BR228" s="8"/>
      <c r="BS228" s="8"/>
      <c r="BT228" s="8"/>
      <c r="BU228" s="8"/>
      <c r="BV228" s="8"/>
      <c r="BW228" s="8"/>
      <c r="BX228" s="8"/>
      <c r="BY228" s="8"/>
      <c r="BZ228" s="8"/>
      <c r="CA228" s="8"/>
      <c r="CB228" s="8"/>
      <c r="CC228" s="8"/>
      <c r="CD228" s="8"/>
      <c r="CE228" s="8"/>
      <c r="CF228" s="8"/>
      <c r="CG228" s="8"/>
      <c r="CH228" s="8"/>
      <c r="CI228" s="8"/>
      <c r="CJ228" s="8"/>
      <c r="CK228" s="8"/>
      <c r="CL228" s="8"/>
      <c r="CM228" s="8"/>
      <c r="CN228" s="8"/>
      <c r="CO228" s="8"/>
      <c r="CP228" s="8"/>
      <c r="CQ228" s="8"/>
      <c r="CR228" s="8"/>
      <c r="CS228" s="8"/>
      <c r="CT228" s="8"/>
      <c r="CU228" s="8"/>
      <c r="CV228" s="8"/>
      <c r="CW228" s="8"/>
      <c r="CX228" s="8"/>
      <c r="CY228" s="8"/>
      <c r="CZ228" s="8"/>
      <c r="DA228" s="8"/>
      <c r="DB228" s="8"/>
      <c r="DC228" s="8"/>
      <c r="DD228" s="8"/>
      <c r="DE228" s="8"/>
      <c r="DF228" s="8"/>
      <c r="DG228" s="8"/>
      <c r="DH228" s="8"/>
      <c r="DI228" s="8"/>
      <c r="DJ228" s="8"/>
      <c r="DK228" s="8"/>
      <c r="DL228" s="8"/>
      <c r="DM228" s="8"/>
      <c r="DN228" s="8"/>
      <c r="DO228" s="8"/>
      <c r="DP228" s="8"/>
      <c r="DQ228" s="8"/>
      <c r="DR228" s="8"/>
      <c r="DS228" s="8"/>
      <c r="DT228" s="8"/>
      <c r="DU228" s="8"/>
      <c r="DV228" s="8"/>
      <c r="DW228" s="8"/>
      <c r="DX228" s="8"/>
      <c r="DY228" s="8"/>
      <c r="DZ228" s="8"/>
      <c r="EA228" s="8"/>
      <c r="EB228" s="8"/>
      <c r="EC228" s="8"/>
      <c r="ED228" s="8"/>
      <c r="EE228" s="8"/>
      <c r="EF228" s="8"/>
      <c r="EG228" s="8"/>
      <c r="EH228" s="8"/>
      <c r="EI228" s="8"/>
      <c r="EJ228" s="8"/>
      <c r="EK228" s="8"/>
      <c r="EL228" s="8"/>
      <c r="EM228" s="8"/>
      <c r="EN228" s="8"/>
      <c r="EO228" s="8"/>
      <c r="EP228" s="8"/>
      <c r="EQ228" s="8"/>
      <c r="ER228" s="8"/>
      <c r="ES228" s="8"/>
      <c r="ET228" s="8"/>
      <c r="EU228" s="8"/>
      <c r="EV228" s="8"/>
      <c r="EW228" s="8"/>
      <c r="EX228" s="8"/>
      <c r="EY228" s="8"/>
      <c r="EZ228" s="8"/>
      <c r="FA228" s="8"/>
      <c r="FB228" s="8"/>
      <c r="FC228" s="8"/>
      <c r="FD228" s="8"/>
      <c r="FE228" s="8"/>
      <c r="FF228" s="8"/>
      <c r="FG228" s="8"/>
      <c r="FH228" s="8"/>
      <c r="FI228" s="8"/>
      <c r="FJ228" s="8"/>
      <c r="FK228" s="8"/>
      <c r="FL228" s="8"/>
      <c r="FM228" s="8"/>
      <c r="FN228" s="8"/>
      <c r="FO228" s="8"/>
      <c r="FP228" s="8"/>
      <c r="FQ228" s="8"/>
      <c r="FR228" s="8"/>
      <c r="FS228" s="8"/>
      <c r="FT228" s="8"/>
      <c r="FU228" s="8"/>
      <c r="FV228" s="8"/>
      <c r="FW228" s="8"/>
      <c r="FX228" s="8"/>
      <c r="FY228" s="8"/>
      <c r="FZ228" s="8"/>
      <c r="GA228" s="8"/>
      <c r="GB228" s="8"/>
      <c r="GC228" s="8"/>
      <c r="GD228" s="8"/>
      <c r="GE228" s="8"/>
      <c r="GF228" s="8"/>
      <c r="GG228" s="8"/>
      <c r="GH228" s="8"/>
      <c r="GI228" s="8"/>
      <c r="GJ228" s="8"/>
      <c r="GK228" s="8"/>
      <c r="GL228" s="8"/>
      <c r="GM228" s="8"/>
      <c r="GN228" s="8"/>
      <c r="GO228" s="8"/>
      <c r="GP228" s="8"/>
      <c r="GQ228" s="8"/>
      <c r="GR228" s="8"/>
      <c r="GS228" s="8"/>
      <c r="GT228" s="8"/>
      <c r="GU228" s="8"/>
      <c r="GV228" s="8"/>
      <c r="GW228" s="8"/>
      <c r="GX228" s="8"/>
      <c r="GY228" s="8"/>
      <c r="GZ228" s="8"/>
      <c r="HA228" s="8"/>
      <c r="HB228" s="8"/>
      <c r="HC228" s="8"/>
      <c r="HD228" s="8"/>
      <c r="HE228" s="8"/>
      <c r="HF228" s="8"/>
      <c r="HG228" s="8"/>
      <c r="HH228" s="8"/>
      <c r="HI228" s="8"/>
      <c r="HJ228" s="8"/>
      <c r="HK228" s="8"/>
      <c r="HL228" s="8"/>
      <c r="HM228" s="8"/>
      <c r="HN228" s="8"/>
      <c r="HO228" s="8"/>
      <c r="HP228" s="8"/>
      <c r="HQ228" s="8"/>
      <c r="HR228" s="8"/>
      <c r="HS228" s="8"/>
      <c r="HT228" s="8"/>
      <c r="HU228" s="8"/>
      <c r="HV228" s="8"/>
      <c r="HW228" s="8"/>
      <c r="HX228" s="8"/>
      <c r="HY228" s="8"/>
      <c r="HZ228" s="8"/>
      <c r="IA228" s="8"/>
      <c r="IB228" s="8"/>
      <c r="IC228" s="8"/>
      <c r="ID228" s="8"/>
      <c r="IE228" s="8"/>
      <c r="IF228" s="8"/>
      <c r="IG228" s="8"/>
      <c r="IH228" s="8"/>
      <c r="II228" s="8"/>
      <c r="IJ228" s="8"/>
      <c r="IK228" s="8"/>
      <c r="IL228" s="8"/>
      <c r="IM228" s="8"/>
      <c r="IN228" s="8"/>
      <c r="IO228" s="8"/>
      <c r="IP228" s="8"/>
      <c r="IQ228" s="8"/>
      <c r="IR228" s="8"/>
      <c r="IS228" s="8"/>
      <c r="IT228" s="8"/>
      <c r="IU228" s="8"/>
      <c r="IV228" s="8"/>
      <c r="IW228" s="8"/>
      <c r="IX228" s="8"/>
      <c r="IY228" s="8"/>
      <c r="IZ228" s="8"/>
      <c r="JA228" s="8"/>
      <c r="JB228" s="8"/>
      <c r="JC228" s="8"/>
      <c r="JD228" s="8"/>
      <c r="JE228" s="8"/>
      <c r="JF228" s="8"/>
      <c r="JG228" s="8"/>
      <c r="JH228" s="8"/>
      <c r="JI228" s="8"/>
      <c r="JJ228" s="8"/>
      <c r="JK228" s="8"/>
      <c r="JL228" s="8"/>
      <c r="JM228" s="8"/>
      <c r="JN228" s="8"/>
      <c r="JO228" s="8"/>
      <c r="JP228" s="8"/>
      <c r="JQ228" s="8"/>
      <c r="JR228" s="8"/>
      <c r="JS228" s="8"/>
      <c r="JT228" s="8"/>
      <c r="JU228" s="8"/>
      <c r="JV228" s="8"/>
      <c r="JW228" s="8"/>
      <c r="JX228" s="8"/>
      <c r="JY228" s="8"/>
      <c r="JZ228" s="8"/>
      <c r="KA228" s="8"/>
      <c r="KB228" s="8"/>
      <c r="KC228" s="8"/>
      <c r="KD228" s="8"/>
      <c r="KE228" s="8"/>
      <c r="KF228" s="8"/>
      <c r="KG228" s="8"/>
      <c r="KH228" s="8"/>
      <c r="KI228" s="8"/>
      <c r="KJ228" s="8"/>
      <c r="KK228" s="8"/>
      <c r="KL228" s="8"/>
      <c r="KM228" s="8"/>
      <c r="KN228" s="8"/>
      <c r="KO228" s="8"/>
      <c r="KP228" s="8"/>
      <c r="KQ228" s="8"/>
      <c r="KR228" s="8"/>
      <c r="KS228" s="8"/>
      <c r="KT228" s="8"/>
      <c r="KU228" s="8"/>
      <c r="KV228" s="8"/>
      <c r="KW228" s="8"/>
      <c r="KX228" s="8"/>
      <c r="KY228" s="8"/>
      <c r="KZ228" s="8"/>
      <c r="LA228" s="8"/>
      <c r="LB228" s="8"/>
      <c r="LC228" s="8"/>
      <c r="LD228" s="8"/>
      <c r="LE228" s="8"/>
      <c r="LF228" s="8"/>
      <c r="LG228" s="8"/>
      <c r="LH228" s="8"/>
      <c r="LI228" s="8"/>
      <c r="LJ228" s="8"/>
      <c r="LK228" s="8"/>
      <c r="LL228" s="8"/>
      <c r="LM228" s="8"/>
      <c r="LN228" s="8"/>
      <c r="LO228" s="8"/>
      <c r="LP228" s="8"/>
      <c r="LQ228" s="8"/>
      <c r="LR228" s="8"/>
      <c r="LS228" s="8"/>
      <c r="LT228" s="8"/>
      <c r="LU228" s="8"/>
      <c r="LV228" s="8"/>
      <c r="LW228" s="8"/>
      <c r="LX228" s="8"/>
      <c r="LY228" s="8"/>
      <c r="LZ228" s="8"/>
      <c r="MA228" s="8"/>
      <c r="MB228" s="8"/>
      <c r="MC228" s="8"/>
      <c r="MD228" s="8"/>
      <c r="ME228" s="8"/>
      <c r="MF228" s="8"/>
      <c r="MG228" s="8"/>
      <c r="MH228" s="8"/>
      <c r="MI228" s="8"/>
      <c r="MJ228" s="8"/>
      <c r="MK228" s="8"/>
      <c r="ML228" s="8"/>
      <c r="MM228" s="8"/>
      <c r="MN228" s="8"/>
      <c r="MO228" s="8"/>
      <c r="MP228" s="8"/>
      <c r="MQ228" s="8"/>
      <c r="MR228" s="8"/>
      <c r="MS228" s="8"/>
      <c r="MT228" s="8"/>
      <c r="MU228" s="8"/>
      <c r="MV228" s="8"/>
      <c r="MW228" s="8"/>
      <c r="MX228" s="8"/>
      <c r="MY228" s="8"/>
      <c r="MZ228" s="8"/>
      <c r="NA228" s="8"/>
      <c r="NB228" s="8"/>
      <c r="NC228" s="8"/>
      <c r="ND228" s="8"/>
      <c r="NE228" s="8"/>
      <c r="NF228" s="8"/>
      <c r="NG228" s="8"/>
      <c r="NH228" s="8"/>
      <c r="NI228" s="8"/>
      <c r="NJ228" s="8"/>
      <c r="NK228" s="8"/>
      <c r="NL228" s="8"/>
      <c r="NM228" s="8"/>
      <c r="NN228" s="8"/>
      <c r="NO228" s="8"/>
      <c r="NP228" s="8"/>
      <c r="NQ228" s="8"/>
      <c r="NR228" s="8"/>
      <c r="NS228" s="8"/>
      <c r="NT228" s="8"/>
      <c r="NU228" s="8"/>
      <c r="NV228" s="8"/>
      <c r="NW228" s="8"/>
      <c r="NX228" s="8"/>
      <c r="NY228" s="8"/>
      <c r="NZ228" s="8"/>
      <c r="OA228" s="8"/>
      <c r="OB228" s="8"/>
      <c r="OC228" s="8"/>
      <c r="OD228" s="8"/>
      <c r="OE228" s="8"/>
      <c r="OF228" s="8"/>
    </row>
    <row r="229" spans="1:396" ht="15" customHeight="1" x14ac:dyDescent="0.3">
      <c r="A229">
        <v>2026</v>
      </c>
      <c r="B229" s="9">
        <v>46266</v>
      </c>
      <c r="C229" s="9">
        <v>46295</v>
      </c>
      <c r="D229" s="2">
        <v>6000</v>
      </c>
      <c r="E229" s="2">
        <v>6200</v>
      </c>
      <c r="F229" s="15" t="s">
        <v>260</v>
      </c>
      <c r="G229" s="15" t="str">
        <f>[1]Recuperado_Hoja6!C18</f>
        <v xml:space="preserve">  Otros equipos</v>
      </c>
      <c r="H229" s="12">
        <f>[1]Recuperado_Hoja6!D18</f>
        <v>75000</v>
      </c>
      <c r="I229" s="12">
        <f>[2]Recuperado_Hoja6!H18</f>
        <v>32000</v>
      </c>
      <c r="J229" s="12">
        <f>[2]Recuperado_Hoja6!I20</f>
        <v>0</v>
      </c>
      <c r="K229" s="12">
        <f t="shared" si="9"/>
        <v>0</v>
      </c>
      <c r="L229" s="12">
        <f t="shared" si="10"/>
        <v>0</v>
      </c>
      <c r="M229" s="12">
        <f t="shared" si="11"/>
        <v>0</v>
      </c>
      <c r="N229" s="3" t="s">
        <v>52</v>
      </c>
      <c r="O229" s="4" t="s">
        <v>281</v>
      </c>
      <c r="P229" s="3" t="s">
        <v>53</v>
      </c>
      <c r="Q229" s="5">
        <v>46321</v>
      </c>
      <c r="R229" s="5" t="s">
        <v>274</v>
      </c>
    </row>
    <row r="230" spans="1:396" ht="22.5" customHeight="1" x14ac:dyDescent="0.3">
      <c r="A230">
        <v>2026</v>
      </c>
      <c r="B230" s="9">
        <v>46266</v>
      </c>
      <c r="C230" s="9">
        <v>46295</v>
      </c>
      <c r="D230" s="2">
        <v>6000</v>
      </c>
      <c r="E230" s="2">
        <v>6200</v>
      </c>
      <c r="F230" s="14" t="s">
        <v>277</v>
      </c>
      <c r="G230" s="14" t="str">
        <f>[1]Recuperado_Hoja6!C20</f>
        <v>INVERSIÓN PÚBLICA</v>
      </c>
      <c r="H230" s="12">
        <f>[1]Recuperado_Hoja6!D20</f>
        <v>12350000</v>
      </c>
      <c r="I230" s="11">
        <f>[2]Recuperado_Hoja6!H22</f>
        <v>13173231.51</v>
      </c>
      <c r="J230" s="11">
        <f>[2]Recuperado_Hoja6!I22</f>
        <v>13265317.109999999</v>
      </c>
      <c r="K230" s="11">
        <f>[2]Recuperado_Hoja6!J22</f>
        <v>6776237.1699999999</v>
      </c>
      <c r="L230" s="11">
        <f>[2]Recuperado_Hoja6!J22</f>
        <v>6776237.1699999999</v>
      </c>
      <c r="M230" s="11">
        <f>[2]Recuperado_Hoja6!J22</f>
        <v>6776237.1699999999</v>
      </c>
      <c r="N230" s="3" t="s">
        <v>52</v>
      </c>
      <c r="O230" s="4" t="s">
        <v>281</v>
      </c>
      <c r="P230" s="3" t="s">
        <v>53</v>
      </c>
      <c r="Q230" s="5">
        <v>46321</v>
      </c>
      <c r="R230" s="5" t="s">
        <v>274</v>
      </c>
      <c r="S230" s="8"/>
      <c r="T230" s="8"/>
      <c r="U230" s="8"/>
      <c r="V230" s="8"/>
      <c r="W230" s="8"/>
      <c r="X230" s="8"/>
      <c r="Y230" s="8"/>
      <c r="Z230" s="8"/>
      <c r="AA230" s="8"/>
      <c r="AB230" s="8"/>
      <c r="AC230" s="8"/>
      <c r="AD230" s="8"/>
      <c r="AE230" s="8"/>
      <c r="AF230" s="8"/>
      <c r="AG230" s="8"/>
      <c r="AH230" s="8"/>
      <c r="AI230" s="8"/>
      <c r="AJ230" s="8"/>
      <c r="AK230" s="8"/>
      <c r="AL230" s="8"/>
      <c r="AM230" s="8"/>
      <c r="AN230" s="8"/>
      <c r="AO230" s="8"/>
      <c r="AP230" s="8"/>
      <c r="AQ230" s="8"/>
      <c r="AR230" s="8"/>
      <c r="AS230" s="8"/>
      <c r="AT230" s="8"/>
      <c r="AU230" s="8"/>
      <c r="AV230" s="8"/>
      <c r="AW230" s="8"/>
      <c r="AX230" s="8"/>
      <c r="AY230" s="8"/>
      <c r="AZ230" s="8"/>
      <c r="BA230" s="8"/>
      <c r="BB230" s="8"/>
      <c r="BC230" s="8"/>
      <c r="BD230" s="8"/>
      <c r="BE230" s="8"/>
      <c r="BF230" s="8"/>
      <c r="BG230" s="8"/>
      <c r="BH230" s="8"/>
      <c r="BI230" s="8"/>
      <c r="BJ230" s="8"/>
      <c r="BK230" s="8"/>
      <c r="BL230" s="8"/>
      <c r="BM230" s="8"/>
      <c r="BN230" s="8"/>
      <c r="BO230" s="8"/>
      <c r="BP230" s="8"/>
      <c r="BQ230" s="8"/>
      <c r="BR230" s="8"/>
      <c r="BS230" s="8"/>
      <c r="BT230" s="8"/>
      <c r="BU230" s="8"/>
      <c r="BV230" s="8"/>
      <c r="BW230" s="8"/>
      <c r="BX230" s="8"/>
      <c r="BY230" s="8"/>
      <c r="BZ230" s="8"/>
      <c r="CA230" s="8"/>
      <c r="CB230" s="8"/>
      <c r="CC230" s="8"/>
      <c r="CD230" s="8"/>
      <c r="CE230" s="8"/>
      <c r="CF230" s="8"/>
      <c r="CG230" s="8"/>
      <c r="CH230" s="8"/>
      <c r="CI230" s="8"/>
      <c r="CJ230" s="8"/>
      <c r="CK230" s="8"/>
      <c r="CL230" s="8"/>
      <c r="CM230" s="8"/>
      <c r="CN230" s="8"/>
      <c r="CO230" s="8"/>
      <c r="CP230" s="8"/>
      <c r="CQ230" s="8"/>
      <c r="CR230" s="8"/>
      <c r="CS230" s="8"/>
      <c r="CT230" s="8"/>
      <c r="CU230" s="8"/>
      <c r="CV230" s="8"/>
      <c r="CW230" s="8"/>
      <c r="CX230" s="8"/>
      <c r="CY230" s="8"/>
      <c r="CZ230" s="8"/>
      <c r="DA230" s="8"/>
      <c r="DB230" s="8"/>
      <c r="DC230" s="8"/>
      <c r="DD230" s="8"/>
      <c r="DE230" s="8"/>
      <c r="DF230" s="8"/>
      <c r="DG230" s="8"/>
      <c r="DH230" s="8"/>
      <c r="DI230" s="8"/>
      <c r="DJ230" s="8"/>
      <c r="DK230" s="8"/>
      <c r="DL230" s="8"/>
      <c r="DM230" s="8"/>
      <c r="DN230" s="8"/>
      <c r="DO230" s="8"/>
      <c r="DP230" s="8"/>
      <c r="DQ230" s="8"/>
      <c r="DR230" s="8"/>
      <c r="DS230" s="8"/>
      <c r="DT230" s="8"/>
      <c r="DU230" s="8"/>
      <c r="DV230" s="8"/>
      <c r="DW230" s="8"/>
      <c r="DX230" s="8"/>
      <c r="DY230" s="8"/>
      <c r="DZ230" s="8"/>
      <c r="EA230" s="8"/>
      <c r="EB230" s="8"/>
      <c r="EC230" s="8"/>
      <c r="ED230" s="8"/>
      <c r="EE230" s="8"/>
      <c r="EF230" s="8"/>
      <c r="EG230" s="8"/>
      <c r="EH230" s="8"/>
      <c r="EI230" s="8"/>
      <c r="EJ230" s="8"/>
      <c r="EK230" s="8"/>
      <c r="EL230" s="8"/>
      <c r="EM230" s="8"/>
      <c r="EN230" s="8"/>
      <c r="EO230" s="8"/>
      <c r="EP230" s="8"/>
      <c r="EQ230" s="8"/>
      <c r="ER230" s="8"/>
      <c r="ES230" s="8"/>
      <c r="ET230" s="8"/>
      <c r="EU230" s="8"/>
      <c r="EV230" s="8"/>
      <c r="EW230" s="8"/>
      <c r="EX230" s="8"/>
      <c r="EY230" s="8"/>
      <c r="EZ230" s="8"/>
      <c r="FA230" s="8"/>
      <c r="FB230" s="8"/>
      <c r="FC230" s="8"/>
      <c r="FD230" s="8"/>
      <c r="FE230" s="8"/>
      <c r="FF230" s="8"/>
      <c r="FG230" s="8"/>
      <c r="FH230" s="8"/>
      <c r="FI230" s="8"/>
      <c r="FJ230" s="8"/>
      <c r="FK230" s="8"/>
      <c r="FL230" s="8"/>
      <c r="FM230" s="8"/>
      <c r="FN230" s="8"/>
      <c r="FO230" s="8"/>
      <c r="FP230" s="8"/>
      <c r="FQ230" s="8"/>
      <c r="FR230" s="8"/>
      <c r="FS230" s="8"/>
      <c r="FT230" s="8"/>
      <c r="FU230" s="8"/>
      <c r="FV230" s="8"/>
      <c r="FW230" s="8"/>
      <c r="FX230" s="8"/>
      <c r="FY230" s="8"/>
      <c r="FZ230" s="8"/>
      <c r="GA230" s="8"/>
      <c r="GB230" s="8"/>
      <c r="GC230" s="8"/>
      <c r="GD230" s="8"/>
      <c r="GE230" s="8"/>
      <c r="GF230" s="8"/>
      <c r="GG230" s="8"/>
      <c r="GH230" s="8"/>
      <c r="GI230" s="8"/>
      <c r="GJ230" s="8"/>
      <c r="GK230" s="8"/>
      <c r="GL230" s="8"/>
      <c r="GM230" s="8"/>
      <c r="GN230" s="8"/>
      <c r="GO230" s="8"/>
      <c r="GP230" s="8"/>
      <c r="GQ230" s="8"/>
      <c r="GR230" s="8"/>
      <c r="GS230" s="8"/>
      <c r="GT230" s="8"/>
      <c r="GU230" s="8"/>
      <c r="GV230" s="8"/>
      <c r="GW230" s="8"/>
      <c r="GX230" s="8"/>
      <c r="GY230" s="8"/>
      <c r="GZ230" s="8"/>
      <c r="HA230" s="8"/>
      <c r="HB230" s="8"/>
      <c r="HC230" s="8"/>
      <c r="HD230" s="8"/>
      <c r="HE230" s="8"/>
      <c r="HF230" s="8"/>
      <c r="HG230" s="8"/>
      <c r="HH230" s="8"/>
      <c r="HI230" s="8"/>
      <c r="HJ230" s="8"/>
      <c r="HK230" s="8"/>
      <c r="HL230" s="8"/>
      <c r="HM230" s="8"/>
      <c r="HN230" s="8"/>
      <c r="HO230" s="8"/>
      <c r="HP230" s="8"/>
      <c r="HQ230" s="8"/>
      <c r="HR230" s="8"/>
      <c r="HS230" s="8"/>
      <c r="HT230" s="8"/>
      <c r="HU230" s="8"/>
      <c r="HV230" s="8"/>
      <c r="HW230" s="8"/>
      <c r="HX230" s="8"/>
      <c r="HY230" s="8"/>
      <c r="HZ230" s="8"/>
      <c r="IA230" s="8"/>
      <c r="IB230" s="8"/>
      <c r="IC230" s="8"/>
      <c r="ID230" s="8"/>
      <c r="IE230" s="8"/>
      <c r="IF230" s="8"/>
      <c r="IG230" s="8"/>
      <c r="IH230" s="8"/>
      <c r="II230" s="8"/>
      <c r="IJ230" s="8"/>
      <c r="IK230" s="8"/>
      <c r="IL230" s="8"/>
      <c r="IM230" s="8"/>
      <c r="IN230" s="8"/>
      <c r="IO230" s="8"/>
      <c r="IP230" s="8"/>
      <c r="IQ230" s="8"/>
      <c r="IR230" s="8"/>
      <c r="IS230" s="8"/>
      <c r="IT230" s="8"/>
      <c r="IU230" s="8"/>
      <c r="IV230" s="8"/>
      <c r="IW230" s="8"/>
      <c r="IX230" s="8"/>
      <c r="IY230" s="8"/>
      <c r="IZ230" s="8"/>
      <c r="JA230" s="8"/>
      <c r="JB230" s="8"/>
      <c r="JC230" s="8"/>
      <c r="JD230" s="8"/>
      <c r="JE230" s="8"/>
      <c r="JF230" s="8"/>
      <c r="JG230" s="8"/>
      <c r="JH230" s="8"/>
      <c r="JI230" s="8"/>
      <c r="JJ230" s="8"/>
      <c r="JK230" s="8"/>
      <c r="JL230" s="8"/>
      <c r="JM230" s="8"/>
      <c r="JN230" s="8"/>
      <c r="JO230" s="8"/>
      <c r="JP230" s="8"/>
      <c r="JQ230" s="8"/>
      <c r="JR230" s="8"/>
      <c r="JS230" s="8"/>
      <c r="JT230" s="8"/>
      <c r="JU230" s="8"/>
      <c r="JV230" s="8"/>
      <c r="JW230" s="8"/>
      <c r="JX230" s="8"/>
      <c r="JY230" s="8"/>
      <c r="JZ230" s="8"/>
      <c r="KA230" s="8"/>
      <c r="KB230" s="8"/>
      <c r="KC230" s="8"/>
      <c r="KD230" s="8"/>
      <c r="KE230" s="8"/>
      <c r="KF230" s="8"/>
      <c r="KG230" s="8"/>
      <c r="KH230" s="8"/>
      <c r="KI230" s="8"/>
      <c r="KJ230" s="8"/>
      <c r="KK230" s="8"/>
      <c r="KL230" s="8"/>
      <c r="KM230" s="8"/>
      <c r="KN230" s="8"/>
      <c r="KO230" s="8"/>
      <c r="KP230" s="8"/>
      <c r="KQ230" s="8"/>
      <c r="KR230" s="8"/>
      <c r="KS230" s="8"/>
      <c r="KT230" s="8"/>
      <c r="KU230" s="8"/>
      <c r="KV230" s="8"/>
      <c r="KW230" s="8"/>
      <c r="KX230" s="8"/>
      <c r="KY230" s="8"/>
      <c r="KZ230" s="8"/>
      <c r="LA230" s="8"/>
      <c r="LB230" s="8"/>
      <c r="LC230" s="8"/>
      <c r="LD230" s="8"/>
      <c r="LE230" s="8"/>
      <c r="LF230" s="8"/>
      <c r="LG230" s="8"/>
      <c r="LH230" s="8"/>
      <c r="LI230" s="8"/>
      <c r="LJ230" s="8"/>
      <c r="LK230" s="8"/>
      <c r="LL230" s="8"/>
      <c r="LM230" s="8"/>
      <c r="LN230" s="8"/>
      <c r="LO230" s="8"/>
      <c r="LP230" s="8"/>
      <c r="LQ230" s="8"/>
      <c r="LR230" s="8"/>
      <c r="LS230" s="8"/>
      <c r="LT230" s="8"/>
      <c r="LU230" s="8"/>
      <c r="LV230" s="8"/>
      <c r="LW230" s="8"/>
      <c r="LX230" s="8"/>
      <c r="LY230" s="8"/>
      <c r="LZ230" s="8"/>
      <c r="MA230" s="8"/>
      <c r="MB230" s="8"/>
      <c r="MC230" s="8"/>
      <c r="MD230" s="8"/>
      <c r="ME230" s="8"/>
      <c r="MF230" s="8"/>
      <c r="MG230" s="8"/>
      <c r="MH230" s="8"/>
      <c r="MI230" s="8"/>
      <c r="MJ230" s="8"/>
      <c r="MK230" s="8"/>
      <c r="ML230" s="8"/>
      <c r="MM230" s="8"/>
      <c r="MN230" s="8"/>
      <c r="MO230" s="8"/>
      <c r="MP230" s="8"/>
      <c r="MQ230" s="8"/>
      <c r="MR230" s="8"/>
      <c r="MS230" s="8"/>
      <c r="MT230" s="8"/>
      <c r="MU230" s="8"/>
      <c r="MV230" s="8"/>
      <c r="MW230" s="8"/>
      <c r="MX230" s="8"/>
      <c r="MY230" s="8"/>
      <c r="MZ230" s="8"/>
      <c r="NA230" s="8"/>
      <c r="NB230" s="8"/>
      <c r="NC230" s="8"/>
      <c r="ND230" s="8"/>
      <c r="NE230" s="8"/>
      <c r="NF230" s="8"/>
      <c r="NG230" s="8"/>
      <c r="NH230" s="8"/>
      <c r="NI230" s="8"/>
      <c r="NJ230" s="8"/>
      <c r="NK230" s="8"/>
      <c r="NL230" s="8"/>
      <c r="NM230" s="8"/>
      <c r="NN230" s="8"/>
      <c r="NO230" s="8"/>
      <c r="NP230" s="8"/>
      <c r="NQ230" s="8"/>
      <c r="NR230" s="8"/>
      <c r="NS230" s="8"/>
      <c r="NT230" s="8"/>
      <c r="NU230" s="8"/>
      <c r="NV230" s="8"/>
      <c r="NW230" s="8"/>
      <c r="NX230" s="8"/>
      <c r="NY230" s="8"/>
      <c r="NZ230" s="8"/>
      <c r="OA230" s="8"/>
      <c r="OB230" s="8"/>
      <c r="OC230" s="8"/>
      <c r="OD230" s="8"/>
      <c r="OE230" s="8"/>
      <c r="OF230" s="8"/>
    </row>
    <row r="231" spans="1:396" x14ac:dyDescent="0.3">
      <c r="A231">
        <v>2026</v>
      </c>
      <c r="B231" s="9">
        <v>46266</v>
      </c>
      <c r="C231" s="9">
        <v>46295</v>
      </c>
      <c r="D231" s="2">
        <v>6000</v>
      </c>
      <c r="E231" s="2">
        <v>6200</v>
      </c>
      <c r="F231" s="15" t="s">
        <v>278</v>
      </c>
      <c r="G231" s="15" t="str">
        <f>[1]Recuperado_Hoja6!C21</f>
        <v>OBRA PÚBLICA EN BIENES DE DOMINIO PÚBLICO</v>
      </c>
      <c r="H231" s="22">
        <f>[1]Recuperado_Hoja6!D21</f>
        <v>12350000</v>
      </c>
      <c r="I231" s="12">
        <f>[2]Recuperado_Hoja6!H23</f>
        <v>10950238.82</v>
      </c>
      <c r="J231" s="12">
        <f>[2]Recuperado_Hoja6!I23</f>
        <v>11042324.42</v>
      </c>
      <c r="K231" s="12">
        <f>[2]Recuperado_Hoja6!J23</f>
        <v>4568723.1900000004</v>
      </c>
      <c r="L231" s="12">
        <f>[2]Recuperado_Hoja6!J23</f>
        <v>4568723.1900000004</v>
      </c>
      <c r="M231" s="12">
        <f>[2]Recuperado_Hoja6!J23</f>
        <v>4568723.1900000004</v>
      </c>
      <c r="N231" s="3" t="s">
        <v>52</v>
      </c>
      <c r="O231" s="4" t="s">
        <v>281</v>
      </c>
      <c r="P231" s="3" t="s">
        <v>53</v>
      </c>
      <c r="Q231" s="5">
        <v>46321</v>
      </c>
      <c r="R231" s="5" t="s">
        <v>274</v>
      </c>
    </row>
    <row r="232" spans="1:396" ht="19.2" x14ac:dyDescent="0.3">
      <c r="A232">
        <v>2026</v>
      </c>
      <c r="B232" s="9">
        <v>46266</v>
      </c>
      <c r="C232" s="9">
        <v>46295</v>
      </c>
      <c r="D232" s="2">
        <v>6000</v>
      </c>
      <c r="E232" s="2">
        <v>6200</v>
      </c>
      <c r="F232" s="15">
        <v>6221</v>
      </c>
      <c r="G232" s="15" t="str">
        <f>[1]Recuperado_Hoja6!C22</f>
        <v xml:space="preserve">  Construcción de obras para el abastecimiento de agua, petróleo, gas, electricidad y telecomunicaciones</v>
      </c>
      <c r="H232" s="22">
        <f>[1]Recuperado_Hoja6!D22</f>
        <v>12350000</v>
      </c>
      <c r="I232" s="12">
        <f>[2]Recuperado_Hoja6!H24</f>
        <v>10950238.82</v>
      </c>
      <c r="J232" s="12">
        <f>[2]Recuperado_Hoja6!I24</f>
        <v>11042324.42</v>
      </c>
      <c r="K232" s="12">
        <f>[2]Recuperado_Hoja6!J24</f>
        <v>4568723.1900000004</v>
      </c>
      <c r="L232" s="12">
        <f>[2]Recuperado_Hoja6!J24</f>
        <v>4568723.1900000004</v>
      </c>
      <c r="M232" s="12">
        <f>[2]Recuperado_Hoja6!J24</f>
        <v>4568723.1900000004</v>
      </c>
      <c r="N232" s="3"/>
      <c r="O232" s="4" t="s">
        <v>281</v>
      </c>
      <c r="P232" s="3"/>
      <c r="Q232" s="5">
        <v>46321</v>
      </c>
      <c r="R232" s="5" t="s">
        <v>274</v>
      </c>
    </row>
    <row r="233" spans="1:396" ht="19.2" x14ac:dyDescent="0.3">
      <c r="A233">
        <v>2026</v>
      </c>
      <c r="B233" s="9">
        <v>46266</v>
      </c>
      <c r="C233" s="9">
        <v>46295</v>
      </c>
      <c r="D233" s="2">
        <v>6000</v>
      </c>
      <c r="E233" s="2">
        <v>6200</v>
      </c>
      <c r="F233" s="14" t="s">
        <v>271</v>
      </c>
      <c r="G233" s="14" t="str">
        <f>[1]Recuperado_Hoja6!C23</f>
        <v xml:space="preserve">  Construcción de obras para el abastecimiento de agua y drenaje</v>
      </c>
      <c r="H233" s="22">
        <f>[1]Recuperado_Hoja6!D23</f>
        <v>12350000</v>
      </c>
      <c r="I233" s="11">
        <f>[2]Recuperado_Hoja6!H25</f>
        <v>10950238.82</v>
      </c>
      <c r="J233" s="11">
        <f>[2]Recuperado_Hoja6!I25</f>
        <v>11042324.42</v>
      </c>
      <c r="K233" s="11">
        <f>[2]Recuperado_Hoja6!J25</f>
        <v>4568723.1900000004</v>
      </c>
      <c r="L233" s="11">
        <f>[2]Recuperado_Hoja6!J25</f>
        <v>4568723.1900000004</v>
      </c>
      <c r="M233" s="11">
        <f>[2]Recuperado_Hoja6!J25</f>
        <v>4568723.1900000004</v>
      </c>
      <c r="N233" s="3" t="s">
        <v>52</v>
      </c>
      <c r="O233" s="4" t="s">
        <v>281</v>
      </c>
      <c r="P233" s="3" t="s">
        <v>53</v>
      </c>
      <c r="Q233" s="5">
        <v>46321</v>
      </c>
      <c r="R233" s="5" t="s">
        <v>274</v>
      </c>
    </row>
    <row r="234" spans="1:396" x14ac:dyDescent="0.3">
      <c r="B234" s="9"/>
      <c r="C234" s="9"/>
      <c r="F234" s="15" t="s">
        <v>272</v>
      </c>
      <c r="G234" s="15" t="str">
        <f>[1]Recuperado_Hoja6!C24</f>
        <v>OBRA PÚBLICA EN BIENES PROPIOS</v>
      </c>
      <c r="H234" s="22">
        <f>[1]Recuperado_Hoja6!D24</f>
        <v>0</v>
      </c>
      <c r="I234" s="12">
        <f>[2]Recuperado_Hoja6!H26</f>
        <v>1163045.8500000001</v>
      </c>
      <c r="J234" s="12">
        <f>[2]Recuperado_Hoja6!I26</f>
        <v>1163045.8500000001</v>
      </c>
      <c r="K234" s="12">
        <f>[2]Recuperado_Hoja6!J26</f>
        <v>1147567.1399999999</v>
      </c>
      <c r="L234" s="12">
        <f>[2]Recuperado_Hoja6!J26</f>
        <v>1147567.1399999999</v>
      </c>
      <c r="M234" s="12">
        <f>[2]Recuperado_Hoja6!J26</f>
        <v>1147567.1399999999</v>
      </c>
      <c r="N234" s="3" t="s">
        <v>52</v>
      </c>
      <c r="O234" s="4" t="s">
        <v>281</v>
      </c>
      <c r="P234" s="3" t="s">
        <v>53</v>
      </c>
      <c r="Q234" s="5">
        <v>46321</v>
      </c>
      <c r="R234" s="5" t="s">
        <v>274</v>
      </c>
    </row>
    <row r="235" spans="1:396" ht="15" thickBot="1" x14ac:dyDescent="0.35">
      <c r="B235" s="9"/>
      <c r="C235" s="9"/>
      <c r="F235" s="15" t="s">
        <v>273</v>
      </c>
      <c r="G235" s="15" t="str">
        <f>[1]Recuperado_Hoja6!C25</f>
        <v xml:space="preserve">  Edificación no habitacional</v>
      </c>
      <c r="H235" s="22">
        <f>[1]Recuperado_Hoja6!D25</f>
        <v>0</v>
      </c>
      <c r="I235" s="12">
        <f>[2]Recuperado_Hoja6!H27</f>
        <v>1163045.8500000001</v>
      </c>
      <c r="J235" s="12">
        <f>[2]Recuperado_Hoja6!I27</f>
        <v>1163045.8500000001</v>
      </c>
      <c r="K235" s="12">
        <f>[2]Recuperado_Hoja6!J27</f>
        <v>1147567.1399999999</v>
      </c>
      <c r="L235" s="12">
        <f>[2]Recuperado_Hoja6!J27</f>
        <v>1147567.1399999999</v>
      </c>
      <c r="M235" s="12">
        <f>[2]Recuperado_Hoja6!J27</f>
        <v>1147567.1399999999</v>
      </c>
      <c r="N235" s="3" t="s">
        <v>52</v>
      </c>
      <c r="O235" s="4" t="s">
        <v>281</v>
      </c>
      <c r="P235" s="3" t="s">
        <v>53</v>
      </c>
      <c r="Q235" s="5">
        <v>46321</v>
      </c>
      <c r="R235" s="5" t="s">
        <v>274</v>
      </c>
    </row>
    <row r="236" spans="1:396" ht="15" thickTop="1" x14ac:dyDescent="0.3">
      <c r="B236" s="9"/>
      <c r="C236" s="9"/>
      <c r="G236" s="19" t="str">
        <f>[1]Recuperado_Hoja6!C26</f>
        <v xml:space="preserve">  Edificación no habitacional</v>
      </c>
      <c r="H236" s="22">
        <f>[1]Recuperado_Hoja6!D26</f>
        <v>0</v>
      </c>
      <c r="I236" s="20">
        <f>[2]Recuperado_Hoja6!H28</f>
        <v>1163045.8500000001</v>
      </c>
      <c r="J236" s="20">
        <f>[2]Recuperado_Hoja6!I28</f>
        <v>1163045.8500000001</v>
      </c>
      <c r="K236" s="20">
        <f>[2]Recuperado_Hoja6!J28</f>
        <v>1147567.1399999999</v>
      </c>
      <c r="L236" s="20">
        <f>[2]Recuperado_Hoja6!J28</f>
        <v>1147567.1399999999</v>
      </c>
      <c r="M236" s="20">
        <f>[2]Recuperado_Hoja6!J28</f>
        <v>1147567.1399999999</v>
      </c>
      <c r="N236" s="3" t="s">
        <v>52</v>
      </c>
      <c r="O236" s="4" t="s">
        <v>281</v>
      </c>
    </row>
    <row r="237" spans="1:396" x14ac:dyDescent="0.3">
      <c r="B237" s="9"/>
      <c r="C237" s="9"/>
      <c r="G237" s="15" t="str">
        <f>[1]Recuperado_Hoja6!C27</f>
        <v>PROYECTOS PRODUCTIVOS Y ACCIONES DE FOMENTO</v>
      </c>
      <c r="H237" s="22">
        <f>[1]Recuperado_Hoja6!D27</f>
        <v>0</v>
      </c>
      <c r="I237" s="22">
        <f>[2]Recuperado_Hoja6!H29</f>
        <v>1059946.8400000001</v>
      </c>
      <c r="J237" s="22">
        <f>[2]Recuperado_Hoja6!I29</f>
        <v>1059946.8400000001</v>
      </c>
      <c r="K237" s="22">
        <f>[2]Recuperado_Hoja6!J29</f>
        <v>1059946.8400000001</v>
      </c>
      <c r="L237" s="22">
        <f>[2]Recuperado_Hoja6!J29</f>
        <v>1059946.8400000001</v>
      </c>
      <c r="M237" s="22">
        <f>[2]Recuperado_Hoja6!J29</f>
        <v>1059946.8400000001</v>
      </c>
      <c r="N237" s="3" t="s">
        <v>52</v>
      </c>
      <c r="O237" s="4" t="s">
        <v>281</v>
      </c>
    </row>
    <row r="238" spans="1:396" ht="30.6" x14ac:dyDescent="0.3">
      <c r="B238" s="9"/>
      <c r="C238" s="9"/>
      <c r="G238" s="13" t="str">
        <f>[1]Recuperado_Hoja6!C28</f>
        <v xml:space="preserve">  Estudios, formulación y evaluación de proyectos productivos no incluidos en conceptos anteriores de este capítulo</v>
      </c>
      <c r="H238" s="22">
        <f>[1]Recuperado_Hoja6!D28</f>
        <v>0</v>
      </c>
      <c r="I238" s="22">
        <f>[2]Recuperado_Hoja6!H30</f>
        <v>1059946.8400000001</v>
      </c>
      <c r="J238" s="22">
        <f>[2]Recuperado_Hoja6!I30</f>
        <v>1059946.8400000001</v>
      </c>
      <c r="K238" s="22">
        <f>[2]Recuperado_Hoja6!J30</f>
        <v>1059946.8400000001</v>
      </c>
      <c r="L238" s="22">
        <f>[2]Recuperado_Hoja6!J30</f>
        <v>1059946.8400000001</v>
      </c>
      <c r="M238" s="22">
        <f>[2]Recuperado_Hoja6!J30</f>
        <v>1059946.8400000001</v>
      </c>
      <c r="N238" s="3" t="s">
        <v>52</v>
      </c>
      <c r="O238" s="4" t="s">
        <v>281</v>
      </c>
    </row>
    <row r="239" spans="1:396" ht="28.8" x14ac:dyDescent="0.3">
      <c r="B239" s="9"/>
      <c r="C239" s="9"/>
      <c r="G239" s="14" t="str">
        <f>[1]Recuperado_Hoja6!C29</f>
        <v xml:space="preserve">  Estudios, formulación y evaluación de proyectos productivos no incluidos en conceptos anteriores de este capítulo</v>
      </c>
      <c r="H239" s="22">
        <f>[1]Recuperado_Hoja6!D29</f>
        <v>0</v>
      </c>
      <c r="I239" s="22">
        <f>[2]Recuperado_Hoja6!H31</f>
        <v>1059946.8400000001</v>
      </c>
      <c r="J239" s="22">
        <f>[2]Recuperado_Hoja6!I31</f>
        <v>1059946.8400000001</v>
      </c>
      <c r="K239" s="22">
        <f>[2]Recuperado_Hoja6!J31</f>
        <v>1059946.8400000001</v>
      </c>
      <c r="L239" s="22">
        <f>[2]Recuperado_Hoja6!J31</f>
        <v>1059946.8400000001</v>
      </c>
      <c r="M239" s="22">
        <f>[2]Recuperado_Hoja6!J31</f>
        <v>1059946.8400000001</v>
      </c>
      <c r="N239" s="3" t="s">
        <v>52</v>
      </c>
      <c r="O239" s="4" t="s">
        <v>281</v>
      </c>
    </row>
    <row r="240" spans="1:396" x14ac:dyDescent="0.3">
      <c r="B240" s="9"/>
      <c r="C240" s="9"/>
      <c r="G240" s="15"/>
      <c r="H240" s="22">
        <f>[1]Recuperado_Hoja6!D30</f>
        <v>85282394.629999995</v>
      </c>
      <c r="I240" s="22">
        <f>[2]Recuperado_Hoja6!H32</f>
        <v>85282394.629999995</v>
      </c>
      <c r="J240" s="22">
        <f>[2]Recuperado_Hoja6!I32</f>
        <v>60685352.210000001</v>
      </c>
      <c r="K240" s="22">
        <f>[2]Recuperado_Hoja6!J32</f>
        <v>54196272.25</v>
      </c>
      <c r="L240" s="22">
        <f>[2]Recuperado_Hoja6!J32</f>
        <v>54196272.25</v>
      </c>
      <c r="M240" s="22">
        <f>[2]Recuperado_Hoja6!J32</f>
        <v>54196272.25</v>
      </c>
      <c r="N240" s="3" t="s">
        <v>52</v>
      </c>
      <c r="O240" s="4" t="s">
        <v>281</v>
      </c>
    </row>
    <row r="241" spans="2:7" x14ac:dyDescent="0.3">
      <c r="B241" s="9"/>
      <c r="C241" s="9"/>
      <c r="G241" s="15"/>
    </row>
    <row r="242" spans="2:7" x14ac:dyDescent="0.3">
      <c r="G242" s="14"/>
    </row>
    <row r="243" spans="2:7" x14ac:dyDescent="0.3">
      <c r="G243" s="15"/>
    </row>
    <row r="244" spans="2:7" x14ac:dyDescent="0.3">
      <c r="G244" s="15"/>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Rafael Salinas Rosales</cp:lastModifiedBy>
  <dcterms:created xsi:type="dcterms:W3CDTF">2024-03-21T18:09:11Z</dcterms:created>
  <dcterms:modified xsi:type="dcterms:W3CDTF">2026-10-27T02:57:18Z</dcterms:modified>
</cp:coreProperties>
</file>