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uis_\Downloads\TRANSPARENCIA\ARCHIVOS CEGAIP 24-27\DESARROLLO SOCIAL\2026\AGOSTO  2026 -\84\"/>
    </mc:Choice>
  </mc:AlternateContent>
  <xr:revisionPtr revIDLastSave="0" documentId="13_ncr:1_{DD8BC50A-CDF4-4CE2-811A-8182FF7C4A12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3985" sheetId="13" r:id="rId13"/>
    <sheet name="Hidden_1_Tabla_583985" sheetId="14" r:id="rId14"/>
    <sheet name="Tabla_584012" sheetId="15" r:id="rId15"/>
    <sheet name="Hidden_1_Tabla_584012" sheetId="16" r:id="rId16"/>
    <sheet name="Tabla_584013" sheetId="17" r:id="rId17"/>
    <sheet name="Hidden_1_Tabla_584013" sheetId="18" r:id="rId18"/>
    <sheet name="Tabla_584014" sheetId="19" r:id="rId19"/>
    <sheet name="Hidden_1_Tabla_584014" sheetId="20" r:id="rId20"/>
    <sheet name="Tabla_583982" sheetId="21" r:id="rId21"/>
    <sheet name="Tabla_584015" sheetId="22" r:id="rId22"/>
    <sheet name="Tabla_584016" sheetId="23" r:id="rId23"/>
  </sheets>
  <definedNames>
    <definedName name="Hidden_1_Tabla_5839854">Hidden_1_Tabla_583985!$A$1:$A$1</definedName>
    <definedName name="Hidden_1_Tabla_5840124">Hidden_1_Tabla_584012!$A$1:$A$2</definedName>
    <definedName name="Hidden_1_Tabla_5840134">Hidden_1_Tabla_584013!$A$1:$A$2</definedName>
    <definedName name="Hidden_1_Tabla_5840144">Hidden_1_Tabla_584014!$A$1:$A$2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191029"/>
</workbook>
</file>

<file path=xl/calcChain.xml><?xml version="1.0" encoding="utf-8"?>
<calcChain xmlns="http://schemas.openxmlformats.org/spreadsheetml/2006/main">
  <c r="F6" i="15" l="1"/>
  <c r="BF11" i="1"/>
  <c r="BE11" i="1"/>
  <c r="BD11" i="1"/>
  <c r="AY10" i="1"/>
  <c r="AZ10" i="1"/>
  <c r="BA10" i="1"/>
  <c r="BL10" i="1" s="1"/>
  <c r="BD10" i="1"/>
  <c r="BE10" i="1" s="1"/>
  <c r="BF10" i="1" s="1"/>
  <c r="BM10" i="1"/>
  <c r="BU10" i="1"/>
  <c r="BU9" i="1"/>
  <c r="BD9" i="1"/>
  <c r="BE9" i="1" s="1"/>
  <c r="BF9" i="1" s="1"/>
  <c r="B4" i="21"/>
  <c r="C4" i="21"/>
  <c r="D4" i="21"/>
  <c r="B5" i="21"/>
  <c r="C5" i="21"/>
  <c r="D5" i="21"/>
  <c r="B6" i="21"/>
  <c r="C6" i="21"/>
  <c r="D6" i="21"/>
  <c r="G4" i="13"/>
  <c r="G4" i="15" s="1"/>
  <c r="G4" i="17" s="1"/>
  <c r="G5" i="13"/>
  <c r="G5" i="15" s="1"/>
  <c r="G5" i="17" s="1"/>
  <c r="G6" i="13"/>
  <c r="G6" i="15" s="1"/>
  <c r="G6" i="17" s="1"/>
  <c r="B4" i="13"/>
  <c r="B4" i="15" s="1"/>
  <c r="B4" i="17" s="1"/>
  <c r="C4" i="13"/>
  <c r="C4" i="15" s="1"/>
  <c r="C4" i="17" s="1"/>
  <c r="D4" i="13"/>
  <c r="D4" i="15" s="1"/>
  <c r="D4" i="17" s="1"/>
  <c r="E4" i="13"/>
  <c r="E4" i="15" s="1"/>
  <c r="E4" i="17" s="1"/>
  <c r="F4" i="13"/>
  <c r="F4" i="15" s="1"/>
  <c r="F4" i="17" s="1"/>
  <c r="B5" i="13"/>
  <c r="B5" i="15" s="1"/>
  <c r="B5" i="17" s="1"/>
  <c r="C5" i="13"/>
  <c r="C5" i="15" s="1"/>
  <c r="C5" i="17" s="1"/>
  <c r="D5" i="13"/>
  <c r="D5" i="15" s="1"/>
  <c r="D5" i="17" s="1"/>
  <c r="E5" i="13"/>
  <c r="E5" i="15" s="1"/>
  <c r="E5" i="17" s="1"/>
  <c r="F5" i="13"/>
  <c r="F5" i="15" s="1"/>
  <c r="F5" i="17" s="1"/>
  <c r="B6" i="13"/>
  <c r="B6" i="15" s="1"/>
  <c r="B6" i="17" s="1"/>
  <c r="C6" i="13"/>
  <c r="C6" i="15" s="1"/>
  <c r="C6" i="17" s="1"/>
  <c r="D6" i="13"/>
  <c r="D6" i="15" s="1"/>
  <c r="D6" i="17" s="1"/>
  <c r="E6" i="13"/>
  <c r="E6" i="15" s="1"/>
  <c r="E6" i="17" s="1"/>
  <c r="F6" i="13"/>
  <c r="F6" i="17" s="1"/>
  <c r="BD8" i="1" l="1"/>
  <c r="A4" i="17" l="1"/>
  <c r="A4" i="21" s="1"/>
  <c r="BU8" i="1"/>
  <c r="BM8" i="1"/>
  <c r="BA8" i="1"/>
  <c r="BL8" i="1" s="1"/>
  <c r="AZ8" i="1"/>
  <c r="AY8" i="1"/>
  <c r="BE8" i="1" l="1"/>
  <c r="BF8" i="1" s="1"/>
</calcChain>
</file>

<file path=xl/sharedStrings.xml><?xml version="1.0" encoding="utf-8"?>
<sst xmlns="http://schemas.openxmlformats.org/spreadsheetml/2006/main" count="799" uniqueCount="420">
  <si>
    <t>59695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</si>
  <si>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</si>
  <si>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</si>
  <si>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</si>
  <si>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</si>
  <si>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</si>
  <si>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</si>
  <si>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</si>
  <si>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</si>
  <si>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</si>
  <si>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</si>
  <si>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</si>
  <si>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</si>
  <si>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</si>
  <si>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</si>
  <si>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</si>
  <si>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583988</t>
  </si>
  <si>
    <t>584019</t>
  </si>
  <si>
    <t>584020</t>
  </si>
  <si>
    <t>584062</t>
  </si>
  <si>
    <t>584010</t>
  </si>
  <si>
    <t>584041</t>
  </si>
  <si>
    <t>583986</t>
  </si>
  <si>
    <t>583979</t>
  </si>
  <si>
    <t>583980</t>
  </si>
  <si>
    <t>583981</t>
  </si>
  <si>
    <t>583985</t>
  </si>
  <si>
    <t>584035</t>
  </si>
  <si>
    <t>584036</t>
  </si>
  <si>
    <t>583995</t>
  </si>
  <si>
    <t>584012</t>
  </si>
  <si>
    <t>584038</t>
  </si>
  <si>
    <t>584013</t>
  </si>
  <si>
    <t>584014</t>
  </si>
  <si>
    <t>583987</t>
  </si>
  <si>
    <t>584039</t>
  </si>
  <si>
    <t>583983</t>
  </si>
  <si>
    <t>584063</t>
  </si>
  <si>
    <t>584028</t>
  </si>
  <si>
    <t>584021</t>
  </si>
  <si>
    <t>584022</t>
  </si>
  <si>
    <t>584040</t>
  </si>
  <si>
    <t>584023</t>
  </si>
  <si>
    <t>583982</t>
  </si>
  <si>
    <t>584029</t>
  </si>
  <si>
    <t>584042</t>
  </si>
  <si>
    <t>584043</t>
  </si>
  <si>
    <t>584044</t>
  </si>
  <si>
    <t>584045</t>
  </si>
  <si>
    <t>584046</t>
  </si>
  <si>
    <t>584047</t>
  </si>
  <si>
    <t>584048</t>
  </si>
  <si>
    <t>584049</t>
  </si>
  <si>
    <t>584050</t>
  </si>
  <si>
    <t>584051</t>
  </si>
  <si>
    <t>584052</t>
  </si>
  <si>
    <t>584053</t>
  </si>
  <si>
    <t>584054</t>
  </si>
  <si>
    <t>584055</t>
  </si>
  <si>
    <t>584056</t>
  </si>
  <si>
    <t>584057</t>
  </si>
  <si>
    <t>584058</t>
  </si>
  <si>
    <t>584030</t>
  </si>
  <si>
    <t>583993</t>
  </si>
  <si>
    <t>583992</t>
  </si>
  <si>
    <t>583994</t>
  </si>
  <si>
    <t>583989</t>
  </si>
  <si>
    <t>583998</t>
  </si>
  <si>
    <t>584059</t>
  </si>
  <si>
    <t>584060</t>
  </si>
  <si>
    <t>584002</t>
  </si>
  <si>
    <t>584003</t>
  </si>
  <si>
    <t>584001</t>
  </si>
  <si>
    <t>584004</t>
  </si>
  <si>
    <t>583991</t>
  </si>
  <si>
    <t>583990</t>
  </si>
  <si>
    <t>584031</t>
  </si>
  <si>
    <t>583996</t>
  </si>
  <si>
    <t>584065</t>
  </si>
  <si>
    <t>584000</t>
  </si>
  <si>
    <t>583999</t>
  </si>
  <si>
    <t>584007</t>
  </si>
  <si>
    <t>584008</t>
  </si>
  <si>
    <t>584015</t>
  </si>
  <si>
    <t>584018</t>
  </si>
  <si>
    <t>584037</t>
  </si>
  <si>
    <t>583984</t>
  </si>
  <si>
    <t>584032</t>
  </si>
  <si>
    <t>584024</t>
  </si>
  <si>
    <t>584033</t>
  </si>
  <si>
    <t>584034</t>
  </si>
  <si>
    <t>584025</t>
  </si>
  <si>
    <t>584011</t>
  </si>
  <si>
    <t>584016</t>
  </si>
  <si>
    <t>583997</t>
  </si>
  <si>
    <t>584005</t>
  </si>
  <si>
    <t>584009</t>
  </si>
  <si>
    <t>584006</t>
  </si>
  <si>
    <t>584061</t>
  </si>
  <si>
    <t>584064</t>
  </si>
  <si>
    <t>584026</t>
  </si>
  <si>
    <t>584017</t>
  </si>
  <si>
    <t>584027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</si>
  <si>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</si>
  <si>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</si>
  <si>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</si>
  <si>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</si>
  <si>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</si>
  <si>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</si>
  <si>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</si>
  <si>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</si>
  <si>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</si>
  <si>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</si>
  <si>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</si>
  <si>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Tabla_583985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</si>
  <si>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</si>
  <si>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</si>
  <si>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</si>
  <si>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Tabla_584012</t>
  </si>
  <si>
    <t>Fecha en la que se celebró la junta de aclaraciones</t>
  </si>
  <si>
    <t>Relación con los nombres de las/los participantes en la junta de aclaraciones. En el caso de personas morales especificar su denominación o razón social 
Tabla_584013</t>
  </si>
  <si>
    <t>Relación con los nombres de las personas servidoras públicas participantes en las juntas de aclaraciones 
Tabla_584014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</si>
  <si>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</si>
  <si>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</si>
  <si>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</si>
  <si>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</si>
  <si>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</si>
  <si>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</si>
  <si>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</si>
  <si>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</si>
  <si>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</si>
  <si>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Tabla_583982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</si>
  <si>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</si>
  <si>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</si>
  <si>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</si>
  <si>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</si>
  <si>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</si>
  <si>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</si>
  <si>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</si>
  <si>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</si>
  <si>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</si>
  <si>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</si>
  <si>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</si>
  <si>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</si>
  <si>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</si>
  <si>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</si>
  <si>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</si>
  <si>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</si>
  <si>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</si>
  <si>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</si>
  <si>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</si>
  <si>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</si>
  <si>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</si>
  <si>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</si>
  <si>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</si>
  <si>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</si>
  <si>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</si>
  <si>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</si>
  <si>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</si>
  <si>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</si>
  <si>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</si>
  <si>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</si>
  <si>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</si>
  <si>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</si>
  <si>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</si>
  <si>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</si>
  <si>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</si>
  <si>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</si>
  <si>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</si>
  <si>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</si>
  <si>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</si>
  <si>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Tabla_584015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</si>
  <si>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</si>
  <si>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</si>
  <si>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</si>
  <si>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</si>
  <si>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</si>
  <si>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</si>
  <si>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</si>
  <si>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</si>
  <si>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</si>
  <si>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Tabla_584016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</si>
  <si>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</si>
  <si>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</si>
  <si>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</si>
  <si>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</si>
  <si>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</si>
  <si>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</si>
  <si>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</si>
  <si>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</si>
  <si>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</si>
  <si>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</si>
  <si>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</si>
  <si>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</si>
  <si>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</si>
  <si>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</si>
  <si>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</si>
  <si>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</si>
  <si>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</si>
  <si>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</si>
  <si>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</si>
  <si>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</si>
  <si>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</si>
  <si>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</si>
  <si>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</si>
  <si>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</si>
  <si>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</si>
  <si>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</si>
  <si>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</si>
  <si>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</si>
  <si>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</si>
  <si>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</si>
  <si>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</si>
  <si>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</si>
  <si>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</si>
  <si>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</si>
  <si>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</si>
  <si>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</si>
  <si>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</si>
  <si>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</si>
  <si>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</si>
  <si>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</si>
  <si>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</si>
  <si>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</si>
  <si>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</si>
  <si>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</si>
  <si>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</si>
  <si>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</si>
  <si>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</si>
  <si>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</si>
  <si>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</si>
  <si>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</si>
  <si>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</si>
  <si>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</si>
  <si>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</si>
  <si>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</si>
  <si>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</si>
  <si>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</si>
  <si>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</si>
  <si>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</si>
  <si>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</si>
  <si>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</si>
  <si>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</si>
  <si>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</si>
  <si>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</si>
  <si>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</si>
  <si>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</si>
  <si>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</si>
  <si>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</si>
  <si>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</si>
  <si>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</si>
  <si>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</si>
  <si>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</si>
  <si>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</si>
  <si>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</si>
  <si>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</si>
  <si>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</si>
  <si>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</si>
  <si>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</si>
  <si>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</si>
  <si>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</si>
  <si>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</si>
  <si>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</si>
  <si>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</si>
  <si>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</si>
  <si>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</si>
  <si>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</si>
  <si>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</si>
  <si>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</si>
  <si>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</si>
  <si>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</si>
  <si>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</si>
  <si>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</si>
  <si>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</si>
  <si>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</si>
  <si>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</si>
  <si>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</si>
  <si>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</si>
  <si>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</si>
  <si>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</si>
  <si>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</si>
  <si>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</si>
  <si>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</si>
  <si>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</si>
  <si>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</si>
  <si>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</si>
  <si>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</si>
  <si>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</si>
  <si>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</si>
  <si>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</si>
  <si>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</si>
  <si>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</si>
  <si>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</si>
  <si>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</si>
  <si>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</si>
  <si>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</si>
  <si>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</si>
  <si>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</si>
  <si>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</si>
  <si>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</si>
  <si>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</si>
  <si>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</si>
  <si>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</si>
  <si>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</si>
  <si>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</si>
  <si>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</si>
  <si>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</si>
  <si>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</si>
  <si>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80193</t>
  </si>
  <si>
    <t>80194</t>
  </si>
  <si>
    <t>80195</t>
  </si>
  <si>
    <t>80198</t>
  </si>
  <si>
    <t>80196</t>
  </si>
  <si>
    <t>80197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</si>
  <si>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</si>
  <si>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</si>
  <si>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</si>
  <si>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</si>
  <si>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</si>
  <si>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</si>
  <si>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80199</t>
  </si>
  <si>
    <t>80200</t>
  </si>
  <si>
    <t>80201</t>
  </si>
  <si>
    <t>80204</t>
  </si>
  <si>
    <t>80202</t>
  </si>
  <si>
    <t>80203</t>
  </si>
  <si>
    <t>Registro Federal de Contribuyentes (RFC) de las personas físicas o morales que presentaron una proposición u oferta</t>
  </si>
  <si>
    <t>80205</t>
  </si>
  <si>
    <t>80206</t>
  </si>
  <si>
    <t>80207</t>
  </si>
  <si>
    <t>80210</t>
  </si>
  <si>
    <t>80208</t>
  </si>
  <si>
    <t>80209</t>
  </si>
  <si>
    <t>Registro Federal de Contribuyantes (RFC) de las personas físicas o morales participantes en la junta de aclaraciones</t>
  </si>
  <si>
    <t>80211</t>
  </si>
  <si>
    <t>80212</t>
  </si>
  <si>
    <t>80213</t>
  </si>
  <si>
    <t>80216</t>
  </si>
  <si>
    <t>80215</t>
  </si>
  <si>
    <t>80214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</si>
  <si>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</si>
  <si>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</si>
  <si>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</si>
  <si>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</si>
  <si>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</si>
  <si>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80191</t>
  </si>
  <si>
    <t>80192</t>
  </si>
  <si>
    <t>80190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</si>
  <si>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</si>
  <si>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</si>
  <si>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</si>
  <si>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80217</t>
  </si>
  <si>
    <t>Partida Presupuestal</t>
  </si>
  <si>
    <t>80218</t>
  </si>
  <si>
    <t>80219</t>
  </si>
  <si>
    <t>80220</t>
  </si>
  <si>
    <t>80221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</si>
  <si>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</si>
  <si>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</si>
  <si>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</si>
  <si>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</si>
  <si>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NO SE GENERO</t>
  </si>
  <si>
    <t>PESOS</t>
  </si>
  <si>
    <t>RAMO 33</t>
  </si>
  <si>
    <t>COORDINACION DE DESARROLLO SOCIAL RAMO 33</t>
  </si>
  <si>
    <t>NINGUNA</t>
  </si>
  <si>
    <t>PRESENTO MEJOR PROPUESTA Y CONOCE PLENAMENTE EL CONTENIDO Y ALCANCES DE LAS DISPOSICIONES  DEL CONTRATO</t>
  </si>
  <si>
    <t>MUNICIPIO DE CEDRAL</t>
  </si>
  <si>
    <t>FRANCISCO AGUSTIN</t>
  </si>
  <si>
    <t>ALMAGUER</t>
  </si>
  <si>
    <t>HERNANDEZ</t>
  </si>
  <si>
    <t>AAHF9308287G1</t>
  </si>
  <si>
    <t>COORDINADOR DEL DEPARTAMENTO DESARROLLO SOCIAL  RAMO 33</t>
  </si>
  <si>
    <t>El Departamento Desarrollo Social Ramo 33 del Municipio de Cedral, S.L.P., Al periodo reportado no se ejerció el programa, obra o acción por lo que no cuenta con los informes presenciales por lo anterior se le hace de su conocimiento que no existe informa</t>
  </si>
  <si>
    <t>NACIONAL</t>
  </si>
  <si>
    <t>TRANFERENCIA</t>
  </si>
  <si>
    <t>OBRA PUBLICA Y SERVICIOS RELACIONADOS</t>
  </si>
  <si>
    <t>FISM</t>
  </si>
  <si>
    <t xml:space="preserve">FONDO PARA LA INFRAESTRUCTURA SOCIAL  MUNICIPAL </t>
  </si>
  <si>
    <t>SAN LUIS POTOSI</t>
  </si>
  <si>
    <t>LUIS ALFONSO</t>
  </si>
  <si>
    <t>TORRES</t>
  </si>
  <si>
    <t>MENDEZ</t>
  </si>
  <si>
    <t>CHU CONSTRUCCIONES HUASTECA UNIDA, S.A. DE C.V.</t>
  </si>
  <si>
    <t>LUIS ALFONSO TORRES MENDEZ</t>
  </si>
  <si>
    <t>CCH210707CN6</t>
  </si>
  <si>
    <t>DE LAS FLORES</t>
  </si>
  <si>
    <t>REYITOS</t>
  </si>
  <si>
    <t>FONDA PARA LA INFRAESTRUCTURA SOCIAL MUNICIPAL</t>
  </si>
  <si>
    <t>JOSE DE JESUS</t>
  </si>
  <si>
    <t>ALMENDAREZ</t>
  </si>
  <si>
    <t>PICAZO</t>
  </si>
  <si>
    <t>HERRERIA CIVIL 2024 DE SAN LUIS, S.A. DE C.V</t>
  </si>
  <si>
    <t>JOSE DE JESUS ALMENDAREZ PICAZO</t>
  </si>
  <si>
    <t>HCD241128PN1</t>
  </si>
  <si>
    <t>VICENTE GUERRERO</t>
  </si>
  <si>
    <t>SAN NICOLAS DE LOS JASSO</t>
  </si>
  <si>
    <t>RODRIGUEZ</t>
  </si>
  <si>
    <t>MC/DSM/FISM/047/2026</t>
  </si>
  <si>
    <t>REHABILITACION DE SANITARIOS EN EL JARDIN DE NIÑOS "MARIA MARTHA GRIMALDO LOERA" DE LA COLONIA UNION , CABECECRA MUNICIPAL DE CEDRAL, S.L.P.</t>
  </si>
  <si>
    <t>MC/DSM/FISM/049/2026</t>
  </si>
  <si>
    <t>REHABILITACION DEL PARQUE PUBLICO DE LA COMUNIDAD DE SAN LORENZO, MUNICIPIO DE CEDRAL, S.L.P.</t>
  </si>
  <si>
    <t>MC/DSM/FFM/048/2026</t>
  </si>
  <si>
    <t>ARRENDAMIENTO DE PIPA PARA DOTACION DE AGUA POTABLE EN LA CABECERA MUNICIPAL Y DIFEREENTES COMUNIDADES DE CEDRAL, S.L.P.</t>
  </si>
  <si>
    <t xml:space="preserve">CRISTIAN IVAN </t>
  </si>
  <si>
    <t>CARREON</t>
  </si>
  <si>
    <t>CRISTIAN IVAN RODRIGUEZ CARREON</t>
  </si>
  <si>
    <t>ROCC830223DTA</t>
  </si>
  <si>
    <t>JULIAN CARRILLO</t>
  </si>
  <si>
    <t>SAN JOSE</t>
  </si>
  <si>
    <t xml:space="preserve">FONDO PARA EL FORTALECIMIENTO  MUNICIPAL </t>
  </si>
  <si>
    <t>MC/DSM/FISM/050/2026</t>
  </si>
  <si>
    <t>AMPLIACION DE RED DE ALUMBRADO PUBLICO EN DIFERENTES CALLES DE LA CABECERA MUNICIPAL DE CEDRAL, S.L.P.(VICENTE CHICOSEIN ENTRE CALLE FRANCISCO I. MADERO A PONCIANO ARRIAGA Y DE CALLES H. GALEANA ENTRE GPE. VICTORIA Y M. ESCOBEDO)</t>
  </si>
  <si>
    <t>LUIS ALFONSOTORRES</t>
  </si>
  <si>
    <t>FFM</t>
  </si>
  <si>
    <t>http://www.cegaipslp.org.mx/HV2026.nsf/nombre_de_la_vista/C708C52FBC4F570006258E6E006A1E0A/$File/AGOSTO++2026.pdf</t>
  </si>
  <si>
    <t>http://www.cegaipslp.org.mx/HV2026.nsf/nombre_de_la_vista/6A425644F013EE2D06258E6E006CC5A2/$File/047+CONTRATO+CHU+reh.+sanitarios+j.n.+martha+grimaldo.pdf</t>
  </si>
  <si>
    <t>http://www.cegaipslp.org.mx/HV2026.nsf/nombre_de_la_vista/CA34403254C81CD106258E6E006CEFA6/$File/048+CONTRATO+PIPA+MES+DE+AGOSTO.pdf</t>
  </si>
  <si>
    <t>http://www.cegaipslp.org.mx/HV2026.nsf/nombre_de_la_vista/772488B85F18B75506258E6E006CFDC6/$File/049+PARQUE+PUBLICO+SAN+LORENZO+HERRERIA+Y+CIVIL.pdf</t>
  </si>
  <si>
    <t>http://www.cegaipslp.org.mx/HV2026.nsf/nombre_de_la_vista/8369F85EE6E7CB4206258E6E006D0E53/$File/050+CONTRATO+AMPL.+CHU+CONTR.pdf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</si>
</sst>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_-[$$-80A]* #,##0.00_-;\-[$$-80A]* #,##0.00_-;_-[$$-80A]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sz val="8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44" fontId="4" fillId="0" borderId="0" applyFon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44" fontId="0" fillId="0" borderId="0" xfId="2" applyFont="1"/>
    <xf numFmtId="44" fontId="0" fillId="0" borderId="0" xfId="0" applyNumberFormat="1"/>
    <xf numFmtId="0" fontId="0" fillId="0" borderId="0" xfId="0" applyAlignment="1">
      <alignment horizontal="right"/>
    </xf>
    <xf numFmtId="164" fontId="0" fillId="0" borderId="0" xfId="0" applyNumberFormat="1"/>
    <xf numFmtId="0" fontId="5" fillId="0" borderId="0" xfId="0" applyFont="1"/>
    <xf numFmtId="14" fontId="3" fillId="0" borderId="0" xfId="1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NO%20SE%20GENERO\AGOSTO%20%202026.docx" TargetMode="External"/><Relationship Id="rId18" Type="http://schemas.openxmlformats.org/officeDocument/2006/relationships/hyperlink" Target="NO%20SE%20GENERO\AGOSTO%20%202026.docx" TargetMode="External"/><Relationship Id="rId26" Type="http://schemas.openxmlformats.org/officeDocument/2006/relationships/hyperlink" Target="NO%20SE%20GENERO\AGOSTO%20%202026.docx" TargetMode="External"/><Relationship Id="rId39" Type="http://schemas.openxmlformats.org/officeDocument/2006/relationships/hyperlink" Target="NO%20SE%20GENERO\AGOSTO%20%202026.docx" TargetMode="External"/><Relationship Id="rId21" Type="http://schemas.openxmlformats.org/officeDocument/2006/relationships/hyperlink" Target="NO%20SE%20GENERO\AGOSTO%20%202026.docx" TargetMode="External"/><Relationship Id="rId34" Type="http://schemas.openxmlformats.org/officeDocument/2006/relationships/hyperlink" Target="NO%20SE%20GENERO\AGOSTO%20%202026.docx" TargetMode="External"/><Relationship Id="rId42" Type="http://schemas.openxmlformats.org/officeDocument/2006/relationships/hyperlink" Target="NO%20SE%20GENERO\AGOSTO%20%202026.docx" TargetMode="External"/><Relationship Id="rId47" Type="http://schemas.openxmlformats.org/officeDocument/2006/relationships/hyperlink" Target="NO%20SE%20GENERO\AGOSTO%20%202026.docx" TargetMode="External"/><Relationship Id="rId50" Type="http://schemas.openxmlformats.org/officeDocument/2006/relationships/hyperlink" Target="NO%20SE%20GENERO\AGOSTO%20%202026.docx" TargetMode="External"/><Relationship Id="rId55" Type="http://schemas.openxmlformats.org/officeDocument/2006/relationships/hyperlink" Target="http://www.cegaipslp.org.mx/HV2026.nsf/nombre_de_la_vista/8369F85EE6E7CB4206258E6E006D0E53/$File/050+CONTRATO+AMPL.+CHU+CONTR.pdf" TargetMode="External"/><Relationship Id="rId7" Type="http://schemas.openxmlformats.org/officeDocument/2006/relationships/hyperlink" Target="NO%20SE%20GENERO\AGOSTO%20%202026.docx" TargetMode="External"/><Relationship Id="rId2" Type="http://schemas.openxmlformats.org/officeDocument/2006/relationships/hyperlink" Target="NO%20SE%20GENERO\AGOSTO%20%202026.docx" TargetMode="External"/><Relationship Id="rId16" Type="http://schemas.openxmlformats.org/officeDocument/2006/relationships/hyperlink" Target="NO%20SE%20GENERO\AGOSTO%20%202026.docx" TargetMode="External"/><Relationship Id="rId29" Type="http://schemas.openxmlformats.org/officeDocument/2006/relationships/hyperlink" Target="NO%20SE%20GENERO\AGOSTO%20%202026.docx" TargetMode="External"/><Relationship Id="rId11" Type="http://schemas.openxmlformats.org/officeDocument/2006/relationships/hyperlink" Target="NO%20SE%20GENERO\AGOSTO%20%202026.docx" TargetMode="External"/><Relationship Id="rId24" Type="http://schemas.openxmlformats.org/officeDocument/2006/relationships/hyperlink" Target="NO%20SE%20GENERO\AGOSTO%20%202026.docx" TargetMode="External"/><Relationship Id="rId32" Type="http://schemas.openxmlformats.org/officeDocument/2006/relationships/hyperlink" Target="NO%20SE%20GENERO\AGOSTO%20%202026.docx" TargetMode="External"/><Relationship Id="rId37" Type="http://schemas.openxmlformats.org/officeDocument/2006/relationships/hyperlink" Target="NO%20SE%20GENERO\AGOSTO%20%202026.docx" TargetMode="External"/><Relationship Id="rId40" Type="http://schemas.openxmlformats.org/officeDocument/2006/relationships/hyperlink" Target="NO%20SE%20GENERO\AGOSTO%20%202026.docx" TargetMode="External"/><Relationship Id="rId45" Type="http://schemas.openxmlformats.org/officeDocument/2006/relationships/hyperlink" Target="NO%20SE%20GENERO\AGOSTO%20%202026.docx" TargetMode="External"/><Relationship Id="rId53" Type="http://schemas.openxmlformats.org/officeDocument/2006/relationships/hyperlink" Target="NO%20SE%20GENERO\AGOSTO%20%202026.docx" TargetMode="External"/><Relationship Id="rId5" Type="http://schemas.openxmlformats.org/officeDocument/2006/relationships/hyperlink" Target="NO%20SE%20GENERO\AGOSTO%20%202026.docx" TargetMode="External"/><Relationship Id="rId10" Type="http://schemas.openxmlformats.org/officeDocument/2006/relationships/hyperlink" Target="NO%20SE%20GENERO\AGOSTO%20%202026.docx" TargetMode="External"/><Relationship Id="rId19" Type="http://schemas.openxmlformats.org/officeDocument/2006/relationships/hyperlink" Target="NO%20SE%20GENERO\AGOSTO%20%202026.docx" TargetMode="External"/><Relationship Id="rId31" Type="http://schemas.openxmlformats.org/officeDocument/2006/relationships/hyperlink" Target="NO%20SE%20GENERO\AGOSTO%20%202026.docx" TargetMode="External"/><Relationship Id="rId44" Type="http://schemas.openxmlformats.org/officeDocument/2006/relationships/hyperlink" Target="NO%20SE%20GENERO\AGOSTO%20%202026.docx" TargetMode="External"/><Relationship Id="rId52" Type="http://schemas.openxmlformats.org/officeDocument/2006/relationships/hyperlink" Target="NO%20SE%20GENERO\AGOSTO%20%202026.docx" TargetMode="External"/><Relationship Id="rId4" Type="http://schemas.openxmlformats.org/officeDocument/2006/relationships/hyperlink" Target="NO%20SE%20GENERO\AGOSTO%20%202026.docx" TargetMode="External"/><Relationship Id="rId9" Type="http://schemas.openxmlformats.org/officeDocument/2006/relationships/hyperlink" Target="NO%20SE%20GENERO\AGOSTO%20%202026.docx" TargetMode="External"/><Relationship Id="rId14" Type="http://schemas.openxmlformats.org/officeDocument/2006/relationships/hyperlink" Target="NO%20SE%20GENERO\AGOSTO%20%202026.docx" TargetMode="External"/><Relationship Id="rId22" Type="http://schemas.openxmlformats.org/officeDocument/2006/relationships/hyperlink" Target="NO%20SE%20GENERO\AGOSTO%20%202026.docx" TargetMode="External"/><Relationship Id="rId27" Type="http://schemas.openxmlformats.org/officeDocument/2006/relationships/hyperlink" Target="NO%20SE%20GENERO\AGOSTO%20%202026.docx" TargetMode="External"/><Relationship Id="rId30" Type="http://schemas.openxmlformats.org/officeDocument/2006/relationships/hyperlink" Target="NO%20SE%20GENERO\AGOSTO%20%202026.docx" TargetMode="External"/><Relationship Id="rId35" Type="http://schemas.openxmlformats.org/officeDocument/2006/relationships/hyperlink" Target="NO%20SE%20GENERO\AGOSTO%20%202026.docx" TargetMode="External"/><Relationship Id="rId43" Type="http://schemas.openxmlformats.org/officeDocument/2006/relationships/hyperlink" Target="NO%20SE%20GENERO\AGOSTO%20%202026.docx" TargetMode="External"/><Relationship Id="rId48" Type="http://schemas.openxmlformats.org/officeDocument/2006/relationships/hyperlink" Target="NO%20SE%20GENERO\AGOSTO%20%202026.docx" TargetMode="External"/><Relationship Id="rId56" Type="http://schemas.openxmlformats.org/officeDocument/2006/relationships/printerSettings" Target="../printerSettings/printerSettings1.bin"/><Relationship Id="rId8" Type="http://schemas.openxmlformats.org/officeDocument/2006/relationships/hyperlink" Target="NO%20SE%20GENERO\AGOSTO%20%202026.docx" TargetMode="External"/><Relationship Id="rId51" Type="http://schemas.openxmlformats.org/officeDocument/2006/relationships/hyperlink" Target="NO%20SE%20GENERO\AGOSTO%20%202026.docx" TargetMode="External"/><Relationship Id="rId3" Type="http://schemas.openxmlformats.org/officeDocument/2006/relationships/hyperlink" Target="NO%20SE%20GENERO\AGOSTO%20%202026.docx" TargetMode="External"/><Relationship Id="rId12" Type="http://schemas.openxmlformats.org/officeDocument/2006/relationships/hyperlink" Target="NO%20SE%20GENERO\AGOSTO%20%202026.docx" TargetMode="External"/><Relationship Id="rId17" Type="http://schemas.openxmlformats.org/officeDocument/2006/relationships/hyperlink" Target="CONTRATOS\047%20CONTRATO%20CHU%20reh.%20sanitarios%20j.n.%20martha%20grimaldo.docx" TargetMode="External"/><Relationship Id="rId25" Type="http://schemas.openxmlformats.org/officeDocument/2006/relationships/hyperlink" Target="NO%20SE%20GENERO\AGOSTO%20%202026.docx" TargetMode="External"/><Relationship Id="rId33" Type="http://schemas.openxmlformats.org/officeDocument/2006/relationships/hyperlink" Target="NO%20SE%20GENERO\AGOSTO%20%202026.docx" TargetMode="External"/><Relationship Id="rId38" Type="http://schemas.openxmlformats.org/officeDocument/2006/relationships/hyperlink" Target="NO%20SE%20GENERO\AGOSTO%20%202026.docx" TargetMode="External"/><Relationship Id="rId46" Type="http://schemas.openxmlformats.org/officeDocument/2006/relationships/hyperlink" Target="NO%20SE%20GENERO\AGOSTO%20%202026.docx" TargetMode="External"/><Relationship Id="rId20" Type="http://schemas.openxmlformats.org/officeDocument/2006/relationships/hyperlink" Target="NO%20SE%20GENERO\AGOSTO%20%202026.docx" TargetMode="External"/><Relationship Id="rId41" Type="http://schemas.openxmlformats.org/officeDocument/2006/relationships/hyperlink" Target="NO%20SE%20GENERO\AGOSTO%20%202026.docx" TargetMode="External"/><Relationship Id="rId54" Type="http://schemas.openxmlformats.org/officeDocument/2006/relationships/hyperlink" Target="http://www.cegaipslp.org.mx/HV2026.nsf/nombre_de_la_vista/CA34403254C81CD106258E6E006CEFA6/$File/048+CONTRATO+PIPA+MES+DE+AGOSTO.pdf" TargetMode="External"/><Relationship Id="rId1" Type="http://schemas.openxmlformats.org/officeDocument/2006/relationships/hyperlink" Target="NO%20SE%20GENERO\AGOSTO%20%202026.docx" TargetMode="External"/><Relationship Id="rId6" Type="http://schemas.openxmlformats.org/officeDocument/2006/relationships/hyperlink" Target="NO%20SE%20GENERO\AGOSTO%20%202026.docx" TargetMode="External"/><Relationship Id="rId15" Type="http://schemas.openxmlformats.org/officeDocument/2006/relationships/hyperlink" Target="NO%20SE%20GENERO\AGOSTO%20%202026.docx" TargetMode="External"/><Relationship Id="rId23" Type="http://schemas.openxmlformats.org/officeDocument/2006/relationships/hyperlink" Target="NO%20SE%20GENERO\AGOSTO%20%202026.docx" TargetMode="External"/><Relationship Id="rId28" Type="http://schemas.openxmlformats.org/officeDocument/2006/relationships/hyperlink" Target="NO%20SE%20GENERO\AGOSTO%20%202026.docx" TargetMode="External"/><Relationship Id="rId36" Type="http://schemas.openxmlformats.org/officeDocument/2006/relationships/hyperlink" Target="NO%20SE%20GENERO\AGOSTO%20%202026.docx" TargetMode="External"/><Relationship Id="rId49" Type="http://schemas.openxmlformats.org/officeDocument/2006/relationships/hyperlink" Target="NO%20SE%20GENERO\AGOSTO%20%202026.docx" TargetMode="Externa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23.xml.rels><?xml version="1.0" encoding="UTF-8" standalone="yes"?>
<Relationships xmlns="http://schemas.openxmlformats.org/package/2006/relationships"><Relationship Id="rId8" Type="http://schemas.openxmlformats.org/officeDocument/2006/relationships/hyperlink" Target="NO%20SE%20GENERO\AGOSTO%20%202026.docx" TargetMode="External"/><Relationship Id="rId3" Type="http://schemas.openxmlformats.org/officeDocument/2006/relationships/hyperlink" Target="NO%20SE%20GENERO\AGOSTO%20%202026.docx" TargetMode="External"/><Relationship Id="rId7" Type="http://schemas.openxmlformats.org/officeDocument/2006/relationships/hyperlink" Target="NO%20SE%20GENERO\AGOSTO%20%202026.docx" TargetMode="External"/><Relationship Id="rId12" Type="http://schemas.openxmlformats.org/officeDocument/2006/relationships/hyperlink" Target="NO%20SE%20GENERO\AGOSTO%20%202026.docx" TargetMode="External"/><Relationship Id="rId2" Type="http://schemas.openxmlformats.org/officeDocument/2006/relationships/hyperlink" Target="NO%20SE%20GENERO\AGOSTO%20%202026.docx" TargetMode="External"/><Relationship Id="rId1" Type="http://schemas.openxmlformats.org/officeDocument/2006/relationships/hyperlink" Target="NO%20SE%20GENERO\AGOSTO%20%202026.docx" TargetMode="External"/><Relationship Id="rId6" Type="http://schemas.openxmlformats.org/officeDocument/2006/relationships/hyperlink" Target="NO%20SE%20GENERO\AGOSTO%20%202026.docx" TargetMode="External"/><Relationship Id="rId11" Type="http://schemas.openxmlformats.org/officeDocument/2006/relationships/hyperlink" Target="NO%20SE%20GENERO\AGOSTO%20%202026.docx" TargetMode="External"/><Relationship Id="rId5" Type="http://schemas.openxmlformats.org/officeDocument/2006/relationships/hyperlink" Target="NO%20SE%20GENERO\AGOSTO%20%202026.docx" TargetMode="External"/><Relationship Id="rId10" Type="http://schemas.openxmlformats.org/officeDocument/2006/relationships/hyperlink" Target="NO%20SE%20GENERO\AGOSTO%20%202026.docx" TargetMode="External"/><Relationship Id="rId4" Type="http://schemas.openxmlformats.org/officeDocument/2006/relationships/hyperlink" Target="NO%20SE%20GENERO\AGOSTO%20%202026.docx" TargetMode="External"/><Relationship Id="rId9" Type="http://schemas.openxmlformats.org/officeDocument/2006/relationships/hyperlink" Target="NO%20SE%20GENERO\AGOSTO%20%202026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I16"/>
  <sheetViews>
    <sheetView tabSelected="1" topLeftCell="CF2" workbookViewId="0">
      <selection activeCell="CH11" sqref="CH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38.42578125" bestFit="1" customWidth="1"/>
    <col min="8" max="8" width="42.5703125" bestFit="1" customWidth="1"/>
    <col min="9" max="9" width="61" bestFit="1" customWidth="1"/>
    <col min="10" max="10" width="60.5703125" bestFit="1" customWidth="1"/>
    <col min="11" max="12" width="46" bestFit="1" customWidth="1"/>
    <col min="13" max="13" width="32.5703125" bestFit="1" customWidth="1"/>
    <col min="14" max="14" width="72.5703125" bestFit="1" customWidth="1"/>
    <col min="15" max="15" width="136" bestFit="1" customWidth="1"/>
    <col min="16" max="16" width="43.7109375" bestFit="1" customWidth="1"/>
    <col min="17" max="17" width="129.7109375" bestFit="1" customWidth="1"/>
    <col min="18" max="18" width="89.42578125" bestFit="1" customWidth="1"/>
    <col min="19" max="19" width="78.42578125" bestFit="1" customWidth="1"/>
    <col min="20" max="20" width="78.85546875" bestFit="1" customWidth="1"/>
    <col min="21" max="21" width="65.7109375" bestFit="1" customWidth="1"/>
    <col min="22" max="22" width="106.140625" bestFit="1" customWidth="1"/>
    <col min="23" max="23" width="54.85546875" bestFit="1" customWidth="1"/>
    <col min="24" max="24" width="58.5703125" bestFit="1" customWidth="1"/>
    <col min="25" max="25" width="60.42578125" bestFit="1" customWidth="1"/>
    <col min="26" max="26" width="14" bestFit="1" customWidth="1"/>
    <col min="27" max="27" width="25" bestFit="1" customWidth="1"/>
    <col min="28" max="28" width="52.42578125" bestFit="1" customWidth="1"/>
    <col min="29" max="29" width="108.85546875" bestFit="1" customWidth="1"/>
    <col min="30" max="30" width="78.28515625" bestFit="1" customWidth="1"/>
    <col min="31" max="31" width="72.425781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71093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5.570312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855468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42578125" bestFit="1" customWidth="1"/>
    <col min="48" max="48" width="97.85546875" bestFit="1" customWidth="1"/>
    <col min="49" max="49" width="19.42578125" bestFit="1" customWidth="1"/>
    <col min="50" max="50" width="31.140625" bestFit="1" customWidth="1"/>
    <col min="51" max="51" width="30.855468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3.5703125" bestFit="1" customWidth="1"/>
    <col min="62" max="62" width="17.140625" bestFit="1" customWidth="1"/>
    <col min="63" max="63" width="105.7109375" bestFit="1" customWidth="1"/>
    <col min="64" max="64" width="41.140625" bestFit="1" customWidth="1"/>
    <col min="65" max="65" width="43.28515625" bestFit="1" customWidth="1"/>
    <col min="66" max="66" width="77.85546875" bestFit="1" customWidth="1"/>
    <col min="67" max="67" width="86.42578125" bestFit="1" customWidth="1"/>
    <col min="68" max="68" width="46" bestFit="1" customWidth="1"/>
    <col min="69" max="69" width="36.140625" bestFit="1" customWidth="1"/>
    <col min="70" max="70" width="22.28515625" bestFit="1" customWidth="1"/>
    <col min="71" max="71" width="46.5703125" bestFit="1" customWidth="1"/>
    <col min="72" max="72" width="44.5703125" bestFit="1" customWidth="1"/>
    <col min="73" max="73" width="41.28515625" bestFit="1" customWidth="1"/>
    <col min="74" max="74" width="92.5703125" bestFit="1" customWidth="1"/>
    <col min="75" max="75" width="82" bestFit="1" customWidth="1"/>
    <col min="76" max="76" width="51.140625" bestFit="1" customWidth="1"/>
    <col min="77" max="77" width="54.28515625" bestFit="1" customWidth="1"/>
    <col min="78" max="78" width="46" bestFit="1" customWidth="1"/>
    <col min="79" max="79" width="57" bestFit="1" customWidth="1"/>
    <col min="80" max="80" width="52.7109375" bestFit="1" customWidth="1"/>
    <col min="81" max="81" width="57.85546875" bestFit="1" customWidth="1"/>
    <col min="82" max="82" width="76.5703125" bestFit="1" customWidth="1"/>
    <col min="83" max="83" width="91.42578125" bestFit="1" customWidth="1"/>
    <col min="84" max="84" width="62.7109375" bestFit="1" customWidth="1"/>
    <col min="85" max="85" width="73.140625" bestFit="1" customWidth="1"/>
    <col min="86" max="86" width="20" bestFit="1" customWidth="1"/>
    <col min="87" max="87" width="8" bestFit="1" customWidth="1"/>
  </cols>
  <sheetData>
    <row r="1" spans="1:87" hidden="1" x14ac:dyDescent="0.25">
      <c r="A1" t="s">
        <v>0</v>
      </c>
    </row>
    <row r="2" spans="1:87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87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8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25">
      <c r="A6" s="11" t="s">
        <v>103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</row>
    <row r="7" spans="1:87" ht="39" x14ac:dyDescent="0.2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x14ac:dyDescent="0.25">
      <c r="A8">
        <v>2026</v>
      </c>
      <c r="B8" s="3">
        <v>46235</v>
      </c>
      <c r="C8" s="3">
        <v>46265</v>
      </c>
      <c r="D8" t="s">
        <v>193</v>
      </c>
      <c r="E8" t="s">
        <v>195</v>
      </c>
      <c r="F8" t="s">
        <v>200</v>
      </c>
      <c r="G8" t="s">
        <v>398</v>
      </c>
      <c r="H8" t="s">
        <v>203</v>
      </c>
      <c r="I8" t="s">
        <v>373</v>
      </c>
      <c r="J8" s="4" t="s">
        <v>415</v>
      </c>
      <c r="K8">
        <v>1</v>
      </c>
      <c r="L8" s="4" t="s">
        <v>415</v>
      </c>
      <c r="M8" s="3">
        <v>46216</v>
      </c>
      <c r="N8" t="s">
        <v>399</v>
      </c>
      <c r="O8">
        <v>1</v>
      </c>
      <c r="P8" s="3">
        <v>46216</v>
      </c>
      <c r="Q8" s="4">
        <v>1</v>
      </c>
      <c r="R8">
        <v>1</v>
      </c>
      <c r="S8" s="4" t="s">
        <v>415</v>
      </c>
      <c r="T8" s="4" t="s">
        <v>415</v>
      </c>
      <c r="U8" s="4" t="s">
        <v>415</v>
      </c>
      <c r="V8" s="4" t="s">
        <v>415</v>
      </c>
      <c r="W8" t="s">
        <v>380</v>
      </c>
      <c r="X8" t="s">
        <v>381</v>
      </c>
      <c r="Y8" t="s">
        <v>382</v>
      </c>
      <c r="Z8" t="s">
        <v>204</v>
      </c>
      <c r="AA8" t="s">
        <v>383</v>
      </c>
      <c r="AB8" t="s">
        <v>384</v>
      </c>
      <c r="AC8" t="s">
        <v>385</v>
      </c>
      <c r="AD8" t="s">
        <v>224</v>
      </c>
      <c r="AE8" t="s">
        <v>386</v>
      </c>
      <c r="AF8" s="7">
        <v>185</v>
      </c>
      <c r="AG8">
        <v>0</v>
      </c>
      <c r="AH8" t="s">
        <v>237</v>
      </c>
      <c r="AI8" t="s">
        <v>387</v>
      </c>
      <c r="AJ8">
        <v>24</v>
      </c>
      <c r="AK8" t="s">
        <v>379</v>
      </c>
      <c r="AL8">
        <v>24</v>
      </c>
      <c r="AM8" t="s">
        <v>379</v>
      </c>
      <c r="AN8">
        <v>24</v>
      </c>
      <c r="AO8" t="s">
        <v>277</v>
      </c>
      <c r="AP8">
        <v>78170</v>
      </c>
      <c r="AQ8" t="s">
        <v>361</v>
      </c>
      <c r="AR8" t="s">
        <v>361</v>
      </c>
      <c r="AS8" t="s">
        <v>361</v>
      </c>
      <c r="AT8" t="s">
        <v>361</v>
      </c>
      <c r="AU8" t="s">
        <v>366</v>
      </c>
      <c r="AV8" t="s">
        <v>364</v>
      </c>
      <c r="AW8" t="s">
        <v>364</v>
      </c>
      <c r="AX8" t="s">
        <v>364</v>
      </c>
      <c r="AY8" t="str">
        <f t="shared" ref="AY8" si="0">G8</f>
        <v>MC/DSM/FISM/047/2026</v>
      </c>
      <c r="AZ8" s="3">
        <f t="shared" ref="AZ8" si="1">M8</f>
        <v>46216</v>
      </c>
      <c r="BA8" s="3">
        <f t="shared" ref="BA8" si="2">M8</f>
        <v>46216</v>
      </c>
      <c r="BB8" s="3">
        <v>46244</v>
      </c>
      <c r="BC8" s="5">
        <v>258620.69</v>
      </c>
      <c r="BD8" s="5">
        <f>(BC8*1.16)</f>
        <v>300000.00039999996</v>
      </c>
      <c r="BE8" s="6">
        <f t="shared" ref="BE8:BF8" si="3">(BD8)</f>
        <v>300000.00039999996</v>
      </c>
      <c r="BF8" s="6">
        <f t="shared" si="3"/>
        <v>300000.00039999996</v>
      </c>
      <c r="BG8" t="s">
        <v>362</v>
      </c>
      <c r="BH8" t="s">
        <v>374</v>
      </c>
      <c r="BI8" t="s">
        <v>375</v>
      </c>
      <c r="BJ8" t="s">
        <v>376</v>
      </c>
      <c r="BK8">
        <v>0</v>
      </c>
      <c r="BL8" s="3">
        <f t="shared" ref="BL8:BM8" si="4">BA8</f>
        <v>46216</v>
      </c>
      <c r="BM8" s="3">
        <f t="shared" si="4"/>
        <v>46244</v>
      </c>
      <c r="BN8" s="4" t="s">
        <v>416</v>
      </c>
      <c r="BO8" s="4" t="s">
        <v>415</v>
      </c>
      <c r="BP8">
        <v>1</v>
      </c>
      <c r="BQ8" t="s">
        <v>304</v>
      </c>
      <c r="BR8" t="s">
        <v>363</v>
      </c>
      <c r="BS8" t="s">
        <v>388</v>
      </c>
      <c r="BT8" t="s">
        <v>367</v>
      </c>
      <c r="BU8" t="str">
        <f t="shared" ref="BU8" si="5">N8</f>
        <v>REHABILITACION DE SANITARIOS EN EL JARDIN DE NIÑOS "MARIA MARTHA GRIMALDO LOERA" DE LA COLONIA UNION , CABECECRA MUNICIPAL DE CEDRAL, S.L.P.</v>
      </c>
      <c r="BV8" s="4" t="s">
        <v>415</v>
      </c>
      <c r="BW8" t="s">
        <v>361</v>
      </c>
      <c r="BX8" t="s">
        <v>307</v>
      </c>
      <c r="BY8" t="s">
        <v>203</v>
      </c>
      <c r="BZ8">
        <v>1</v>
      </c>
      <c r="CA8" t="s">
        <v>361</v>
      </c>
      <c r="CB8" s="4" t="s">
        <v>415</v>
      </c>
      <c r="CC8" s="4" t="s">
        <v>415</v>
      </c>
      <c r="CD8" s="4" t="s">
        <v>415</v>
      </c>
      <c r="CE8" s="4" t="s">
        <v>415</v>
      </c>
      <c r="CF8" s="4" t="s">
        <v>415</v>
      </c>
      <c r="CG8" t="s">
        <v>364</v>
      </c>
      <c r="CH8" s="3">
        <v>46275</v>
      </c>
      <c r="CI8" s="9" t="s">
        <v>365</v>
      </c>
    </row>
    <row r="9" spans="1:87" x14ac:dyDescent="0.25">
      <c r="A9">
        <v>2026</v>
      </c>
      <c r="B9" s="3">
        <v>46235</v>
      </c>
      <c r="C9" s="3">
        <v>46265</v>
      </c>
      <c r="D9" t="s">
        <v>193</v>
      </c>
      <c r="E9" t="s">
        <v>198</v>
      </c>
      <c r="F9" t="s">
        <v>200</v>
      </c>
      <c r="G9" t="s">
        <v>402</v>
      </c>
      <c r="H9" t="s">
        <v>203</v>
      </c>
      <c r="I9" t="s">
        <v>373</v>
      </c>
      <c r="J9" s="4" t="s">
        <v>415</v>
      </c>
      <c r="K9">
        <v>2</v>
      </c>
      <c r="L9" s="4" t="s">
        <v>415</v>
      </c>
      <c r="M9" s="3">
        <v>46235</v>
      </c>
      <c r="N9" t="s">
        <v>403</v>
      </c>
      <c r="O9">
        <v>2</v>
      </c>
      <c r="P9" s="3">
        <v>46235</v>
      </c>
      <c r="Q9">
        <v>2</v>
      </c>
      <c r="R9">
        <v>2</v>
      </c>
      <c r="S9" s="4" t="s">
        <v>415</v>
      </c>
      <c r="T9" s="4" t="s">
        <v>415</v>
      </c>
      <c r="U9" s="4" t="s">
        <v>415</v>
      </c>
      <c r="V9" s="4" t="s">
        <v>415</v>
      </c>
      <c r="W9" t="s">
        <v>404</v>
      </c>
      <c r="X9" t="s">
        <v>397</v>
      </c>
      <c r="Y9" t="s">
        <v>405</v>
      </c>
      <c r="Z9" t="s">
        <v>204</v>
      </c>
      <c r="AA9" t="s">
        <v>406</v>
      </c>
      <c r="AB9" t="s">
        <v>406</v>
      </c>
      <c r="AC9" t="s">
        <v>407</v>
      </c>
      <c r="AD9" t="s">
        <v>212</v>
      </c>
      <c r="AE9" t="s">
        <v>408</v>
      </c>
      <c r="AF9" s="7">
        <v>601</v>
      </c>
      <c r="AG9">
        <v>0</v>
      </c>
      <c r="AH9" t="s">
        <v>237</v>
      </c>
      <c r="AI9" t="s">
        <v>409</v>
      </c>
      <c r="AJ9">
        <v>24</v>
      </c>
      <c r="AK9" t="s">
        <v>379</v>
      </c>
      <c r="AL9">
        <v>24</v>
      </c>
      <c r="AM9" t="s">
        <v>379</v>
      </c>
      <c r="AN9">
        <v>24</v>
      </c>
      <c r="AO9" t="s">
        <v>277</v>
      </c>
      <c r="AP9">
        <v>78783</v>
      </c>
      <c r="AQ9" t="s">
        <v>361</v>
      </c>
      <c r="AR9" t="s">
        <v>361</v>
      </c>
      <c r="AS9" t="s">
        <v>361</v>
      </c>
      <c r="AT9" t="s">
        <v>361</v>
      </c>
      <c r="AU9" t="s">
        <v>366</v>
      </c>
      <c r="AV9" t="s">
        <v>364</v>
      </c>
      <c r="AW9" t="s">
        <v>364</v>
      </c>
      <c r="AX9" t="s">
        <v>364</v>
      </c>
      <c r="AY9" t="s">
        <v>402</v>
      </c>
      <c r="AZ9" s="3">
        <v>46235</v>
      </c>
      <c r="BA9" s="3">
        <v>46235</v>
      </c>
      <c r="BB9" s="3">
        <v>46265</v>
      </c>
      <c r="BC9" s="5">
        <v>85775.86</v>
      </c>
      <c r="BD9" s="5">
        <f>(BC9*0.16)+BC9</f>
        <v>99499.997600000002</v>
      </c>
      <c r="BE9" s="6">
        <f>(BD9)</f>
        <v>99499.997600000002</v>
      </c>
      <c r="BF9" s="6">
        <f>(BE9)</f>
        <v>99499.997600000002</v>
      </c>
      <c r="BG9" t="s">
        <v>362</v>
      </c>
      <c r="BH9" t="s">
        <v>374</v>
      </c>
      <c r="BI9" t="s">
        <v>375</v>
      </c>
      <c r="BJ9" t="s">
        <v>376</v>
      </c>
      <c r="BK9">
        <v>0</v>
      </c>
      <c r="BL9" s="3">
        <v>46235</v>
      </c>
      <c r="BM9" s="3">
        <v>46265</v>
      </c>
      <c r="BN9" s="4" t="s">
        <v>417</v>
      </c>
      <c r="BO9" s="4" t="s">
        <v>415</v>
      </c>
      <c r="BP9">
        <v>2</v>
      </c>
      <c r="BQ9" t="s">
        <v>304</v>
      </c>
      <c r="BR9" t="s">
        <v>363</v>
      </c>
      <c r="BS9" t="s">
        <v>410</v>
      </c>
      <c r="BT9" t="s">
        <v>367</v>
      </c>
      <c r="BU9" t="str">
        <f>$N$9</f>
        <v>ARRENDAMIENTO DE PIPA PARA DOTACION DE AGUA POTABLE EN LA CABECERA MUNICIPAL Y DIFEREENTES COMUNIDADES DE CEDRAL, S.L.P.</v>
      </c>
      <c r="BV9" s="4" t="s">
        <v>415</v>
      </c>
      <c r="BW9" t="s">
        <v>361</v>
      </c>
      <c r="BX9" t="s">
        <v>307</v>
      </c>
      <c r="BY9" t="s">
        <v>203</v>
      </c>
      <c r="BZ9">
        <v>2</v>
      </c>
      <c r="CA9" t="s">
        <v>361</v>
      </c>
      <c r="CB9" s="4" t="s">
        <v>415</v>
      </c>
      <c r="CC9" s="4" t="s">
        <v>415</v>
      </c>
      <c r="CD9" s="4" t="s">
        <v>415</v>
      </c>
      <c r="CE9" s="4" t="s">
        <v>415</v>
      </c>
      <c r="CF9" s="4" t="s">
        <v>415</v>
      </c>
      <c r="CG9" t="s">
        <v>364</v>
      </c>
      <c r="CH9" s="3">
        <v>46275</v>
      </c>
      <c r="CI9" s="9" t="s">
        <v>365</v>
      </c>
    </row>
    <row r="10" spans="1:87" x14ac:dyDescent="0.25">
      <c r="A10">
        <v>2026</v>
      </c>
      <c r="B10" s="3">
        <v>46235</v>
      </c>
      <c r="C10" s="3">
        <v>46265</v>
      </c>
      <c r="D10" t="s">
        <v>193</v>
      </c>
      <c r="E10" t="s">
        <v>195</v>
      </c>
      <c r="F10" t="s">
        <v>200</v>
      </c>
      <c r="G10" t="s">
        <v>400</v>
      </c>
      <c r="H10" t="s">
        <v>203</v>
      </c>
      <c r="I10" t="s">
        <v>373</v>
      </c>
      <c r="J10" s="4" t="s">
        <v>415</v>
      </c>
      <c r="K10">
        <v>3</v>
      </c>
      <c r="L10" s="4" t="s">
        <v>415</v>
      </c>
      <c r="M10" s="3">
        <v>46216</v>
      </c>
      <c r="N10" t="s">
        <v>401</v>
      </c>
      <c r="O10">
        <v>3</v>
      </c>
      <c r="P10" s="3">
        <v>46216</v>
      </c>
      <c r="Q10">
        <v>3</v>
      </c>
      <c r="R10">
        <v>3</v>
      </c>
      <c r="S10" s="4" t="s">
        <v>415</v>
      </c>
      <c r="T10" s="4" t="s">
        <v>415</v>
      </c>
      <c r="U10" s="4" t="s">
        <v>415</v>
      </c>
      <c r="V10" s="4" t="s">
        <v>415</v>
      </c>
      <c r="W10" t="s">
        <v>389</v>
      </c>
      <c r="X10" t="s">
        <v>390</v>
      </c>
      <c r="Y10" t="s">
        <v>391</v>
      </c>
      <c r="Z10" t="s">
        <v>204</v>
      </c>
      <c r="AA10" t="s">
        <v>392</v>
      </c>
      <c r="AB10" t="s">
        <v>393</v>
      </c>
      <c r="AC10" t="s">
        <v>394</v>
      </c>
      <c r="AD10" t="s">
        <v>206</v>
      </c>
      <c r="AE10" t="s">
        <v>395</v>
      </c>
      <c r="AF10" s="7">
        <v>130</v>
      </c>
      <c r="AG10">
        <v>0</v>
      </c>
      <c r="AH10" t="s">
        <v>235</v>
      </c>
      <c r="AI10" t="s">
        <v>396</v>
      </c>
      <c r="AJ10">
        <v>24</v>
      </c>
      <c r="AK10" t="s">
        <v>379</v>
      </c>
      <c r="AL10">
        <v>24</v>
      </c>
      <c r="AM10" t="s">
        <v>379</v>
      </c>
      <c r="AN10">
        <v>24</v>
      </c>
      <c r="AO10" t="s">
        <v>277</v>
      </c>
      <c r="AP10">
        <v>78420</v>
      </c>
      <c r="AQ10" t="s">
        <v>361</v>
      </c>
      <c r="AR10" t="s">
        <v>361</v>
      </c>
      <c r="AS10" t="s">
        <v>361</v>
      </c>
      <c r="AT10" t="s">
        <v>361</v>
      </c>
      <c r="AU10" t="s">
        <v>366</v>
      </c>
      <c r="AV10" t="s">
        <v>364</v>
      </c>
      <c r="AW10" t="s">
        <v>364</v>
      </c>
      <c r="AX10" t="s">
        <v>364</v>
      </c>
      <c r="AY10" t="str">
        <f t="shared" ref="AY10" si="6">G10</f>
        <v>MC/DSM/FISM/049/2026</v>
      </c>
      <c r="AZ10" s="3">
        <f t="shared" ref="AZ10" si="7">M10</f>
        <v>46216</v>
      </c>
      <c r="BA10" s="3">
        <f t="shared" ref="BA10" si="8">M10</f>
        <v>46216</v>
      </c>
      <c r="BB10" s="3">
        <v>46245</v>
      </c>
      <c r="BC10" s="5">
        <v>1291595.01</v>
      </c>
      <c r="BD10" s="5">
        <f>(BC10*1.16)</f>
        <v>1498250.2115999998</v>
      </c>
      <c r="BE10" s="6">
        <f t="shared" ref="BE10" si="9">(BD10)</f>
        <v>1498250.2115999998</v>
      </c>
      <c r="BF10" s="6">
        <f>(BE10)</f>
        <v>1498250.2115999998</v>
      </c>
      <c r="BG10" t="s">
        <v>362</v>
      </c>
      <c r="BH10" t="s">
        <v>374</v>
      </c>
      <c r="BI10" t="s">
        <v>375</v>
      </c>
      <c r="BJ10" t="s">
        <v>376</v>
      </c>
      <c r="BK10">
        <v>0</v>
      </c>
      <c r="BL10" s="3">
        <f t="shared" ref="BL10" si="10">BA10</f>
        <v>46216</v>
      </c>
      <c r="BM10" s="3">
        <f t="shared" ref="BM10" si="11">BB10</f>
        <v>46245</v>
      </c>
      <c r="BN10" s="4" t="s">
        <v>418</v>
      </c>
      <c r="BO10" s="4" t="s">
        <v>415</v>
      </c>
      <c r="BP10">
        <v>3</v>
      </c>
      <c r="BQ10" t="s">
        <v>304</v>
      </c>
      <c r="BR10" t="s">
        <v>363</v>
      </c>
      <c r="BS10" t="s">
        <v>378</v>
      </c>
      <c r="BT10" t="s">
        <v>367</v>
      </c>
      <c r="BU10" t="str">
        <f t="shared" ref="BU10" si="12">N10</f>
        <v>REHABILITACION DEL PARQUE PUBLICO DE LA COMUNIDAD DE SAN LORENZO, MUNICIPIO DE CEDRAL, S.L.P.</v>
      </c>
      <c r="BV10" s="4" t="s">
        <v>415</v>
      </c>
      <c r="BW10" t="s">
        <v>361</v>
      </c>
      <c r="BX10" t="s">
        <v>307</v>
      </c>
      <c r="BY10" t="s">
        <v>203</v>
      </c>
      <c r="BZ10">
        <v>3</v>
      </c>
      <c r="CA10" t="s">
        <v>361</v>
      </c>
      <c r="CB10" s="4" t="s">
        <v>415</v>
      </c>
      <c r="CC10" s="4" t="s">
        <v>415</v>
      </c>
      <c r="CD10" s="4" t="s">
        <v>415</v>
      </c>
      <c r="CE10" s="4" t="s">
        <v>415</v>
      </c>
      <c r="CF10" s="4" t="s">
        <v>415</v>
      </c>
      <c r="CG10" t="s">
        <v>364</v>
      </c>
      <c r="CH10" s="3">
        <v>46275</v>
      </c>
      <c r="CI10" s="9" t="s">
        <v>365</v>
      </c>
    </row>
    <row r="11" spans="1:87" x14ac:dyDescent="0.25">
      <c r="A11">
        <v>2026</v>
      </c>
      <c r="B11" s="3">
        <v>46235</v>
      </c>
      <c r="C11" s="3">
        <v>46265</v>
      </c>
      <c r="D11" t="s">
        <v>193</v>
      </c>
      <c r="E11" t="s">
        <v>195</v>
      </c>
      <c r="F11" t="s">
        <v>200</v>
      </c>
      <c r="G11" t="s">
        <v>411</v>
      </c>
      <c r="H11" t="s">
        <v>203</v>
      </c>
      <c r="I11" t="s">
        <v>373</v>
      </c>
      <c r="J11" s="4" t="s">
        <v>415</v>
      </c>
      <c r="K11">
        <v>4</v>
      </c>
      <c r="L11" s="4" t="s">
        <v>415</v>
      </c>
      <c r="M11" s="3">
        <v>46227</v>
      </c>
      <c r="N11" t="s">
        <v>412</v>
      </c>
      <c r="O11">
        <v>4</v>
      </c>
      <c r="P11" s="3">
        <v>46227</v>
      </c>
      <c r="Q11">
        <v>4</v>
      </c>
      <c r="R11">
        <v>4</v>
      </c>
      <c r="S11" s="4" t="s">
        <v>415</v>
      </c>
      <c r="T11" s="4" t="s">
        <v>415</v>
      </c>
      <c r="U11" s="4" t="s">
        <v>415</v>
      </c>
      <c r="V11" s="4" t="s">
        <v>415</v>
      </c>
      <c r="W11" t="s">
        <v>380</v>
      </c>
      <c r="X11" t="s">
        <v>381</v>
      </c>
      <c r="Y11" t="s">
        <v>382</v>
      </c>
      <c r="Z11" t="s">
        <v>204</v>
      </c>
      <c r="AA11" t="s">
        <v>383</v>
      </c>
      <c r="AB11" t="s">
        <v>384</v>
      </c>
      <c r="AC11" t="s">
        <v>385</v>
      </c>
      <c r="AD11" t="s">
        <v>224</v>
      </c>
      <c r="AE11" t="s">
        <v>386</v>
      </c>
      <c r="AF11" s="7">
        <v>185</v>
      </c>
      <c r="AG11">
        <v>0</v>
      </c>
      <c r="AH11" t="s">
        <v>235</v>
      </c>
      <c r="AI11" t="s">
        <v>387</v>
      </c>
      <c r="AJ11">
        <v>24</v>
      </c>
      <c r="AK11" t="s">
        <v>379</v>
      </c>
      <c r="AL11">
        <v>24</v>
      </c>
      <c r="AM11" t="s">
        <v>379</v>
      </c>
      <c r="AN11">
        <v>24</v>
      </c>
      <c r="AO11" t="s">
        <v>277</v>
      </c>
      <c r="AP11">
        <v>78170</v>
      </c>
      <c r="AQ11" t="s">
        <v>361</v>
      </c>
      <c r="AR11" t="s">
        <v>361</v>
      </c>
      <c r="AS11" t="s">
        <v>361</v>
      </c>
      <c r="AT11" t="s">
        <v>361</v>
      </c>
      <c r="AU11" t="s">
        <v>366</v>
      </c>
      <c r="AV11" t="s">
        <v>364</v>
      </c>
      <c r="AW11" t="s">
        <v>364</v>
      </c>
      <c r="AX11" t="s">
        <v>364</v>
      </c>
      <c r="AY11" t="s">
        <v>411</v>
      </c>
      <c r="AZ11" s="3">
        <v>46227</v>
      </c>
      <c r="BA11" s="3">
        <v>46227</v>
      </c>
      <c r="BB11" s="3">
        <v>46245</v>
      </c>
      <c r="BC11" s="5">
        <v>403823.02</v>
      </c>
      <c r="BD11" s="5">
        <f>(BC11*1.16)</f>
        <v>468434.70319999999</v>
      </c>
      <c r="BE11" s="6">
        <f>(BD11)</f>
        <v>468434.70319999999</v>
      </c>
      <c r="BF11" s="6">
        <f>(BE11)</f>
        <v>468434.70319999999</v>
      </c>
      <c r="BG11" t="s">
        <v>362</v>
      </c>
      <c r="BH11" t="s">
        <v>374</v>
      </c>
      <c r="BI11" t="s">
        <v>375</v>
      </c>
      <c r="BJ11" t="s">
        <v>376</v>
      </c>
      <c r="BK11">
        <v>0</v>
      </c>
      <c r="BL11" s="3">
        <v>46227</v>
      </c>
      <c r="BM11" s="3">
        <v>46227</v>
      </c>
      <c r="BN11" s="4" t="s">
        <v>419</v>
      </c>
      <c r="BO11" s="4" t="s">
        <v>415</v>
      </c>
      <c r="BP11">
        <v>4</v>
      </c>
      <c r="BQ11" t="s">
        <v>304</v>
      </c>
      <c r="BR11" t="s">
        <v>363</v>
      </c>
      <c r="BS11" t="s">
        <v>378</v>
      </c>
      <c r="BT11" t="s">
        <v>367</v>
      </c>
      <c r="BU11" t="s">
        <v>412</v>
      </c>
      <c r="BV11" s="4" t="s">
        <v>415</v>
      </c>
      <c r="BW11" t="s">
        <v>361</v>
      </c>
      <c r="BX11" t="s">
        <v>307</v>
      </c>
      <c r="BY11" t="s">
        <v>203</v>
      </c>
      <c r="BZ11">
        <v>4</v>
      </c>
      <c r="CA11" t="s">
        <v>361</v>
      </c>
      <c r="CB11" s="4" t="s">
        <v>415</v>
      </c>
      <c r="CC11" s="4" t="s">
        <v>415</v>
      </c>
      <c r="CD11" s="4" t="s">
        <v>415</v>
      </c>
      <c r="CE11" s="4" t="s">
        <v>415</v>
      </c>
      <c r="CF11" s="4" t="s">
        <v>415</v>
      </c>
      <c r="CG11" t="s">
        <v>364</v>
      </c>
      <c r="CH11" s="3">
        <v>46275</v>
      </c>
      <c r="CI11" s="9" t="s">
        <v>365</v>
      </c>
    </row>
    <row r="12" spans="1:87" x14ac:dyDescent="0.25">
      <c r="B12" s="3"/>
      <c r="C12" s="3"/>
      <c r="J12" s="4"/>
      <c r="L12" s="4"/>
      <c r="M12" s="3"/>
      <c r="P12" s="3"/>
      <c r="Q12">
        <v>5</v>
      </c>
      <c r="S12" s="4"/>
      <c r="T12" s="4"/>
      <c r="U12" s="4"/>
      <c r="V12" s="4"/>
      <c r="AF12" s="7"/>
      <c r="AZ12" s="3"/>
      <c r="BA12" s="3"/>
      <c r="BB12" s="3"/>
      <c r="BC12" s="5"/>
      <c r="BD12" s="5"/>
      <c r="BE12" s="6"/>
      <c r="BF12" s="6"/>
      <c r="BL12" s="3"/>
      <c r="BM12" s="3"/>
      <c r="BN12" s="4"/>
      <c r="BO12" s="4"/>
      <c r="BV12" s="4"/>
      <c r="CB12" s="4"/>
      <c r="CC12" s="4"/>
      <c r="CD12" s="4"/>
      <c r="CE12" s="4"/>
      <c r="CF12" s="4"/>
      <c r="CI12" s="9"/>
    </row>
    <row r="13" spans="1:87" x14ac:dyDescent="0.25">
      <c r="B13" s="3"/>
      <c r="C13" s="3"/>
      <c r="J13" s="4"/>
      <c r="L13" s="4"/>
      <c r="M13" s="3"/>
      <c r="P13" s="3"/>
      <c r="Q13">
        <v>6</v>
      </c>
      <c r="S13" s="4"/>
      <c r="T13" s="4"/>
      <c r="U13" s="4"/>
      <c r="V13" s="4"/>
      <c r="AF13" s="7"/>
      <c r="AZ13" s="3"/>
      <c r="BA13" s="3"/>
      <c r="BB13" s="3"/>
      <c r="BC13" s="5"/>
      <c r="BD13" s="5"/>
      <c r="BE13" s="6"/>
      <c r="BF13" s="6"/>
      <c r="BL13" s="3"/>
      <c r="BM13" s="3"/>
      <c r="BN13" s="4"/>
      <c r="BO13" s="4"/>
      <c r="BV13" s="4"/>
      <c r="CB13" s="4"/>
      <c r="CC13" s="4"/>
      <c r="CD13" s="4"/>
      <c r="CE13" s="4"/>
      <c r="CF13" s="4"/>
      <c r="CI13" s="9"/>
    </row>
    <row r="14" spans="1:87" x14ac:dyDescent="0.25">
      <c r="B14" s="3"/>
      <c r="C14" s="3"/>
      <c r="J14" s="4"/>
      <c r="L14" s="4"/>
      <c r="M14" s="3"/>
      <c r="P14" s="3"/>
      <c r="S14" s="4"/>
      <c r="T14" s="4"/>
      <c r="U14" s="4"/>
      <c r="V14" s="4"/>
      <c r="AF14" s="7"/>
      <c r="AZ14" s="3"/>
      <c r="BA14" s="3"/>
      <c r="BB14" s="3"/>
      <c r="BC14" s="5"/>
      <c r="BD14" s="5"/>
      <c r="BE14" s="6"/>
      <c r="BF14" s="6"/>
      <c r="BL14" s="3"/>
      <c r="BM14" s="3"/>
      <c r="BN14" s="4"/>
      <c r="BO14" s="4"/>
      <c r="BV14" s="4"/>
      <c r="CB14" s="4"/>
      <c r="CC14" s="4"/>
      <c r="CD14" s="4"/>
      <c r="CE14" s="4"/>
      <c r="CF14" s="4"/>
      <c r="CI14" s="9"/>
    </row>
    <row r="15" spans="1:87" x14ac:dyDescent="0.25">
      <c r="B15" s="3"/>
      <c r="C15" s="3"/>
      <c r="J15" s="4"/>
      <c r="L15" s="4"/>
      <c r="M15" s="3"/>
      <c r="P15" s="3"/>
      <c r="S15" s="4"/>
      <c r="T15" s="4"/>
      <c r="U15" s="4"/>
      <c r="V15" s="4"/>
      <c r="AF15" s="7"/>
      <c r="AZ15" s="3"/>
      <c r="BA15" s="3"/>
      <c r="BB15" s="3"/>
      <c r="BC15" s="5"/>
      <c r="BD15" s="5"/>
      <c r="BE15" s="6"/>
      <c r="BF15" s="6"/>
      <c r="BL15" s="3"/>
      <c r="BM15" s="3"/>
      <c r="BN15" s="4"/>
      <c r="BO15" s="4"/>
      <c r="BV15" s="4"/>
      <c r="CB15" s="4"/>
      <c r="CC15" s="4"/>
      <c r="CD15" s="4"/>
      <c r="CE15" s="4"/>
      <c r="CF15" s="4"/>
      <c r="CI15" s="9"/>
    </row>
    <row r="16" spans="1:87" x14ac:dyDescent="0.25">
      <c r="B16" s="3"/>
      <c r="C16" s="3"/>
      <c r="J16" s="4"/>
      <c r="L16" s="4"/>
      <c r="M16" s="3"/>
      <c r="P16" s="3"/>
      <c r="T16" s="4"/>
      <c r="U16" s="4"/>
      <c r="V16" s="4"/>
      <c r="AZ16" s="3"/>
      <c r="BA16" s="3"/>
      <c r="BB16" s="3"/>
      <c r="BC16" s="8"/>
      <c r="BD16" s="8"/>
      <c r="BE16" s="8"/>
      <c r="BF16" s="8"/>
      <c r="BL16" s="3"/>
      <c r="BM16" s="3"/>
      <c r="BN16" s="4"/>
      <c r="BO16" s="4"/>
      <c r="BV16" s="4"/>
      <c r="CB16" s="4"/>
      <c r="CC16" s="4"/>
      <c r="CD16" s="4"/>
      <c r="CE16" s="4"/>
      <c r="CF16" s="4"/>
      <c r="CI16" s="9"/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189" xr:uid="{00000000-0002-0000-0000-000000000000}">
      <formula1>Hidden_13</formula1>
    </dataValidation>
    <dataValidation type="list" allowBlank="1" showErrorMessage="1" sqref="E8:E189" xr:uid="{00000000-0002-0000-0000-000001000000}">
      <formula1>Hidden_24</formula1>
    </dataValidation>
    <dataValidation type="list" allowBlank="1" showErrorMessage="1" sqref="F8:F189" xr:uid="{00000000-0002-0000-0000-000002000000}">
      <formula1>Hidden_35</formula1>
    </dataValidation>
    <dataValidation type="list" allowBlank="1" showErrorMessage="1" sqref="H8:H189" xr:uid="{00000000-0002-0000-0000-000003000000}">
      <formula1>Hidden_47</formula1>
    </dataValidation>
    <dataValidation type="list" allowBlank="1" showErrorMessage="1" sqref="Z8:Z189" xr:uid="{00000000-0002-0000-0000-000004000000}">
      <formula1>Hidden_525</formula1>
    </dataValidation>
    <dataValidation type="list" allowBlank="1" showErrorMessage="1" sqref="AD8:AD189" xr:uid="{00000000-0002-0000-0000-000005000000}">
      <formula1>Hidden_629</formula1>
    </dataValidation>
    <dataValidation type="list" allowBlank="1" showErrorMessage="1" sqref="AH8:AH189" xr:uid="{00000000-0002-0000-0000-000006000000}">
      <formula1>Hidden_733</formula1>
    </dataValidation>
    <dataValidation type="list" allowBlank="1" showErrorMessage="1" sqref="AO8:AO189" xr:uid="{00000000-0002-0000-0000-000007000000}">
      <formula1>Hidden_840</formula1>
    </dataValidation>
    <dataValidation type="list" allowBlank="1" showErrorMessage="1" sqref="BQ8:BQ189" xr:uid="{00000000-0002-0000-0000-000008000000}">
      <formula1>Hidden_968</formula1>
    </dataValidation>
    <dataValidation type="list" allowBlank="1" showErrorMessage="1" sqref="BX8:BX189" xr:uid="{00000000-0002-0000-0000-000009000000}">
      <formula1>Hidden_1075</formula1>
    </dataValidation>
    <dataValidation type="list" allowBlank="1" showErrorMessage="1" sqref="BY8:BY189" xr:uid="{00000000-0002-0000-0000-00000A000000}">
      <formula1>Hidden_1176</formula1>
    </dataValidation>
  </dataValidations>
  <hyperlinks>
    <hyperlink ref="J8" r:id="rId1" display="NO SE GENERO\AGOSTO  2026.docx" xr:uid="{FB8A28B0-4197-4B6C-BAE5-E42267CC5E41}"/>
    <hyperlink ref="L8" r:id="rId2" display="NO SE GENERO\AGOSTO  2026.docx" xr:uid="{3B5820B9-9048-4B34-A988-3ECBFD263A2D}"/>
    <hyperlink ref="S8" r:id="rId3" display="NO SE GENERO\AGOSTO  2026.docx" xr:uid="{508C57BD-9934-4BA7-B0E2-DE263E96A346}"/>
    <hyperlink ref="S9" r:id="rId4" display="NO SE GENERO\AGOSTO  2026.docx" xr:uid="{E14E7BA5-4BD1-4373-B4C6-B2C734A868EC}"/>
    <hyperlink ref="S10" r:id="rId5" display="NO SE GENERO\AGOSTO  2026.docx" xr:uid="{9277EF8B-8717-4DAE-B140-C1E130CC5750}"/>
    <hyperlink ref="T8" r:id="rId6" display="NO SE GENERO\AGOSTO  2026.docx" xr:uid="{63BBE458-4EA7-4781-B5D7-B48F2E341A04}"/>
    <hyperlink ref="T9" r:id="rId7" display="NO SE GENERO\AGOSTO  2026.docx" xr:uid="{F37EE3B7-CD2C-46DB-97DA-3CFCA9CBC11F}"/>
    <hyperlink ref="T10" r:id="rId8" display="NO SE GENERO\AGOSTO  2026.docx" xr:uid="{A9286F34-A636-49E5-AC80-CA0FF5E96478}"/>
    <hyperlink ref="U8" r:id="rId9" display="NO SE GENERO\AGOSTO  2026.docx" xr:uid="{09B4F07C-9001-4420-8ED5-A53E29DB557D}"/>
    <hyperlink ref="U9" r:id="rId10" display="NO SE GENERO\AGOSTO  2026.docx" xr:uid="{933415B0-BA32-4A7E-AA7E-E09A2AD80228}"/>
    <hyperlink ref="U10" r:id="rId11" display="NO SE GENERO\AGOSTO  2026.docx" xr:uid="{0BA6CE9E-AB17-4AE8-ADCF-3865B33C9460}"/>
    <hyperlink ref="U11" r:id="rId12" display="NO SE GENERO\AGOSTO  2026.docx" xr:uid="{CCDD3374-E9C4-4C2B-A9AE-513F028DA7DB}"/>
    <hyperlink ref="V11" r:id="rId13" display="NO SE GENERO\AGOSTO  2026.docx" xr:uid="{91C1A923-60E2-4A41-A985-142973FFF7C4}"/>
    <hyperlink ref="V10" r:id="rId14" display="NO SE GENERO\AGOSTO  2026.docx" xr:uid="{5711B50C-7C74-4468-9564-671F60D3FEDE}"/>
    <hyperlink ref="V9" r:id="rId15" display="NO SE GENERO\AGOSTO  2026.docx" xr:uid="{9D208447-EC88-4E89-AF4F-5312060C23E3}"/>
    <hyperlink ref="V8" r:id="rId16" display="NO SE GENERO\AGOSTO  2026.docx" xr:uid="{11B135A6-E5C0-4370-B837-4A97C9E4F3DC}"/>
    <hyperlink ref="BN8" r:id="rId17" display="CONTRATOS\047 CONTRATO CHU reh. sanitarios j.n. martha grimaldo.docx" xr:uid="{78548FE7-89ED-4598-8854-A345C10C6272}"/>
    <hyperlink ref="BO8" r:id="rId18" display="NO SE GENERO\AGOSTO  2026.docx" xr:uid="{3E53F8A9-09D9-4044-A0DA-D6D45E281125}"/>
    <hyperlink ref="BO9" r:id="rId19" display="NO SE GENERO\AGOSTO  2026.docx" xr:uid="{E725F09E-DB36-4C24-ACEE-2B40F5529D4E}"/>
    <hyperlink ref="BO10" r:id="rId20" display="NO SE GENERO\AGOSTO  2026.docx" xr:uid="{316886F8-80DC-4155-A85F-6D5C94AC3729}"/>
    <hyperlink ref="BO11" r:id="rId21" display="NO SE GENERO\AGOSTO  2026.docx" xr:uid="{833DEA33-CA07-4A8A-A746-8FE3894222E4}"/>
    <hyperlink ref="BV8" r:id="rId22" display="NO SE GENERO\AGOSTO  2026.docx" xr:uid="{7F1F5F43-38A3-4780-9B08-8C0F76F7E018}"/>
    <hyperlink ref="BV9" r:id="rId23" display="NO SE GENERO\AGOSTO  2026.docx" xr:uid="{FB08101A-3DA8-4ED4-8AD1-01E8F9EB61C8}"/>
    <hyperlink ref="BV10" r:id="rId24" display="NO SE GENERO\AGOSTO  2026.docx" xr:uid="{D99826D5-1042-45C7-B7C5-2D7A3C6D32A7}"/>
    <hyperlink ref="BV11" r:id="rId25" display="NO SE GENERO\AGOSTO  2026.docx" xr:uid="{605CF76C-65ED-452C-A43A-F7328D4A2587}"/>
    <hyperlink ref="CF8" r:id="rId26" display="NO SE GENERO\AGOSTO  2026.docx" xr:uid="{3083C354-5DD9-4249-84FE-ADF2E5EFBACF}"/>
    <hyperlink ref="CF9" r:id="rId27" display="NO SE GENERO\AGOSTO  2026.docx" xr:uid="{F91119CF-6B2A-4C2A-8746-5486C79176B2}"/>
    <hyperlink ref="CF10" r:id="rId28" display="NO SE GENERO\AGOSTO  2026.docx" xr:uid="{423C07E3-48FB-46DE-93BC-29C856348592}"/>
    <hyperlink ref="CF11" r:id="rId29" display="NO SE GENERO\AGOSTO  2026.docx" xr:uid="{DD6EBBA0-7C84-44FB-B8D7-E8AE082613B7}"/>
    <hyperlink ref="CE8" r:id="rId30" display="NO SE GENERO\AGOSTO  2026.docx" xr:uid="{8DF39177-D2A1-4531-9774-3220CE9D1BFC}"/>
    <hyperlink ref="CE9" r:id="rId31" display="NO SE GENERO\AGOSTO  2026.docx" xr:uid="{F87AE633-F327-44F6-B8C3-A3118BB48EE5}"/>
    <hyperlink ref="CE10" r:id="rId32" display="NO SE GENERO\AGOSTO  2026.docx" xr:uid="{E88124F5-71F5-40F7-A795-62DD0D591944}"/>
    <hyperlink ref="CE11" r:id="rId33" display="NO SE GENERO\AGOSTO  2026.docx" xr:uid="{3058B696-CF8A-4CBC-8E04-ED545B9E319A}"/>
    <hyperlink ref="CD8" r:id="rId34" display="NO SE GENERO\AGOSTO  2026.docx" xr:uid="{338E8EB8-2D46-422F-B7FE-B719DE7A1922}"/>
    <hyperlink ref="CD9" r:id="rId35" display="NO SE GENERO\AGOSTO  2026.docx" xr:uid="{334B56B3-4A51-465C-85DB-1A2297E2A125}"/>
    <hyperlink ref="CD10" r:id="rId36" display="NO SE GENERO\AGOSTO  2026.docx" xr:uid="{BBA82431-3496-4148-B6E4-673E880B8BDE}"/>
    <hyperlink ref="CD11" r:id="rId37" display="NO SE GENERO\AGOSTO  2026.docx" xr:uid="{6029BFEC-A011-44F6-BB3E-5C51DAEE4541}"/>
    <hyperlink ref="CB8" r:id="rId38" display="NO SE GENERO\AGOSTO  2026.docx" xr:uid="{2456FEA0-2BE2-4AED-9713-A8E60320C03C}"/>
    <hyperlink ref="CB9" r:id="rId39" display="NO SE GENERO\AGOSTO  2026.docx" xr:uid="{0AFE03FE-5376-4D62-8E18-1A182F7AA104}"/>
    <hyperlink ref="CB10" r:id="rId40" display="NO SE GENERO\AGOSTO  2026.docx" xr:uid="{569AFCEF-7B10-4A87-ADF4-711B4694FDA6}"/>
    <hyperlink ref="CB11" r:id="rId41" display="NO SE GENERO\AGOSTO  2026.docx" xr:uid="{354D0BCE-79BF-4F3E-9AD8-4942FDF0FFB1}"/>
    <hyperlink ref="CC8" r:id="rId42" display="NO SE GENERO\AGOSTO  2026.docx" xr:uid="{6D7F989D-4A61-4738-B59C-17093870B87A}"/>
    <hyperlink ref="CC9" r:id="rId43" display="NO SE GENERO\AGOSTO  2026.docx" xr:uid="{153ADFB0-2137-432F-ADA7-A2906EE2C4F4}"/>
    <hyperlink ref="CC10" r:id="rId44" display="NO SE GENERO\AGOSTO  2026.docx" xr:uid="{0DCDF08C-023F-4608-A739-D5572BBFDA00}"/>
    <hyperlink ref="CC11" r:id="rId45" display="NO SE GENERO\AGOSTO  2026.docx" xr:uid="{F9D61620-BA63-46A1-ACCE-3F38A046A0C2}"/>
    <hyperlink ref="J9" r:id="rId46" display="NO SE GENERO\AGOSTO  2026.docx" xr:uid="{146B4E0B-4C4B-4184-9F67-983E691C097E}"/>
    <hyperlink ref="J10" r:id="rId47" display="NO SE GENERO\AGOSTO  2026.docx" xr:uid="{7042A1AE-A5E7-4F83-85B8-A96A69A55B68}"/>
    <hyperlink ref="J11" r:id="rId48" display="NO SE GENERO\AGOSTO  2026.docx" xr:uid="{AC6579DD-E8FB-43D4-A997-B9DDD9E8F66C}"/>
    <hyperlink ref="L9" r:id="rId49" display="NO SE GENERO\AGOSTO  2026.docx" xr:uid="{60EBF38B-E204-47BC-9222-94A4B6A53774}"/>
    <hyperlink ref="L10" r:id="rId50" display="NO SE GENERO\AGOSTO  2026.docx" xr:uid="{10E49292-9DFF-4C57-8EFF-8AB1122C8B5B}"/>
    <hyperlink ref="L11" r:id="rId51" display="NO SE GENERO\AGOSTO  2026.docx" xr:uid="{0FA2773D-767D-4D24-96C2-8E676B8D2961}"/>
    <hyperlink ref="T11" r:id="rId52" display="NO SE GENERO\AGOSTO  2026.docx" xr:uid="{65E25F1A-463D-4D28-BD36-A9078D3CF9EB}"/>
    <hyperlink ref="S11" r:id="rId53" display="NO SE GENERO\AGOSTO  2026.docx" xr:uid="{A6FBDB07-C9A1-4C0A-B105-099A85B174BC}"/>
    <hyperlink ref="BN9" r:id="rId54" xr:uid="{3D4C8A95-67A9-4E12-B58A-1706E3380C9E}"/>
    <hyperlink ref="BN11" r:id="rId55" xr:uid="{E380BA89-1AD0-47CD-A90F-12E2A5EA02BC}"/>
  </hyperlinks>
  <pageMargins left="0.7" right="0.7" top="0.75" bottom="0.75" header="0.3" footer="0.3"/>
  <pageSetup paperSize="9" orientation="portrait" horizontalDpi="0" verticalDpi="0" r:id="rId5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200</v>
      </c>
    </row>
    <row r="2" spans="1:1" x14ac:dyDescent="0.25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  <row r="3" spans="1:1" x14ac:dyDescent="0.25">
      <c r="A3" t="s">
        <v>208</v>
      </c>
    </row>
    <row r="4" spans="1:1" x14ac:dyDescent="0.25">
      <c r="A4" t="s">
        <v>209</v>
      </c>
    </row>
    <row r="5" spans="1:1" x14ac:dyDescent="0.25">
      <c r="A5" t="s">
        <v>210</v>
      </c>
    </row>
    <row r="6" spans="1:1" x14ac:dyDescent="0.25">
      <c r="A6" t="s">
        <v>211</v>
      </c>
    </row>
    <row r="7" spans="1:1" x14ac:dyDescent="0.25">
      <c r="A7" t="s">
        <v>212</v>
      </c>
    </row>
    <row r="8" spans="1:1" x14ac:dyDescent="0.25">
      <c r="A8" t="s">
        <v>213</v>
      </c>
    </row>
    <row r="9" spans="1:1" x14ac:dyDescent="0.25">
      <c r="A9" t="s">
        <v>214</v>
      </c>
    </row>
    <row r="10" spans="1:1" x14ac:dyDescent="0.25">
      <c r="A10" t="s">
        <v>215</v>
      </c>
    </row>
    <row r="11" spans="1:1" x14ac:dyDescent="0.25">
      <c r="A11" t="s">
        <v>216</v>
      </c>
    </row>
    <row r="12" spans="1:1" x14ac:dyDescent="0.25">
      <c r="A12" t="s">
        <v>217</v>
      </c>
    </row>
    <row r="13" spans="1:1" x14ac:dyDescent="0.25">
      <c r="A13" t="s">
        <v>218</v>
      </c>
    </row>
    <row r="14" spans="1:1" x14ac:dyDescent="0.25">
      <c r="A14" t="s">
        <v>219</v>
      </c>
    </row>
    <row r="15" spans="1:1" x14ac:dyDescent="0.25">
      <c r="A15" t="s">
        <v>220</v>
      </c>
    </row>
    <row r="16" spans="1:1" x14ac:dyDescent="0.25">
      <c r="A16" t="s">
        <v>221</v>
      </c>
    </row>
    <row r="17" spans="1:1" x14ac:dyDescent="0.25">
      <c r="A17" t="s">
        <v>222</v>
      </c>
    </row>
    <row r="18" spans="1:1" x14ac:dyDescent="0.25">
      <c r="A18" t="s">
        <v>223</v>
      </c>
    </row>
    <row r="19" spans="1:1" x14ac:dyDescent="0.25">
      <c r="A19" t="s">
        <v>224</v>
      </c>
    </row>
    <row r="20" spans="1:1" x14ac:dyDescent="0.25">
      <c r="A20" t="s">
        <v>225</v>
      </c>
    </row>
    <row r="21" spans="1:1" x14ac:dyDescent="0.25">
      <c r="A21" t="s">
        <v>226</v>
      </c>
    </row>
    <row r="22" spans="1:1" x14ac:dyDescent="0.25">
      <c r="A22" t="s">
        <v>227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230</v>
      </c>
    </row>
    <row r="26" spans="1:1" x14ac:dyDescent="0.25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>
      <selection activeCell="B1" sqref="B1"/>
    </sheetView>
  </sheetViews>
  <sheetFormatPr baseColWidth="10" defaultColWidth="9.140625" defaultRowHeight="15" x14ac:dyDescent="0.25"/>
  <sheetData>
    <row r="1" spans="1:1" x14ac:dyDescent="0.25">
      <c r="A1" t="s">
        <v>232</v>
      </c>
    </row>
    <row r="2" spans="1:1" x14ac:dyDescent="0.25">
      <c r="A2" t="s">
        <v>226</v>
      </c>
    </row>
    <row r="3" spans="1:1" x14ac:dyDescent="0.25">
      <c r="A3" t="s">
        <v>233</v>
      </c>
    </row>
    <row r="4" spans="1:1" x14ac:dyDescent="0.25">
      <c r="A4" t="s">
        <v>234</v>
      </c>
    </row>
    <row r="5" spans="1:1" x14ac:dyDescent="0.25">
      <c r="A5" t="s">
        <v>235</v>
      </c>
    </row>
    <row r="6" spans="1:1" x14ac:dyDescent="0.25">
      <c r="A6" t="s">
        <v>236</v>
      </c>
    </row>
    <row r="7" spans="1:1" x14ac:dyDescent="0.25">
      <c r="A7" t="s">
        <v>237</v>
      </c>
    </row>
    <row r="8" spans="1:1" x14ac:dyDescent="0.25">
      <c r="A8" t="s">
        <v>238</v>
      </c>
    </row>
    <row r="9" spans="1:1" x14ac:dyDescent="0.25">
      <c r="A9" t="s">
        <v>239</v>
      </c>
    </row>
    <row r="10" spans="1:1" x14ac:dyDescent="0.25">
      <c r="A10" t="s">
        <v>240</v>
      </c>
    </row>
    <row r="11" spans="1:1" x14ac:dyDescent="0.25">
      <c r="A11" t="s">
        <v>241</v>
      </c>
    </row>
    <row r="12" spans="1:1" x14ac:dyDescent="0.25">
      <c r="A12" t="s">
        <v>242</v>
      </c>
    </row>
    <row r="13" spans="1:1" x14ac:dyDescent="0.25">
      <c r="A13" t="s">
        <v>243</v>
      </c>
    </row>
    <row r="14" spans="1:1" x14ac:dyDescent="0.25">
      <c r="A14" t="s">
        <v>244</v>
      </c>
    </row>
    <row r="15" spans="1:1" x14ac:dyDescent="0.25">
      <c r="A15" t="s">
        <v>245</v>
      </c>
    </row>
    <row r="16" spans="1:1" x14ac:dyDescent="0.25">
      <c r="A16" t="s">
        <v>246</v>
      </c>
    </row>
    <row r="17" spans="1:1" x14ac:dyDescent="0.25">
      <c r="A17" t="s">
        <v>247</v>
      </c>
    </row>
    <row r="18" spans="1:1" x14ac:dyDescent="0.25">
      <c r="A18" t="s">
        <v>248</v>
      </c>
    </row>
    <row r="19" spans="1:1" x14ac:dyDescent="0.25">
      <c r="A19" t="s">
        <v>249</v>
      </c>
    </row>
    <row r="20" spans="1:1" x14ac:dyDescent="0.25">
      <c r="A20" t="s">
        <v>250</v>
      </c>
    </row>
    <row r="21" spans="1:1" x14ac:dyDescent="0.25">
      <c r="A21" t="s">
        <v>251</v>
      </c>
    </row>
    <row r="22" spans="1:1" x14ac:dyDescent="0.25">
      <c r="A22" t="s">
        <v>252</v>
      </c>
    </row>
    <row r="23" spans="1:1" x14ac:dyDescent="0.25">
      <c r="A23" t="s">
        <v>207</v>
      </c>
    </row>
    <row r="24" spans="1:1" x14ac:dyDescent="0.25">
      <c r="A24" t="s">
        <v>219</v>
      </c>
    </row>
    <row r="25" spans="1:1" x14ac:dyDescent="0.25">
      <c r="A25" t="s">
        <v>253</v>
      </c>
    </row>
    <row r="26" spans="1:1" x14ac:dyDescent="0.25">
      <c r="A26" t="s">
        <v>254</v>
      </c>
    </row>
    <row r="27" spans="1:1" x14ac:dyDescent="0.25">
      <c r="A27" t="s">
        <v>255</v>
      </c>
    </row>
    <row r="28" spans="1:1" x14ac:dyDescent="0.25">
      <c r="A28" t="s">
        <v>256</v>
      </c>
    </row>
    <row r="29" spans="1:1" x14ac:dyDescent="0.25">
      <c r="A29" t="s">
        <v>257</v>
      </c>
    </row>
    <row r="30" spans="1:1" x14ac:dyDescent="0.25">
      <c r="A30" t="s">
        <v>258</v>
      </c>
    </row>
    <row r="31" spans="1:1" x14ac:dyDescent="0.25">
      <c r="A31" t="s">
        <v>259</v>
      </c>
    </row>
    <row r="32" spans="1:1" x14ac:dyDescent="0.25">
      <c r="A32" t="s">
        <v>260</v>
      </c>
    </row>
    <row r="33" spans="1:1" x14ac:dyDescent="0.25">
      <c r="A33" t="s">
        <v>261</v>
      </c>
    </row>
    <row r="34" spans="1:1" x14ac:dyDescent="0.25">
      <c r="A34" t="s">
        <v>262</v>
      </c>
    </row>
    <row r="35" spans="1:1" x14ac:dyDescent="0.25">
      <c r="A35" t="s">
        <v>263</v>
      </c>
    </row>
    <row r="36" spans="1:1" x14ac:dyDescent="0.25">
      <c r="A36" t="s">
        <v>264</v>
      </c>
    </row>
    <row r="37" spans="1:1" x14ac:dyDescent="0.25">
      <c r="A37" t="s">
        <v>265</v>
      </c>
    </row>
    <row r="38" spans="1:1" x14ac:dyDescent="0.25">
      <c r="A38" t="s">
        <v>266</v>
      </c>
    </row>
    <row r="39" spans="1:1" x14ac:dyDescent="0.25">
      <c r="A39" t="s">
        <v>267</v>
      </c>
    </row>
    <row r="40" spans="1:1" x14ac:dyDescent="0.25">
      <c r="A40" t="s">
        <v>268</v>
      </c>
    </row>
    <row r="41" spans="1:1" x14ac:dyDescent="0.25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270</v>
      </c>
    </row>
    <row r="2" spans="1:1" x14ac:dyDescent="0.25">
      <c r="A2" t="s">
        <v>271</v>
      </c>
    </row>
    <row r="3" spans="1:1" x14ac:dyDescent="0.25">
      <c r="A3" t="s">
        <v>272</v>
      </c>
    </row>
    <row r="4" spans="1:1" x14ac:dyDescent="0.25">
      <c r="A4" t="s">
        <v>273</v>
      </c>
    </row>
    <row r="5" spans="1:1" x14ac:dyDescent="0.25">
      <c r="A5" t="s">
        <v>274</v>
      </c>
    </row>
    <row r="6" spans="1:1" x14ac:dyDescent="0.25">
      <c r="A6" t="s">
        <v>275</v>
      </c>
    </row>
    <row r="7" spans="1:1" x14ac:dyDescent="0.25">
      <c r="A7" t="s">
        <v>276</v>
      </c>
    </row>
    <row r="8" spans="1:1" x14ac:dyDescent="0.25">
      <c r="A8" t="s">
        <v>277</v>
      </c>
    </row>
    <row r="9" spans="1:1" x14ac:dyDescent="0.25">
      <c r="A9" t="s">
        <v>278</v>
      </c>
    </row>
    <row r="10" spans="1:1" x14ac:dyDescent="0.25">
      <c r="A10" t="s">
        <v>279</v>
      </c>
    </row>
    <row r="11" spans="1:1" x14ac:dyDescent="0.25">
      <c r="A11" t="s">
        <v>280</v>
      </c>
    </row>
    <row r="12" spans="1:1" x14ac:dyDescent="0.25">
      <c r="A12" t="s">
        <v>281</v>
      </c>
    </row>
    <row r="13" spans="1:1" x14ac:dyDescent="0.25">
      <c r="A13" t="s">
        <v>282</v>
      </c>
    </row>
    <row r="14" spans="1:1" x14ac:dyDescent="0.25">
      <c r="A14" t="s">
        <v>283</v>
      </c>
    </row>
    <row r="15" spans="1:1" x14ac:dyDescent="0.25">
      <c r="A15" t="s">
        <v>284</v>
      </c>
    </row>
    <row r="16" spans="1:1" x14ac:dyDescent="0.25">
      <c r="A16" t="s">
        <v>285</v>
      </c>
    </row>
    <row r="17" spans="1:1" x14ac:dyDescent="0.25">
      <c r="A17" t="s">
        <v>286</v>
      </c>
    </row>
    <row r="18" spans="1:1" x14ac:dyDescent="0.25">
      <c r="A18" t="s">
        <v>287</v>
      </c>
    </row>
    <row r="19" spans="1:1" x14ac:dyDescent="0.25">
      <c r="A19" t="s">
        <v>288</v>
      </c>
    </row>
    <row r="20" spans="1:1" x14ac:dyDescent="0.25">
      <c r="A20" t="s">
        <v>289</v>
      </c>
    </row>
    <row r="21" spans="1:1" x14ac:dyDescent="0.25">
      <c r="A21" t="s">
        <v>290</v>
      </c>
    </row>
    <row r="22" spans="1:1" x14ac:dyDescent="0.25">
      <c r="A22" t="s">
        <v>291</v>
      </c>
    </row>
    <row r="23" spans="1:1" x14ac:dyDescent="0.25">
      <c r="A23" t="s">
        <v>292</v>
      </c>
    </row>
    <row r="24" spans="1:1" x14ac:dyDescent="0.25">
      <c r="A24" t="s">
        <v>293</v>
      </c>
    </row>
    <row r="25" spans="1:1" x14ac:dyDescent="0.25">
      <c r="A25" t="s">
        <v>294</v>
      </c>
    </row>
    <row r="26" spans="1:1" x14ac:dyDescent="0.25">
      <c r="A26" t="s">
        <v>295</v>
      </c>
    </row>
    <row r="27" spans="1:1" x14ac:dyDescent="0.25">
      <c r="A27" t="s">
        <v>296</v>
      </c>
    </row>
    <row r="28" spans="1:1" x14ac:dyDescent="0.25">
      <c r="A28" t="s">
        <v>297</v>
      </c>
    </row>
    <row r="29" spans="1:1" x14ac:dyDescent="0.25">
      <c r="A29" t="s">
        <v>298</v>
      </c>
    </row>
    <row r="30" spans="1:1" x14ac:dyDescent="0.25">
      <c r="A30" t="s">
        <v>299</v>
      </c>
    </row>
    <row r="31" spans="1:1" x14ac:dyDescent="0.25">
      <c r="A31" t="s">
        <v>300</v>
      </c>
    </row>
    <row r="32" spans="1:1" x14ac:dyDescent="0.25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302</v>
      </c>
    </row>
    <row r="2" spans="1:1" x14ac:dyDescent="0.25">
      <c r="A2" t="s">
        <v>303</v>
      </c>
    </row>
    <row r="3" spans="1:1" x14ac:dyDescent="0.25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305</v>
      </c>
    </row>
    <row r="2" spans="1:1" x14ac:dyDescent="0.25">
      <c r="A2" t="s">
        <v>306</v>
      </c>
    </row>
    <row r="3" spans="1:1" x14ac:dyDescent="0.25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7"/>
  <sheetViews>
    <sheetView topLeftCell="A3" workbookViewId="0">
      <selection activeCell="G14" sqref="G1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1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318</v>
      </c>
      <c r="G3" s="1" t="s">
        <v>319</v>
      </c>
    </row>
    <row r="4" spans="1:7" x14ac:dyDescent="0.25">
      <c r="A4">
        <v>1</v>
      </c>
      <c r="B4" t="str">
        <f>'Reporte de Formatos'!W8</f>
        <v>LUIS ALFONSO</v>
      </c>
      <c r="C4" t="str">
        <f>'Reporte de Formatos'!X8</f>
        <v>TORRES</v>
      </c>
      <c r="D4" t="str">
        <f>'Reporte de Formatos'!Y8</f>
        <v>MENDEZ</v>
      </c>
      <c r="E4" t="str">
        <f>'Reporte de Formatos'!Z8</f>
        <v>Hombre</v>
      </c>
      <c r="F4" t="str">
        <f>'Reporte de Formatos'!AA8</f>
        <v>CHU CONSTRUCCIONES HUASTECA UNIDA, S.A. DE C.V.</v>
      </c>
      <c r="G4" t="str">
        <f>'Reporte de Formatos'!AC8</f>
        <v>CCH210707CN6</v>
      </c>
    </row>
    <row r="5" spans="1:7" x14ac:dyDescent="0.25">
      <c r="A5">
        <v>2</v>
      </c>
      <c r="B5" t="str">
        <f>'Reporte de Formatos'!W9</f>
        <v xml:space="preserve">CRISTIAN IVAN </v>
      </c>
      <c r="C5" t="str">
        <f>'Reporte de Formatos'!X9</f>
        <v>RODRIGUEZ</v>
      </c>
      <c r="D5" t="str">
        <f>'Reporte de Formatos'!Y9</f>
        <v>CARREON</v>
      </c>
      <c r="E5" t="str">
        <f>'Reporte de Formatos'!Z9</f>
        <v>Hombre</v>
      </c>
      <c r="F5" t="str">
        <f>'Reporte de Formatos'!AA9</f>
        <v>CRISTIAN IVAN RODRIGUEZ CARREON</v>
      </c>
      <c r="G5" t="str">
        <f>'Reporte de Formatos'!AC9</f>
        <v>ROCC830223DTA</v>
      </c>
    </row>
    <row r="6" spans="1:7" x14ac:dyDescent="0.25">
      <c r="A6">
        <v>3</v>
      </c>
      <c r="B6" t="str">
        <f>'Reporte de Formatos'!W10</f>
        <v>JOSE DE JESUS</v>
      </c>
      <c r="C6" t="str">
        <f>'Reporte de Formatos'!X10</f>
        <v>ALMENDAREZ</v>
      </c>
      <c r="D6" t="str">
        <f>'Reporte de Formatos'!Y10</f>
        <v>PICAZO</v>
      </c>
      <c r="E6" t="str">
        <f>'Reporte de Formatos'!Z10</f>
        <v>Hombre</v>
      </c>
      <c r="F6" t="str">
        <f>'Reporte de Formatos'!AA10</f>
        <v>HERRERIA CIVIL 2024 DE SAN LUIS, S.A. DE C.V</v>
      </c>
      <c r="G6" t="str">
        <f>'Reporte de Formatos'!AC10</f>
        <v>HCD241128PN1</v>
      </c>
    </row>
    <row r="7" spans="1:7" x14ac:dyDescent="0.25">
      <c r="A7">
        <v>4</v>
      </c>
      <c r="B7" t="s">
        <v>413</v>
      </c>
      <c r="D7" t="s">
        <v>382</v>
      </c>
      <c r="E7" t="s">
        <v>204</v>
      </c>
      <c r="F7" t="s">
        <v>383</v>
      </c>
      <c r="G7" t="s">
        <v>385</v>
      </c>
    </row>
  </sheetData>
  <dataValidations count="2">
    <dataValidation type="list" allowBlank="1" showErrorMessage="1" sqref="E13:E200" xr:uid="{00000000-0002-0000-0C00-000000000000}">
      <formula1>Hidden_1_Tabla_5839854</formula1>
    </dataValidation>
    <dataValidation type="list" allowBlank="1" showErrorMessage="1" sqref="E4:E12" xr:uid="{B0E35B80-2DB3-4A65-92DF-9DB906357559}">
      <formula1>Hidden_525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4"/>
  <sheetViews>
    <sheetView workbookViewId="0">
      <selection activeCell="A4" sqref="A4"/>
    </sheetView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204</v>
      </c>
    </row>
    <row r="3" spans="1:1" x14ac:dyDescent="0.25">
      <c r="A3" t="s">
        <v>204</v>
      </c>
    </row>
    <row r="4" spans="1:1" x14ac:dyDescent="0.25">
      <c r="A4" t="s">
        <v>204</v>
      </c>
    </row>
  </sheetData>
  <dataValidations count="1">
    <dataValidation type="list" allowBlank="1" showErrorMessage="1" sqref="A1:A8" xr:uid="{703F3205-5844-4EC4-B3FD-7D126A304EC8}">
      <formula1>Hidden_525</formula1>
    </dataValidation>
  </dataValidation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7"/>
  <sheetViews>
    <sheetView topLeftCell="A3" workbookViewId="0">
      <selection activeCell="G8" sqref="G8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  <row r="4" spans="1:7" x14ac:dyDescent="0.25">
      <c r="A4">
        <v>1</v>
      </c>
      <c r="B4" t="str">
        <f>Tabla_583985!B4</f>
        <v>LUIS ALFONSO</v>
      </c>
      <c r="C4" t="str">
        <f>Tabla_583985!C4</f>
        <v>TORRES</v>
      </c>
      <c r="D4" t="str">
        <f>Tabla_583985!D4</f>
        <v>MENDEZ</v>
      </c>
      <c r="E4" t="str">
        <f>Tabla_583985!E4</f>
        <v>Hombre</v>
      </c>
      <c r="F4" t="str">
        <f>Tabla_583985!F4</f>
        <v>CHU CONSTRUCCIONES HUASTECA UNIDA, S.A. DE C.V.</v>
      </c>
      <c r="G4" t="str">
        <f>Tabla_583985!G4</f>
        <v>CCH210707CN6</v>
      </c>
    </row>
    <row r="5" spans="1:7" x14ac:dyDescent="0.25">
      <c r="A5">
        <v>2</v>
      </c>
      <c r="B5" t="str">
        <f>Tabla_583985!B5</f>
        <v xml:space="preserve">CRISTIAN IVAN </v>
      </c>
      <c r="C5" t="str">
        <f>Tabla_583985!C5</f>
        <v>RODRIGUEZ</v>
      </c>
      <c r="D5" t="str">
        <f>Tabla_583985!D5</f>
        <v>CARREON</v>
      </c>
      <c r="E5" t="str">
        <f>Tabla_583985!E5</f>
        <v>Hombre</v>
      </c>
      <c r="F5" t="str">
        <f>Tabla_583985!F5</f>
        <v>CRISTIAN IVAN RODRIGUEZ CARREON</v>
      </c>
      <c r="G5" t="str">
        <f>Tabla_583985!G5</f>
        <v>ROCC830223DTA</v>
      </c>
    </row>
    <row r="6" spans="1:7" x14ac:dyDescent="0.25">
      <c r="A6">
        <v>3</v>
      </c>
      <c r="B6" t="str">
        <f>Tabla_583985!B6</f>
        <v>JOSE DE JESUS</v>
      </c>
      <c r="C6" t="str">
        <f>Tabla_583985!C6</f>
        <v>ALMENDAREZ</v>
      </c>
      <c r="D6" t="str">
        <f>Tabla_583985!D6</f>
        <v>PICAZO</v>
      </c>
      <c r="E6" t="str">
        <f>Tabla_583985!E6</f>
        <v>Hombre</v>
      </c>
      <c r="F6" t="str">
        <f>Tabla_583985!F6</f>
        <v>HERRERIA CIVIL 2024 DE SAN LUIS, S.A. DE C.V</v>
      </c>
      <c r="G6" t="str">
        <f>Tabla_583985!G6</f>
        <v>HCD241128PN1</v>
      </c>
    </row>
    <row r="7" spans="1:7" x14ac:dyDescent="0.25">
      <c r="A7">
        <v>4</v>
      </c>
      <c r="B7" t="s">
        <v>380</v>
      </c>
      <c r="C7" t="s">
        <v>381</v>
      </c>
      <c r="D7" t="s">
        <v>382</v>
      </c>
      <c r="E7" t="s">
        <v>204</v>
      </c>
      <c r="F7" t="s">
        <v>383</v>
      </c>
      <c r="G7" t="s">
        <v>385</v>
      </c>
    </row>
  </sheetData>
  <dataValidations count="2">
    <dataValidation type="list" allowBlank="1" showErrorMessage="1" sqref="E13:E200" xr:uid="{00000000-0002-0000-0E00-000000000000}">
      <formula1>Hidden_1_Tabla_5840124</formula1>
    </dataValidation>
    <dataValidation type="list" allowBlank="1" showErrorMessage="1" sqref="E4:E12" xr:uid="{FFF71BD4-6C64-4DE7-8562-A148DA0EE26C}">
      <formula1>Hidden_525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2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7"/>
  <sheetViews>
    <sheetView topLeftCell="A3" workbookViewId="0">
      <selection activeCell="G11" sqref="G11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25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  <row r="4" spans="1:7" x14ac:dyDescent="0.25">
      <c r="A4">
        <f>Tabla_584012!A4</f>
        <v>1</v>
      </c>
      <c r="B4" t="str">
        <f>Tabla_584012!B4</f>
        <v>LUIS ALFONSO</v>
      </c>
      <c r="C4" t="str">
        <f>Tabla_584012!C4</f>
        <v>TORRES</v>
      </c>
      <c r="D4" t="str">
        <f>Tabla_584012!D4</f>
        <v>MENDEZ</v>
      </c>
      <c r="E4" t="str">
        <f>Tabla_584012!E4</f>
        <v>Hombre</v>
      </c>
      <c r="F4" t="str">
        <f>Tabla_584012!F4</f>
        <v>CHU CONSTRUCCIONES HUASTECA UNIDA, S.A. DE C.V.</v>
      </c>
      <c r="G4" t="str">
        <f>Tabla_584012!G4</f>
        <v>CCH210707CN6</v>
      </c>
    </row>
    <row r="5" spans="1:7" x14ac:dyDescent="0.25">
      <c r="A5">
        <v>2</v>
      </c>
      <c r="B5" t="str">
        <f>Tabla_584012!B5</f>
        <v xml:space="preserve">CRISTIAN IVAN </v>
      </c>
      <c r="C5" t="str">
        <f>Tabla_584012!C5</f>
        <v>RODRIGUEZ</v>
      </c>
      <c r="D5" t="str">
        <f>Tabla_584012!D5</f>
        <v>CARREON</v>
      </c>
      <c r="E5" t="str">
        <f>Tabla_584012!E5</f>
        <v>Hombre</v>
      </c>
      <c r="F5" t="str">
        <f>Tabla_584012!F5</f>
        <v>CRISTIAN IVAN RODRIGUEZ CARREON</v>
      </c>
      <c r="G5" t="str">
        <f>Tabla_584012!G5</f>
        <v>ROCC830223DTA</v>
      </c>
    </row>
    <row r="6" spans="1:7" x14ac:dyDescent="0.25">
      <c r="A6">
        <v>3</v>
      </c>
      <c r="B6" t="str">
        <f>Tabla_584012!B6</f>
        <v>JOSE DE JESUS</v>
      </c>
      <c r="C6" t="str">
        <f>Tabla_584012!C6</f>
        <v>ALMENDAREZ</v>
      </c>
      <c r="D6" t="str">
        <f>Tabla_584012!D6</f>
        <v>PICAZO</v>
      </c>
      <c r="E6" t="str">
        <f>Tabla_584012!E6</f>
        <v>Hombre</v>
      </c>
      <c r="F6" t="str">
        <f>Tabla_584012!F6</f>
        <v>HERRERIA CIVIL 2024 DE SAN LUIS, S.A. DE C.V</v>
      </c>
      <c r="G6" t="str">
        <f>Tabla_584012!G6</f>
        <v>HCD241128PN1</v>
      </c>
    </row>
    <row r="7" spans="1:7" x14ac:dyDescent="0.25">
      <c r="A7">
        <v>4</v>
      </c>
      <c r="B7" t="s">
        <v>380</v>
      </c>
      <c r="C7" t="s">
        <v>381</v>
      </c>
      <c r="D7" t="s">
        <v>382</v>
      </c>
      <c r="E7" t="s">
        <v>204</v>
      </c>
      <c r="F7" t="s">
        <v>383</v>
      </c>
      <c r="G7" t="s">
        <v>385</v>
      </c>
    </row>
  </sheetData>
  <dataValidations count="2">
    <dataValidation type="list" allowBlank="1" showErrorMessage="1" sqref="E13:E200" xr:uid="{00000000-0002-0000-1000-000000000000}">
      <formula1>Hidden_1_Tabla_5840134</formula1>
    </dataValidation>
    <dataValidation type="list" allowBlank="1" showErrorMessage="1" sqref="E4:E12" xr:uid="{8B54CA13-6282-44AC-B21B-159FA83B346B}">
      <formula1>Hidden_525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2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7"/>
  <sheetViews>
    <sheetView topLeftCell="F3" workbookViewId="0">
      <selection activeCell="G20" sqref="G20"/>
    </sheetView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ht="30" x14ac:dyDescent="0.25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  <row r="4" spans="1:7" x14ac:dyDescent="0.25">
      <c r="A4">
        <v>1</v>
      </c>
      <c r="B4" t="s">
        <v>368</v>
      </c>
      <c r="C4" t="s">
        <v>369</v>
      </c>
      <c r="D4" t="s">
        <v>370</v>
      </c>
      <c r="E4" t="s">
        <v>204</v>
      </c>
      <c r="F4" t="s">
        <v>371</v>
      </c>
      <c r="G4" t="s">
        <v>372</v>
      </c>
    </row>
    <row r="5" spans="1:7" x14ac:dyDescent="0.25">
      <c r="A5">
        <v>2</v>
      </c>
      <c r="B5" t="s">
        <v>368</v>
      </c>
      <c r="C5" t="s">
        <v>369</v>
      </c>
      <c r="D5" t="s">
        <v>370</v>
      </c>
      <c r="E5" t="s">
        <v>204</v>
      </c>
      <c r="F5" t="s">
        <v>371</v>
      </c>
      <c r="G5" t="s">
        <v>372</v>
      </c>
    </row>
    <row r="6" spans="1:7" x14ac:dyDescent="0.25">
      <c r="A6">
        <v>3</v>
      </c>
      <c r="B6" t="s">
        <v>368</v>
      </c>
      <c r="C6" t="s">
        <v>369</v>
      </c>
      <c r="D6" t="s">
        <v>370</v>
      </c>
      <c r="E6" t="s">
        <v>204</v>
      </c>
      <c r="F6" t="s">
        <v>371</v>
      </c>
      <c r="G6" t="s">
        <v>372</v>
      </c>
    </row>
    <row r="7" spans="1:7" x14ac:dyDescent="0.25">
      <c r="A7">
        <v>4</v>
      </c>
      <c r="B7" t="s">
        <v>368</v>
      </c>
      <c r="C7" t="s">
        <v>369</v>
      </c>
      <c r="D7" t="s">
        <v>370</v>
      </c>
      <c r="E7" t="s">
        <v>204</v>
      </c>
      <c r="F7" t="s">
        <v>371</v>
      </c>
      <c r="G7" t="s">
        <v>372</v>
      </c>
    </row>
  </sheetData>
  <dataValidations count="1">
    <dataValidation type="list" allowBlank="1" showErrorMessage="1" sqref="E4:E201" xr:uid="{00000000-0002-0000-1200-000000000000}">
      <formula1>Hidden_1_Tabla_5840144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7"/>
  <sheetViews>
    <sheetView topLeftCell="A3" workbookViewId="0">
      <selection activeCell="C24" sqref="C24"/>
    </sheetView>
  </sheetViews>
  <sheetFormatPr baseColWidth="10" defaultColWidth="9.140625" defaultRowHeight="15" x14ac:dyDescent="0.25"/>
  <cols>
    <col min="1" max="1" width="3.42578125" bestFit="1" customWidth="1"/>
    <col min="2" max="2" width="58" bestFit="1" customWidth="1"/>
    <col min="3" max="3" width="62.85546875" bestFit="1" customWidth="1"/>
    <col min="4" max="4" width="64.28515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345</v>
      </c>
      <c r="C2" t="s">
        <v>346</v>
      </c>
      <c r="D2" t="s">
        <v>347</v>
      </c>
    </row>
    <row r="3" spans="1:4" x14ac:dyDescent="0.25">
      <c r="A3" s="1" t="s">
        <v>314</v>
      </c>
      <c r="B3" s="1" t="s">
        <v>348</v>
      </c>
      <c r="C3" s="1" t="s">
        <v>349</v>
      </c>
      <c r="D3" s="1" t="s">
        <v>350</v>
      </c>
    </row>
    <row r="4" spans="1:4" x14ac:dyDescent="0.25">
      <c r="A4">
        <f>Tabla_584013!A4</f>
        <v>1</v>
      </c>
      <c r="B4" t="str">
        <f>'Reporte de Formatos'!W8</f>
        <v>LUIS ALFONSO</v>
      </c>
      <c r="C4" t="str">
        <f>'Reporte de Formatos'!X8</f>
        <v>TORRES</v>
      </c>
      <c r="D4" t="str">
        <f>'Reporte de Formatos'!Y8</f>
        <v>MENDEZ</v>
      </c>
    </row>
    <row r="5" spans="1:4" x14ac:dyDescent="0.25">
      <c r="A5">
        <v>2</v>
      </c>
      <c r="B5" t="str">
        <f>'Reporte de Formatos'!W9</f>
        <v xml:space="preserve">CRISTIAN IVAN </v>
      </c>
      <c r="C5" t="str">
        <f>'Reporte de Formatos'!X9</f>
        <v>RODRIGUEZ</v>
      </c>
      <c r="D5" t="str">
        <f>'Reporte de Formatos'!Y9</f>
        <v>CARREON</v>
      </c>
    </row>
    <row r="6" spans="1:4" x14ac:dyDescent="0.25">
      <c r="A6">
        <v>3</v>
      </c>
      <c r="B6" t="str">
        <f>'Reporte de Formatos'!W10</f>
        <v>JOSE DE JESUS</v>
      </c>
      <c r="C6" t="str">
        <f>'Reporte de Formatos'!X10</f>
        <v>ALMENDAREZ</v>
      </c>
      <c r="D6" t="str">
        <f>'Reporte de Formatos'!Y10</f>
        <v>PICAZO</v>
      </c>
    </row>
    <row r="7" spans="1:4" x14ac:dyDescent="0.25">
      <c r="A7">
        <v>4</v>
      </c>
      <c r="B7" t="s">
        <v>380</v>
      </c>
      <c r="C7" t="s">
        <v>381</v>
      </c>
      <c r="D7" t="s">
        <v>382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B7"/>
  <sheetViews>
    <sheetView topLeftCell="A3" workbookViewId="0">
      <selection activeCell="B16" sqref="B16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351</v>
      </c>
    </row>
    <row r="3" spans="1:2" x14ac:dyDescent="0.25">
      <c r="A3" s="1" t="s">
        <v>314</v>
      </c>
      <c r="B3" s="1" t="s">
        <v>352</v>
      </c>
    </row>
    <row r="4" spans="1:2" x14ac:dyDescent="0.25">
      <c r="A4">
        <v>1</v>
      </c>
      <c r="B4" t="s">
        <v>377</v>
      </c>
    </row>
    <row r="5" spans="1:2" x14ac:dyDescent="0.25">
      <c r="A5">
        <v>2</v>
      </c>
      <c r="B5" t="s">
        <v>414</v>
      </c>
    </row>
    <row r="6" spans="1:2" x14ac:dyDescent="0.25">
      <c r="A6">
        <v>3</v>
      </c>
      <c r="B6" t="s">
        <v>377</v>
      </c>
    </row>
    <row r="7" spans="1:2" x14ac:dyDescent="0.25">
      <c r="A7">
        <v>4</v>
      </c>
      <c r="B7" t="s">
        <v>377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12"/>
  <sheetViews>
    <sheetView topLeftCell="A3" workbookViewId="0">
      <selection activeCell="E7" sqref="E7"/>
    </sheetView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353</v>
      </c>
      <c r="C2" t="s">
        <v>354</v>
      </c>
      <c r="D2" t="s">
        <v>355</v>
      </c>
      <c r="E2" t="s">
        <v>356</v>
      </c>
    </row>
    <row r="3" spans="1:5" x14ac:dyDescent="0.25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  <row r="4" spans="1:5" x14ac:dyDescent="0.25">
      <c r="A4">
        <v>1</v>
      </c>
      <c r="B4" t="s">
        <v>361</v>
      </c>
      <c r="C4" s="4" t="s">
        <v>415</v>
      </c>
      <c r="D4" s="10" t="s">
        <v>415</v>
      </c>
      <c r="E4" s="4" t="s">
        <v>415</v>
      </c>
    </row>
    <row r="5" spans="1:5" x14ac:dyDescent="0.25">
      <c r="A5">
        <v>2</v>
      </c>
      <c r="B5" t="s">
        <v>361</v>
      </c>
      <c r="C5" s="4" t="s">
        <v>415</v>
      </c>
      <c r="D5" s="10" t="s">
        <v>415</v>
      </c>
      <c r="E5" s="4" t="s">
        <v>415</v>
      </c>
    </row>
    <row r="6" spans="1:5" x14ac:dyDescent="0.25">
      <c r="A6">
        <v>3</v>
      </c>
      <c r="B6" t="s">
        <v>361</v>
      </c>
      <c r="C6" s="4" t="s">
        <v>415</v>
      </c>
      <c r="D6" s="10" t="s">
        <v>415</v>
      </c>
      <c r="E6" s="4" t="s">
        <v>415</v>
      </c>
    </row>
    <row r="7" spans="1:5" x14ac:dyDescent="0.25">
      <c r="A7">
        <v>4</v>
      </c>
      <c r="B7" t="s">
        <v>361</v>
      </c>
      <c r="C7" s="4" t="s">
        <v>415</v>
      </c>
      <c r="D7" s="10" t="s">
        <v>415</v>
      </c>
      <c r="E7" s="4" t="s">
        <v>415</v>
      </c>
    </row>
    <row r="8" spans="1:5" x14ac:dyDescent="0.25">
      <c r="C8" s="4"/>
      <c r="D8" s="4"/>
      <c r="E8" s="4"/>
    </row>
    <row r="9" spans="1:5" x14ac:dyDescent="0.25">
      <c r="C9" s="4"/>
      <c r="D9" s="4"/>
      <c r="E9" s="4"/>
    </row>
    <row r="10" spans="1:5" x14ac:dyDescent="0.25">
      <c r="C10" s="4"/>
      <c r="D10" s="4"/>
      <c r="E10" s="4"/>
    </row>
    <row r="11" spans="1:5" x14ac:dyDescent="0.25">
      <c r="C11" s="4"/>
      <c r="D11" s="4"/>
      <c r="E11" s="4"/>
    </row>
    <row r="12" spans="1:5" x14ac:dyDescent="0.25">
      <c r="C12" s="4"/>
      <c r="D12" s="4"/>
      <c r="E12" s="4"/>
    </row>
  </sheetData>
  <hyperlinks>
    <hyperlink ref="C4" r:id="rId1" display="NO SE GENERO\AGOSTO  2026.docx" xr:uid="{A4C45B2E-91D0-4072-A8DE-5F59A0AC2D1B}"/>
    <hyperlink ref="C5" r:id="rId2" display="NO SE GENERO\AGOSTO  2026.docx" xr:uid="{BFA8EC8F-EA56-4B11-978E-F2D28C7684D6}"/>
    <hyperlink ref="C6" r:id="rId3" display="NO SE GENERO\AGOSTO  2026.docx" xr:uid="{BE7AFD3C-8906-4885-B867-64BE49450194}"/>
    <hyperlink ref="C7" r:id="rId4" display="NO SE GENERO\AGOSTO  2026.docx" xr:uid="{8CC92A4E-4C49-4F55-9D44-69D6E89DFFCD}"/>
    <hyperlink ref="D4" r:id="rId5" display="NO SE GENERO\AGOSTO  2026.docx" xr:uid="{B86E9236-8C9F-49E9-AAD5-6804E1EACBD7}"/>
    <hyperlink ref="D5" r:id="rId6" display="NO SE GENERO\AGOSTO  2026.docx" xr:uid="{4E017DF4-0A9E-41D7-B1FB-B0DC33B7BF00}"/>
    <hyperlink ref="D6" r:id="rId7" display="NO SE GENERO\AGOSTO  2026.docx" xr:uid="{6D9021AE-A43C-4764-9173-91CCD9F6775B}"/>
    <hyperlink ref="D7" r:id="rId8" display="NO SE GENERO\AGOSTO  2026.docx" xr:uid="{F07C9EB4-9483-44F3-9DB5-6EB65F1109AC}"/>
    <hyperlink ref="E4" r:id="rId9" display="NO SE GENERO\AGOSTO  2026.docx" xr:uid="{08AB6D0E-5EF0-4294-A349-1A68E3CB09E4}"/>
    <hyperlink ref="E5" r:id="rId10" display="NO SE GENERO\AGOSTO  2026.docx" xr:uid="{23361A5E-4465-468E-A58D-F60035032841}"/>
    <hyperlink ref="E6" r:id="rId11" display="NO SE GENERO\AGOSTO  2026.docx" xr:uid="{8B4FF853-4ECF-4AA7-8366-1D00072FF6E9}"/>
    <hyperlink ref="E7" r:id="rId12" display="NO SE GENERO\AGOSTO  2026.docx" xr:uid="{01884C59-4708-4586-A7B6-7A789A18684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Tabla_583985</vt:lpstr>
      <vt:lpstr>Hidden_1_Tabla_583985</vt:lpstr>
      <vt:lpstr>Tabla_584012</vt:lpstr>
      <vt:lpstr>Hidden_1_Tabla_584012</vt:lpstr>
      <vt:lpstr>Tabla_584013</vt:lpstr>
      <vt:lpstr>Hidden_1_Tabla_584013</vt:lpstr>
      <vt:lpstr>Tabla_584014</vt:lpstr>
      <vt:lpstr>Hidden_1_Tabla_584014</vt:lpstr>
      <vt:lpstr>Tabla_583982</vt:lpstr>
      <vt:lpstr>Tabla_584015</vt:lpstr>
      <vt:lpstr>Tabla_584016</vt:lpstr>
      <vt:lpstr>Hidden_1_Tabla_5839854</vt:lpstr>
      <vt:lpstr>Hidden_1_Tabla_5840124</vt:lpstr>
      <vt:lpstr>Hidden_1_Tabla_5840134</vt:lpstr>
      <vt:lpstr>Hidden_1_Tabla_5840144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 eduardo garcia caltzoncin</cp:lastModifiedBy>
  <dcterms:created xsi:type="dcterms:W3CDTF">2024-03-21T18:07:43Z</dcterms:created>
  <dcterms:modified xsi:type="dcterms:W3CDTF">2026-09-10T19:52:12Z</dcterms:modified>
</cp:coreProperties>
</file>