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LATAFORMA ESTATAL\2026\MAYO\"/>
    </mc:Choice>
  </mc:AlternateContent>
  <bookViews>
    <workbookView xWindow="0" yWindow="0" windowWidth="28800" windowHeight="1173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_xlnm.Print_Area" localSheetId="0">'Reporte de Formatos'!$H$8:$J$151</definedName>
    <definedName name="_xlnm.Print_Area" localSheetId="5">Tabla_549552!$A$8:$C$21</definedName>
    <definedName name="Hidden_13">Hidden_1!$A$1:$A$11</definedName>
    <definedName name="Hidden_211">Hidden_2!$A$1:$A$2</definedName>
    <definedName name="Hidden_312">[1]Hidden_3!$A$1:$A$2</definedName>
  </definedNames>
  <calcPr calcId="162913"/>
</workbook>
</file>

<file path=xl/calcChain.xml><?xml version="1.0" encoding="utf-8"?>
<calcChain xmlns="http://schemas.openxmlformats.org/spreadsheetml/2006/main">
  <c r="D86" i="15" l="1"/>
  <c r="D81" i="15"/>
  <c r="D75" i="15"/>
  <c r="D67" i="15"/>
  <c r="D59" i="15"/>
  <c r="D53" i="15"/>
  <c r="D47" i="15"/>
  <c r="D41" i="15"/>
  <c r="D35" i="15"/>
  <c r="D29" i="15"/>
  <c r="D23" i="15"/>
  <c r="D17" i="15"/>
  <c r="C86" i="15"/>
  <c r="C81" i="15"/>
  <c r="C75" i="15"/>
  <c r="C67" i="15"/>
  <c r="C59" i="15"/>
  <c r="C53" i="15"/>
  <c r="C47" i="15"/>
  <c r="C41" i="15"/>
  <c r="C35" i="15"/>
  <c r="C29" i="15"/>
  <c r="C23" i="15"/>
  <c r="C17" i="15"/>
  <c r="O96" i="1" l="1"/>
  <c r="O95" i="1"/>
  <c r="O94" i="1"/>
  <c r="O93" i="1"/>
  <c r="O92" i="1"/>
  <c r="O91" i="1"/>
  <c r="O90" i="1"/>
  <c r="O89" i="1"/>
  <c r="O88" i="1"/>
  <c r="O87" i="1"/>
  <c r="O86" i="1"/>
  <c r="O85" i="1"/>
  <c r="O84" i="1"/>
  <c r="O83" i="1"/>
</calcChain>
</file>

<file path=xl/sharedStrings.xml><?xml version="1.0" encoding="utf-8"?>
<sst xmlns="http://schemas.openxmlformats.org/spreadsheetml/2006/main" count="2737" uniqueCount="635">
  <si>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</si>
  <si>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</si>
  <si>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</si>
  <si>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</si>
  <si>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</si>
  <si>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</si>
  <si>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</si>
  <si>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</si>
  <si>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</si>
  <si>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</si>
  <si>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</si>
  <si>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</si>
  <si>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</si>
  <si>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</si>
  <si>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</si>
  <si>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</si>
  <si>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</si>
  <si>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</si>
  <si>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</si>
  <si>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</si>
  <si>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</si>
  <si>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</si>
  <si>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</si>
  <si>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</si>
  <si>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</si>
  <si>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</si>
  <si>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</si>
  <si>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</si>
  <si>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</si>
  <si>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</si>
  <si>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</si>
  <si>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</si>
  <si>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</si>
  <si>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</si>
  <si>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</si>
  <si>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</si>
  <si>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</si>
  <si>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</si>
  <si>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</si>
  <si>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</si>
  <si>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</si>
  <si>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</si>
  <si>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</si>
  <si>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</si>
  <si>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</si>
  <si>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</si>
  <si>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</si>
  <si>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</si>
  <si>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</si>
  <si>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</si>
  <si>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</si>
  <si>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</si>
  <si>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</si>
  <si>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</si>
  <si>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</si>
  <si>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</si>
  <si>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</si>
  <si>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</si>
  <si>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</si>
  <si>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</si>
  <si>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</si>
  <si>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</si>
  <si>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</si>
  <si>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</si>
  <si>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</si>
  <si>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</si>
  <si>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</si>
  <si>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</si>
  <si>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</si>
  <si>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</si>
  <si>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</si>
  <si>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</si>
  <si>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</si>
  <si>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</si>
  <si>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</si>
  <si>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</si>
  <si>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</si>
  <si>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</si>
  <si>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</si>
  <si>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</si>
  <si>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</si>
  <si>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</si>
  <si>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</si>
  <si>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</si>
  <si>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</si>
  <si>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</si>
  <si>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</si>
  <si>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</si>
  <si>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</si>
  <si>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</si>
  <si>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</si>
  <si>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</si>
  <si>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</si>
  <si>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</si>
  <si>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</si>
  <si>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</si>
  <si>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</si>
  <si>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</si>
  <si>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</si>
  <si>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</si>
  <si>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</si>
  <si>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</si>
  <si>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</si>
  <si>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</si>
  <si>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</si>
  <si>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</si>
  <si>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</si>
  <si>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</si>
  <si>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</si>
  <si>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</si>
  <si>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</si>
  <si>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</si>
  <si>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</si>
  <si>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</si>
  <si>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</si>
  <si>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</si>
  <si>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</si>
  <si>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</si>
  <si>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</si>
  <si>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</si>
  <si>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</si>
  <si>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</si>
  <si>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</si>
  <si>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</si>
  <si>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</si>
  <si>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</si>
  <si>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</si>
  <si>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</si>
  <si>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</si>
  <si>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</si>
  <si>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</si>
  <si>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</si>
  <si>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</si>
  <si>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</si>
  <si>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</si>
  <si>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</si>
  <si>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</si>
  <si>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</si>
  <si>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</si>
  <si>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</si>
  <si>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</si>
  <si>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</si>
  <si>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</si>
  <si>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</si>
  <si>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</si>
  <si>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</si>
  <si>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</si>
  <si>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</si>
  <si>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</si>
  <si>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</si>
  <si>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</si>
  <si>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</si>
  <si>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</si>
  <si>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</si>
  <si>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</si>
  <si>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</si>
  <si>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</si>
  <si>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</si>
  <si>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</si>
  <si>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</si>
  <si>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</si>
  <si>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</si>
  <si>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</si>
  <si>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</si>
  <si>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</si>
  <si>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</si>
  <si>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</si>
  <si>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</si>
  <si>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</si>
  <si>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</si>
  <si>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</si>
  <si>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</si>
  <si>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</si>
  <si>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</si>
  <si>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</si>
  <si>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</si>
  <si>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</si>
  <si>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</si>
  <si>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</si>
  <si>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</si>
  <si>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</si>
  <si>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</si>
  <si>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</si>
  <si>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</si>
  <si>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</si>
  <si>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</si>
  <si>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</si>
  <si>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</si>
  <si>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</si>
  <si>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</si>
  <si>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</si>
  <si>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</si>
  <si>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</si>
  <si>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</si>
  <si>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</si>
  <si>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</si>
  <si>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</si>
  <si>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</si>
  <si>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</si>
  <si>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</si>
  <si>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</si>
  <si>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</si>
  <si>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</si>
  <si>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</si>
  <si>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</si>
  <si>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</si>
  <si>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</si>
  <si>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</si>
  <si>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</si>
  <si>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</si>
  <si>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</si>
  <si>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</si>
  <si>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19-06</t>
  </si>
  <si>
    <t>SECRETARIO</t>
  </si>
  <si>
    <t>DESPACHO DEL SECRETARIO</t>
  </si>
  <si>
    <t>ISABEL LETICIA</t>
  </si>
  <si>
    <t>VARGAS</t>
  </si>
  <si>
    <t>TINAJERO</t>
  </si>
  <si>
    <t>MXN</t>
  </si>
  <si>
    <t>DIRECCION ADMINISTRATIVA</t>
  </si>
  <si>
    <t xml:space="preserve"> ESTE SUJETO OBLIGADO SI ESTÁ FACULTADO PARA GENERAR LA INFORMACIÓN REQUERIDA, LOS CONCEPTOS DE INGRESO Y PERCEPCIONES REFERIDAS EN EL PRESENTE FORMATO DERIVAN DE LO CONTEMPLADO EN LOS ARTÍCULOS 59, 60, 61 Y 63 DE LA LEY DE PRESUPUESTO Y RESPONSABILIDAD HACENDARIA DEL ESTADO Y MUNICIPIOS DE SAN LUIS POTOSÍ, ARTICULO 16 Y ANEXOS 4 Y 14 DE LA LEY DE PRESUPUESTO DE EGRESOS DEL ESTADO DE SAN LUIS POTOSÍ PARA EL EJERCICIO FISCAL VIGENTE A LA FECHA,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CONTEMPLADAS EN LAS TABLAS 549538, 549539, 549530 Y 549554 NO SE GENERAN EN RAZÓN DE NO CONTEMPLARSE EN LAS LEYES ANTES DESCRITAS.  EN LA TABLA 549529 NO SE GENERA, EN ESTE PERIODO NO SE PAGA EL CONCEPTO DE PRIMA,  TABLA 549551 NO SE GENERA  NO SE GENERA PAGOS POR CONCEPTO DE PERCEPCIONES ADICIONALES EN ESPECIA. TABLA  549551 NO SE GENERA PORQUE NO SE PAGAN PERCEPCIONES ADICIONALES EN ESPECIE. TABLA 549554 NO SE GENERAN PAGOS POR CONCEPTO DE PAGO DE PRESTACIONES ENESPECIE.</t>
  </si>
  <si>
    <t>17-02</t>
  </si>
  <si>
    <t>DIRECTOR GENERAL</t>
  </si>
  <si>
    <t>DIRECCION GENERAL DE INFRAESTRUCTURA</t>
  </si>
  <si>
    <t>RAFAEL</t>
  </si>
  <si>
    <t xml:space="preserve">CASTILLO </t>
  </si>
  <si>
    <t>GARCIA</t>
  </si>
  <si>
    <t>ALFONSO</t>
  </si>
  <si>
    <t>CHAVEZ</t>
  </si>
  <si>
    <t>MARTINEZ</t>
  </si>
  <si>
    <t>15-14</t>
  </si>
  <si>
    <t>SECRETARIO PARTICULAR</t>
  </si>
  <si>
    <t>DIRECCION DE MANTENIMIENTO</t>
  </si>
  <si>
    <t>ANA GISEL</t>
  </si>
  <si>
    <t>PAZ</t>
  </si>
  <si>
    <t>REYNA</t>
  </si>
  <si>
    <t>15-05</t>
  </si>
  <si>
    <t>DIRECTOR DE AREA</t>
  </si>
  <si>
    <t>ORGANO INTERNO DE CONTROL</t>
  </si>
  <si>
    <t>JOSE</t>
  </si>
  <si>
    <t>BARRON</t>
  </si>
  <si>
    <t>RUBIO</t>
  </si>
  <si>
    <t>DIRECCION DE OBRAS PUBLICAS Y SUPERVISION</t>
  </si>
  <si>
    <t>ESTELA ALEJANDRA</t>
  </si>
  <si>
    <t>FRANCO</t>
  </si>
  <si>
    <t>NIETO</t>
  </si>
  <si>
    <t>DIRECCION DE PLANEACION. CONTROL Y SEGUIMIENTO</t>
  </si>
  <si>
    <t>JOSE ARMANDO</t>
  </si>
  <si>
    <t>TORRES</t>
  </si>
  <si>
    <t>MATA</t>
  </si>
  <si>
    <t>RUIZ</t>
  </si>
  <si>
    <t>UNIDAD DE MANTENIMIENTO</t>
  </si>
  <si>
    <t>DANIEL MAXIMINO</t>
  </si>
  <si>
    <t>VELAZQUEZ</t>
  </si>
  <si>
    <t>MENDEZ</t>
  </si>
  <si>
    <t>DIRECCION DE ASUNTOS JURIDICOS Y DERECHOS HUMANOS</t>
  </si>
  <si>
    <t>LILIANA</t>
  </si>
  <si>
    <t>TISCAREÑP</t>
  </si>
  <si>
    <t>14-05</t>
  </si>
  <si>
    <t>SUBDIRECTOR DE AREA</t>
  </si>
  <si>
    <t>UNIDAD DE PROYECTOS Y COSTOS</t>
  </si>
  <si>
    <t xml:space="preserve">EDUARDO </t>
  </si>
  <si>
    <t>HERMOSILLO</t>
  </si>
  <si>
    <t>BRACCHINNI</t>
  </si>
  <si>
    <t>JOSE TRINIDAD</t>
  </si>
  <si>
    <t>VAZQUEZ</t>
  </si>
  <si>
    <t>SIQUIEROS</t>
  </si>
  <si>
    <t>MARIA ESTHELA</t>
  </si>
  <si>
    <t xml:space="preserve">PEREZ  </t>
  </si>
  <si>
    <t>MORENO</t>
  </si>
  <si>
    <t>MARIA GUADALUPE</t>
  </si>
  <si>
    <t>BUENDIA</t>
  </si>
  <si>
    <t>GONZALEZ</t>
  </si>
  <si>
    <t>RANDALL IVAN</t>
  </si>
  <si>
    <t>POZOS</t>
  </si>
  <si>
    <t>TERRAZAS</t>
  </si>
  <si>
    <t>UNIDAD DE TRANSPARENCIA</t>
  </si>
  <si>
    <t>JAVIER</t>
  </si>
  <si>
    <t>ORTIZ</t>
  </si>
  <si>
    <t>PATIÑO</t>
  </si>
  <si>
    <t>RODRIGUEZ</t>
  </si>
  <si>
    <t>13-07</t>
  </si>
  <si>
    <t>JEFE DE DEPARTAMENTO</t>
  </si>
  <si>
    <t>JAIME</t>
  </si>
  <si>
    <t xml:space="preserve">LAGUNA </t>
  </si>
  <si>
    <t>CONTRERAS</t>
  </si>
  <si>
    <t>RICARDO</t>
  </si>
  <si>
    <t xml:space="preserve">ORTA </t>
  </si>
  <si>
    <t>RAMON</t>
  </si>
  <si>
    <t>ALVAREZ</t>
  </si>
  <si>
    <t>MOISES</t>
  </si>
  <si>
    <t>LOPEZ</t>
  </si>
  <si>
    <t>PATRICIA GPE</t>
  </si>
  <si>
    <t>PORTALES</t>
  </si>
  <si>
    <t xml:space="preserve">RIVERA </t>
  </si>
  <si>
    <t>TEOFANES</t>
  </si>
  <si>
    <t>MONTALVO</t>
  </si>
  <si>
    <t>RIVERA</t>
  </si>
  <si>
    <t>DIRECCIÓN DE PLANEACION, CONTROL Y SEGUIMIENTO</t>
  </si>
  <si>
    <t>MARTIN</t>
  </si>
  <si>
    <t>NO SE GENERA</t>
  </si>
  <si>
    <t xml:space="preserve">LUZ DEL CARMEN </t>
  </si>
  <si>
    <t>PALOMERA</t>
  </si>
  <si>
    <t>12-09</t>
  </si>
  <si>
    <t>ENCARGADO DE PROGRAMA</t>
  </si>
  <si>
    <t xml:space="preserve">SILVA </t>
  </si>
  <si>
    <t>PALOMO</t>
  </si>
  <si>
    <t>LUIS FERNANDO</t>
  </si>
  <si>
    <t>MACIAS</t>
  </si>
  <si>
    <t>BARBOSA</t>
  </si>
  <si>
    <t>RENE RAFAEL</t>
  </si>
  <si>
    <t>NAVARRO</t>
  </si>
  <si>
    <t>MONTELONGO</t>
  </si>
  <si>
    <t>CLAUDIA</t>
  </si>
  <si>
    <t>12-05</t>
  </si>
  <si>
    <t>JEFE DE OFICINA</t>
  </si>
  <si>
    <t>GEORGINA</t>
  </si>
  <si>
    <t>SILVA</t>
  </si>
  <si>
    <t>ACOSTA</t>
  </si>
  <si>
    <t>FRANCISCO JULIAN</t>
  </si>
  <si>
    <t xml:space="preserve">VILLAGOMEZ </t>
  </si>
  <si>
    <t>CUERVO</t>
  </si>
  <si>
    <t>INTITUTO ESTATAL DE PLANEACION URBANA</t>
  </si>
  <si>
    <t>MARIA VERONICA</t>
  </si>
  <si>
    <t xml:space="preserve">RODRIGUEZ </t>
  </si>
  <si>
    <t>HERNANDEZ</t>
  </si>
  <si>
    <t>VEGA</t>
  </si>
  <si>
    <t>J. CARLOS</t>
  </si>
  <si>
    <t>LOREDO</t>
  </si>
  <si>
    <t>ANA SILVIA</t>
  </si>
  <si>
    <t>RAMIREZ</t>
  </si>
  <si>
    <t>GERMAN</t>
  </si>
  <si>
    <t>SANCHEZ</t>
  </si>
  <si>
    <t>ESCOBAR</t>
  </si>
  <si>
    <t>PATRICIA</t>
  </si>
  <si>
    <t>URIBE</t>
  </si>
  <si>
    <t>RIOS</t>
  </si>
  <si>
    <t>FRANCISCO JAVIER</t>
  </si>
  <si>
    <t>VALLES</t>
  </si>
  <si>
    <t>MURILLO</t>
  </si>
  <si>
    <t>OSCAR ADRIAN</t>
  </si>
  <si>
    <t>FLORES</t>
  </si>
  <si>
    <t>SALAS</t>
  </si>
  <si>
    <t>FABIOLA ESMERALDA</t>
  </si>
  <si>
    <t>ESCOBEDO</t>
  </si>
  <si>
    <t xml:space="preserve">MARIA DE JESUS </t>
  </si>
  <si>
    <t>ALMENDAREZ</t>
  </si>
  <si>
    <t>PRIETO</t>
  </si>
  <si>
    <t>YESENIA</t>
  </si>
  <si>
    <t>VALDES</t>
  </si>
  <si>
    <t>10-18</t>
  </si>
  <si>
    <t>ABOGADO</t>
  </si>
  <si>
    <t>DIANA OLIVIA</t>
  </si>
  <si>
    <t>ORTEGA</t>
  </si>
  <si>
    <t>ZAMARRIPA</t>
  </si>
  <si>
    <t>10-04</t>
  </si>
  <si>
    <t>JEFE DE SECCION</t>
  </si>
  <si>
    <t>NOE ALBERTO</t>
  </si>
  <si>
    <t>LARA</t>
  </si>
  <si>
    <t>BRIONES</t>
  </si>
  <si>
    <t>ELIA CLARA MARIA</t>
  </si>
  <si>
    <t xml:space="preserve">QUEZADA </t>
  </si>
  <si>
    <t>BRAVO</t>
  </si>
  <si>
    <t>JUANA MARIA</t>
  </si>
  <si>
    <t xml:space="preserve">REBOLLOSO </t>
  </si>
  <si>
    <t>MARIA EDITH</t>
  </si>
  <si>
    <t>LEIVA</t>
  </si>
  <si>
    <t>RICARDO ARISTEO</t>
  </si>
  <si>
    <t>PLASCENCIA</t>
  </si>
  <si>
    <t>MA. OLIVIA</t>
  </si>
  <si>
    <t>NORMA LUZ</t>
  </si>
  <si>
    <t>JEFE DE SECCIÓN</t>
  </si>
  <si>
    <t>INSTITUTO ESTATAL DE INFRAESTRUCTURA</t>
  </si>
  <si>
    <t>JUAN CARLOS</t>
  </si>
  <si>
    <t>CEDILLO</t>
  </si>
  <si>
    <t>LEOPOLDO FLAVIO</t>
  </si>
  <si>
    <t>GUAJARDO</t>
  </si>
  <si>
    <t>JESUS RIGOBERTO</t>
  </si>
  <si>
    <t>ARELLANO</t>
  </si>
  <si>
    <t>09-11</t>
  </si>
  <si>
    <t>SUPERVISOR ESPECIALIZADO</t>
  </si>
  <si>
    <t>ANTONIO</t>
  </si>
  <si>
    <t xml:space="preserve">REYES </t>
  </si>
  <si>
    <t>08-11</t>
  </si>
  <si>
    <t>JEFE DE GRUPO</t>
  </si>
  <si>
    <t>CARLOS ALEJANDRO</t>
  </si>
  <si>
    <t>08-07</t>
  </si>
  <si>
    <t>SECRETARIA DE DIRECTOR</t>
  </si>
  <si>
    <t>NORMA</t>
  </si>
  <si>
    <t>PAREDES</t>
  </si>
  <si>
    <t>MORALES</t>
  </si>
  <si>
    <t>DIRECCION DE ADMINISTRACION Y FINANZAS</t>
  </si>
  <si>
    <t>08-03</t>
  </si>
  <si>
    <t>CHOFER DE TRAILER</t>
  </si>
  <si>
    <t>FRANCISCO</t>
  </si>
  <si>
    <t xml:space="preserve">REYNA </t>
  </si>
  <si>
    <t>EMILIO</t>
  </si>
  <si>
    <t>07-06</t>
  </si>
  <si>
    <t>AUXILIAR JURIDICO</t>
  </si>
  <si>
    <t>MARIA DE LOURDES</t>
  </si>
  <si>
    <t>CARRIZALEZ</t>
  </si>
  <si>
    <t>ZAMARRON</t>
  </si>
  <si>
    <t>GABRIELA</t>
  </si>
  <si>
    <t xml:space="preserve">ELIZONDO </t>
  </si>
  <si>
    <t>JACOBO</t>
  </si>
  <si>
    <t>07-02</t>
  </si>
  <si>
    <t>AUXILIAR EN ADMINISTRACION</t>
  </si>
  <si>
    <t>OLIVERIO</t>
  </si>
  <si>
    <t>GUTIERREZ</t>
  </si>
  <si>
    <t>MAURICIO</t>
  </si>
  <si>
    <t>CORTES</t>
  </si>
  <si>
    <t>MARTHA MARIA</t>
  </si>
  <si>
    <t>BANDA</t>
  </si>
  <si>
    <t>SAAVEDRA</t>
  </si>
  <si>
    <t>MARIA LAURA</t>
  </si>
  <si>
    <t>05-21</t>
  </si>
  <si>
    <t>AUXILIAR ADMINISTRATIVO</t>
  </si>
  <si>
    <t>LUIS ENRIQUE</t>
  </si>
  <si>
    <t>HERRERA</t>
  </si>
  <si>
    <t>GENOBEVA</t>
  </si>
  <si>
    <t>VILLALON</t>
  </si>
  <si>
    <t>ROCHA</t>
  </si>
  <si>
    <t>GUSTAVO</t>
  </si>
  <si>
    <t>ESPINOSA</t>
  </si>
  <si>
    <t xml:space="preserve">LUIS EDUARDO </t>
  </si>
  <si>
    <t xml:space="preserve">MONSIVAIS </t>
  </si>
  <si>
    <t>GUZMÁN</t>
  </si>
  <si>
    <t>CASTILLO</t>
  </si>
  <si>
    <t>ANA MARIA</t>
  </si>
  <si>
    <t>GERARDO IGNACIO</t>
  </si>
  <si>
    <t>PUENTE</t>
  </si>
  <si>
    <t>MEZA</t>
  </si>
  <si>
    <t>COMISIONADO</t>
  </si>
  <si>
    <t>DANIEL MARTIN</t>
  </si>
  <si>
    <t>MOORE</t>
  </si>
  <si>
    <t>05-17</t>
  </si>
  <si>
    <t>SUPERVISOR  A</t>
  </si>
  <si>
    <t>JOSE DE JESUS</t>
  </si>
  <si>
    <t>DIAZ</t>
  </si>
  <si>
    <t>05-14</t>
  </si>
  <si>
    <t>TECNICO NO ESPECIALIZADO</t>
  </si>
  <si>
    <t>JOSUE OMAR</t>
  </si>
  <si>
    <t>ARREDONDO</t>
  </si>
  <si>
    <t>PADILLA</t>
  </si>
  <si>
    <t>ALBERTO</t>
  </si>
  <si>
    <t>JORGE ARMANDO</t>
  </si>
  <si>
    <t>GALLEGOS</t>
  </si>
  <si>
    <t>05-02</t>
  </si>
  <si>
    <t>CHOFER DE PRIMERA</t>
  </si>
  <si>
    <t>MA. DE LA LUZ</t>
  </si>
  <si>
    <t>CORPUS</t>
  </si>
  <si>
    <t>LOZA</t>
  </si>
  <si>
    <t>04-17</t>
  </si>
  <si>
    <t>ASISTENTE ADMINISTRATIVO</t>
  </si>
  <si>
    <t xml:space="preserve">DANIEL  </t>
  </si>
  <si>
    <t xml:space="preserve">HECTOR </t>
  </si>
  <si>
    <t>DEL TORO</t>
  </si>
  <si>
    <t>MOLINA</t>
  </si>
  <si>
    <t>ESTHER</t>
  </si>
  <si>
    <t>04-02</t>
  </si>
  <si>
    <t>ALMACENITA</t>
  </si>
  <si>
    <t xml:space="preserve">MARÍA LAURA </t>
  </si>
  <si>
    <t>ACEVEDO</t>
  </si>
  <si>
    <t>GUERRERO</t>
  </si>
  <si>
    <t xml:space="preserve">03-B </t>
  </si>
  <si>
    <t>CHOFER DE SEGUNDA</t>
  </si>
  <si>
    <t>CONSTANTE</t>
  </si>
  <si>
    <t>JOSE ALFREDO</t>
  </si>
  <si>
    <t>CARDENAS</t>
  </si>
  <si>
    <t>FELIPE</t>
  </si>
  <si>
    <t xml:space="preserve">RUIZ </t>
  </si>
  <si>
    <t>JOSE REYES</t>
  </si>
  <si>
    <t xml:space="preserve">CASTRO </t>
  </si>
  <si>
    <t>IPIÑA</t>
  </si>
  <si>
    <t>03-B</t>
  </si>
  <si>
    <t xml:space="preserve">LIMONES </t>
  </si>
  <si>
    <t>SIERRA</t>
  </si>
  <si>
    <t>ELEUTERIO</t>
  </si>
  <si>
    <t>OCHOA</t>
  </si>
  <si>
    <t>UBALDO</t>
  </si>
  <si>
    <t xml:space="preserve">03-A </t>
  </si>
  <si>
    <t>JEFE DE CUADRILLA SEDUVOP</t>
  </si>
  <si>
    <t>FAUSTINO</t>
  </si>
  <si>
    <t xml:space="preserve">ESPINO </t>
  </si>
  <si>
    <t>ZARAZUA</t>
  </si>
  <si>
    <t>FRANCISCO ELEAZAR</t>
  </si>
  <si>
    <t>PACHECO</t>
  </si>
  <si>
    <t>CASTRO</t>
  </si>
  <si>
    <t>03-A</t>
  </si>
  <si>
    <t>ZAHAIRA LORENA</t>
  </si>
  <si>
    <t>ARAUJO</t>
  </si>
  <si>
    <t>AREVALO</t>
  </si>
  <si>
    <t>VALERIO</t>
  </si>
  <si>
    <t>GUILLERMO</t>
  </si>
  <si>
    <t>OVIEDO</t>
  </si>
  <si>
    <t>ALEJANDRE</t>
  </si>
  <si>
    <t xml:space="preserve">03-14  </t>
  </si>
  <si>
    <t>JEFE DE CUADRILLA</t>
  </si>
  <si>
    <t>MAURO</t>
  </si>
  <si>
    <t xml:space="preserve">TOVAR </t>
  </si>
  <si>
    <t xml:space="preserve">03-07  </t>
  </si>
  <si>
    <t>RECEPCIONISTA</t>
  </si>
  <si>
    <t>RUEDA</t>
  </si>
  <si>
    <t xml:space="preserve">03-07 </t>
  </si>
  <si>
    <t>MARTHA ELENA</t>
  </si>
  <si>
    <t>DEL CASTILLO</t>
  </si>
  <si>
    <t>03-07</t>
  </si>
  <si>
    <t>SEGURA</t>
  </si>
  <si>
    <t>USI</t>
  </si>
  <si>
    <t>ARADILLAS</t>
  </si>
  <si>
    <t>03-06</t>
  </si>
  <si>
    <t>ENCARGADO DE FOTOCOPIADO</t>
  </si>
  <si>
    <t>MARIA ISABEL</t>
  </si>
  <si>
    <t>QUIROZ</t>
  </si>
  <si>
    <t>VILLANUEVA</t>
  </si>
  <si>
    <t>MIREYA</t>
  </si>
  <si>
    <t xml:space="preserve">02-B </t>
  </si>
  <si>
    <t>DESBROZADOR</t>
  </si>
  <si>
    <t>ENRIQUE</t>
  </si>
  <si>
    <t>CRISPIN</t>
  </si>
  <si>
    <t>RICARDO SANTIAGO</t>
  </si>
  <si>
    <t>GALVEZ</t>
  </si>
  <si>
    <t>ZAPATERO</t>
  </si>
  <si>
    <t>DEMETRIO</t>
  </si>
  <si>
    <t>ESPARZA</t>
  </si>
  <si>
    <t>DE LA ROSA</t>
  </si>
  <si>
    <t>02-B</t>
  </si>
  <si>
    <t>PEDRO</t>
  </si>
  <si>
    <t>SANDATE</t>
  </si>
  <si>
    <t xml:space="preserve">NOE  </t>
  </si>
  <si>
    <t>SILOS</t>
  </si>
  <si>
    <t xml:space="preserve">JORGE  </t>
  </si>
  <si>
    <t>EUSEBIO</t>
  </si>
  <si>
    <t xml:space="preserve">02-A </t>
  </si>
  <si>
    <t>PEON SEDUVOP</t>
  </si>
  <si>
    <t>M. CARMEN</t>
  </si>
  <si>
    <t>PASIANO</t>
  </si>
  <si>
    <t>JOSE REGINO</t>
  </si>
  <si>
    <t>SELEDON</t>
  </si>
  <si>
    <t>ESPIRICUETA</t>
  </si>
  <si>
    <t>URBANO</t>
  </si>
  <si>
    <t>J. REFUGIO</t>
  </si>
  <si>
    <t>GALLARDO</t>
  </si>
  <si>
    <t>PEREZ</t>
  </si>
  <si>
    <t>02-A</t>
  </si>
  <si>
    <t>LUNA</t>
  </si>
  <si>
    <t>JUAN ARMANDO</t>
  </si>
  <si>
    <t>ROMAN</t>
  </si>
  <si>
    <t>ALMA DELIA</t>
  </si>
  <si>
    <t>JOSE RICARDO</t>
  </si>
  <si>
    <t>RANGEL</t>
  </si>
  <si>
    <t>PALACIOS</t>
  </si>
  <si>
    <t>DOROTEO</t>
  </si>
  <si>
    <t>EFRAIN JAVIER</t>
  </si>
  <si>
    <t>PARDO</t>
  </si>
  <si>
    <t>TOVAR</t>
  </si>
  <si>
    <t>ROMARIO</t>
  </si>
  <si>
    <t>LLANAS</t>
  </si>
  <si>
    <t>MEXICANO</t>
  </si>
  <si>
    <t>FELICIANO</t>
  </si>
  <si>
    <t>GALVAN</t>
  </si>
  <si>
    <t>JUSTINO</t>
  </si>
  <si>
    <t>ROSAS</t>
  </si>
  <si>
    <t>BLANCA ROSA</t>
  </si>
  <si>
    <t>ALVISO</t>
  </si>
  <si>
    <t>LUIS ALBERTO</t>
  </si>
  <si>
    <t>LIMONES</t>
  </si>
  <si>
    <t>ARANDA</t>
  </si>
  <si>
    <t>MAGDALENO</t>
  </si>
  <si>
    <t>JUAN PABLO</t>
  </si>
  <si>
    <t>ROSALBA</t>
  </si>
  <si>
    <t>02-08</t>
  </si>
  <si>
    <t>MOZO DE OFICINA</t>
  </si>
  <si>
    <t>ALMA CRISTINA</t>
  </si>
  <si>
    <t>ORTA</t>
  </si>
  <si>
    <t>IRENE</t>
  </si>
  <si>
    <t>CERINO</t>
  </si>
  <si>
    <t>MARIA YUDITH</t>
  </si>
  <si>
    <t>HERBER</t>
  </si>
  <si>
    <t>02-02</t>
  </si>
  <si>
    <t>OPERADOR DE FOTOCOPIADORA</t>
  </si>
  <si>
    <t>MARIA DEL ROSARIO</t>
  </si>
  <si>
    <t>MIGUEL ÁNGEL</t>
  </si>
  <si>
    <t>OYARVIDE</t>
  </si>
  <si>
    <t>ANGEL ABRAHAM</t>
  </si>
  <si>
    <t>MAGALI GENESIS</t>
  </si>
  <si>
    <t>LEIJA</t>
  </si>
  <si>
    <t>DELFINA</t>
  </si>
  <si>
    <t>MUÑIZ</t>
  </si>
  <si>
    <t>MANUEL</t>
  </si>
  <si>
    <t>OLIVARES</t>
  </si>
  <si>
    <t>JENETTE ELIZABETH</t>
  </si>
  <si>
    <t>ACUÑA</t>
  </si>
  <si>
    <t xml:space="preserve">01-02 </t>
  </si>
  <si>
    <t>AYUDANTE GENERAL</t>
  </si>
  <si>
    <t>ANGEL ALEJANDRO</t>
  </si>
  <si>
    <t xml:space="preserve">RAMIREZ </t>
  </si>
  <si>
    <t>JOSE GUADALUPE</t>
  </si>
  <si>
    <t>PADRON</t>
  </si>
  <si>
    <t>AGUILAR</t>
  </si>
  <si>
    <t>01-02</t>
  </si>
  <si>
    <t>ANA ALICIA</t>
  </si>
  <si>
    <t>CAMACHO</t>
  </si>
  <si>
    <t>OMAR ALFREDO</t>
  </si>
  <si>
    <t>CAZARES</t>
  </si>
  <si>
    <t>MENDOZA</t>
  </si>
  <si>
    <t>VICTOR HUGO</t>
  </si>
  <si>
    <t>JOSE LUIS</t>
  </si>
  <si>
    <t>MA. DE LOURDES</t>
  </si>
  <si>
    <t>MONCADA</t>
  </si>
  <si>
    <t>INGRESO MENSUAL</t>
  </si>
  <si>
    <t>MENSUAL</t>
  </si>
  <si>
    <t>COMPENSACION MENSUAL</t>
  </si>
  <si>
    <t>BONO (mensual  complemantario)</t>
  </si>
  <si>
    <t>BONO Q1</t>
  </si>
  <si>
    <t>NO APLICA</t>
  </si>
  <si>
    <t>ESTIMULO POR PUNTUALIDAD ACUMULADA</t>
  </si>
  <si>
    <t>APOYO A LA ECONOMIA FAM</t>
  </si>
  <si>
    <t>VIDA CARA</t>
  </si>
  <si>
    <t>PREVISION SOCIAL</t>
  </si>
  <si>
    <t>APOYO A SERVICIOS</t>
  </si>
  <si>
    <t>DESPENSA</t>
  </si>
  <si>
    <t>AYUDA TRANSPORTE</t>
  </si>
  <si>
    <t>TRANSPORTE Q1</t>
  </si>
  <si>
    <t>DESPENSA Q2</t>
  </si>
  <si>
    <t xml:space="preserve">NO </t>
  </si>
  <si>
    <t>DOS VECES POR AÑO</t>
  </si>
  <si>
    <t xml:space="preserve">MXN </t>
  </si>
  <si>
    <t>DIRECCIÓN DE OBRAS PUBLICAS Y SUPERVISION</t>
  </si>
  <si>
    <t>ASUNTOS JURIDICOS Y DE DERECHOS HUMANOS</t>
  </si>
  <si>
    <t>COMISIONADA</t>
  </si>
  <si>
    <t>DANIEL ALEJANDRO</t>
  </si>
  <si>
    <t>BONO ANUAL POR DESEMPEÑO</t>
  </si>
  <si>
    <t>ESTE CRITERIO APLICA A PARTIR DEL 01/05/2026 -&gt; Sexo (catálogo )</t>
  </si>
  <si>
    <t>BONO DE SUPERACION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</si>
</sst>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name val="Calibri"/>
      <family val="2"/>
    </font>
    <font>
      <b/>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bottom/>
      <diagonal/>
    </border>
  </borders>
  <cellStyleXfs count="2">
    <xf numFmtId="0" fontId="0" fillId="0" borderId="0"/>
    <xf numFmtId="0" fontId="3" fillId="3" borderId="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left"/>
    </xf>
    <xf numFmtId="2" fontId="3" fillId="5" borderId="2" xfId="0" applyNumberFormat="1" applyFont="1" applyFill="1" applyBorder="1"/>
    <xf numFmtId="0" fontId="0" fillId="0" borderId="2" xfId="0" applyBorder="1" applyAlignment="1">
      <alignment horizontal="right"/>
    </xf>
    <xf numFmtId="0" fontId="0" fillId="5" borderId="2" xfId="0" applyFill="1" applyBorder="1" applyAlignment="1">
      <alignment horizontal="right"/>
    </xf>
    <xf numFmtId="0" fontId="3" fillId="0" borderId="0" xfId="0" applyFont="1"/>
    <xf numFmtId="1" fontId="3" fillId="0" borderId="2" xfId="0" applyNumberFormat="1" applyFont="1" applyBorder="1" applyAlignment="1">
      <alignment horizontal="right"/>
    </xf>
    <xf numFmtId="49" fontId="0" fillId="0" borderId="0" xfId="0" applyNumberFormat="1" applyAlignment="1">
      <alignment horizontal="left"/>
    </xf>
    <xf numFmtId="1" fontId="3" fillId="0" borderId="2" xfId="0" applyNumberFormat="1" applyFont="1" applyBorder="1"/>
    <xf numFmtId="2" fontId="3" fillId="5" borderId="3" xfId="0" applyNumberFormat="1" applyFont="1" applyFill="1" applyBorder="1"/>
    <xf numFmtId="1" fontId="3" fillId="0" borderId="3" xfId="0" applyNumberFormat="1" applyFont="1" applyBorder="1"/>
    <xf numFmtId="2" fontId="0" fillId="0" borderId="0" xfId="0" applyNumberFormat="1"/>
    <xf numFmtId="2" fontId="0" fillId="0" borderId="3" xfId="0" applyNumberFormat="1" applyBorder="1"/>
    <xf numFmtId="1" fontId="0" fillId="0" borderId="3" xfId="0" applyNumberFormat="1" applyBorder="1"/>
    <xf numFmtId="0" fontId="0" fillId="3" borderId="0" xfId="0" applyFill="1"/>
    <xf numFmtId="16" fontId="0" fillId="0" borderId="0" xfId="0" quotePrefix="1" applyNumberFormat="1" applyAlignment="1">
      <alignment horizontal="left"/>
    </xf>
    <xf numFmtId="0" fontId="0" fillId="3" borderId="2" xfId="0" applyFill="1" applyBorder="1" applyAlignment="1">
      <alignment horizontal="right"/>
    </xf>
    <xf numFmtId="1" fontId="3" fillId="3" borderId="2" xfId="0" applyNumberFormat="1" applyFont="1" applyFill="1" applyBorder="1" applyAlignment="1">
      <alignment horizontal="right"/>
    </xf>
    <xf numFmtId="1" fontId="3" fillId="3" borderId="2" xfId="0" applyNumberFormat="1" applyFont="1" applyFill="1" applyBorder="1"/>
    <xf numFmtId="1" fontId="3" fillId="3" borderId="3" xfId="0" applyNumberFormat="1" applyFont="1" applyFill="1" applyBorder="1"/>
    <xf numFmtId="1" fontId="0" fillId="3" borderId="3" xfId="0" applyNumberFormat="1" applyFill="1" applyBorder="1"/>
    <xf numFmtId="0" fontId="0" fillId="5" borderId="0" xfId="0" applyFill="1" applyAlignment="1">
      <alignment horizontal="right"/>
    </xf>
    <xf numFmtId="1" fontId="3" fillId="5" borderId="3" xfId="0" applyNumberFormat="1" applyFont="1" applyFill="1" applyBorder="1"/>
    <xf numFmtId="0" fontId="0" fillId="3" borderId="0" xfId="0" applyFill="1" applyAlignment="1">
      <alignment horizontal="right"/>
    </xf>
    <xf numFmtId="0" fontId="3" fillId="3" borderId="0" xfId="1"/>
    <xf numFmtId="1" fontId="3" fillId="3" borderId="4" xfId="0" applyNumberFormat="1" applyFont="1" applyFill="1" applyBorder="1"/>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ppat\Downloads\LTAIPSLP84XI%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2"/>
  <sheetViews>
    <sheetView tabSelected="1" topLeftCell="A2" zoomScale="82" zoomScaleNormal="82" workbookViewId="0">
      <selection activeCell="AD8" sqref="AD8"/>
    </sheetView>
  </sheetViews>
  <sheetFormatPr baseColWidth="10" defaultColWidth="9.140625" defaultRowHeight="15" x14ac:dyDescent="0.25"/>
  <cols>
    <col min="1" max="1" width="8.5703125"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31" t="s">
        <v>1</v>
      </c>
      <c r="B2" s="32"/>
      <c r="C2" s="32"/>
      <c r="D2" s="31" t="s">
        <v>2</v>
      </c>
      <c r="E2" s="32"/>
      <c r="F2" s="32"/>
      <c r="G2" s="31" t="s">
        <v>3</v>
      </c>
      <c r="H2" s="32"/>
      <c r="I2" s="32"/>
    </row>
    <row r="3" spans="1:32" x14ac:dyDescent="0.25">
      <c r="A3" s="33" t="s">
        <v>4</v>
      </c>
      <c r="B3" s="32"/>
      <c r="C3" s="32"/>
      <c r="D3" s="33" t="s">
        <v>5</v>
      </c>
      <c r="E3" s="32"/>
      <c r="F3" s="32"/>
      <c r="G3" s="33" t="s">
        <v>6</v>
      </c>
      <c r="H3" s="32"/>
      <c r="I3" s="32"/>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1" t="s">
        <v>47</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row>
    <row r="7" spans="1:32" ht="39" x14ac:dyDescent="0.25">
      <c r="A7" s="2" t="s">
        <v>48</v>
      </c>
      <c r="B7" s="2" t="s">
        <v>49</v>
      </c>
      <c r="C7" s="2" t="s">
        <v>50</v>
      </c>
      <c r="D7" s="2" t="s">
        <v>51</v>
      </c>
      <c r="E7" s="2" t="s">
        <v>52</v>
      </c>
      <c r="F7" s="2" t="s">
        <v>53</v>
      </c>
      <c r="G7" s="2" t="s">
        <v>54</v>
      </c>
      <c r="H7" s="2" t="s">
        <v>55</v>
      </c>
      <c r="I7" s="2" t="s">
        <v>56</v>
      </c>
      <c r="J7" s="2" t="s">
        <v>57</v>
      </c>
      <c r="K7" s="2" t="s">
        <v>58</v>
      </c>
      <c r="L7" s="2" t="s">
        <v>633</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row>
    <row r="8" spans="1:32" x14ac:dyDescent="0.25">
      <c r="A8">
        <v>2026</v>
      </c>
      <c r="B8" s="3">
        <v>46143</v>
      </c>
      <c r="C8" s="4">
        <v>46173</v>
      </c>
      <c r="D8" t="s">
        <v>211</v>
      </c>
      <c r="E8" s="5" t="s">
        <v>212</v>
      </c>
      <c r="F8" t="s">
        <v>213</v>
      </c>
      <c r="G8" t="s">
        <v>213</v>
      </c>
      <c r="H8" t="s">
        <v>214</v>
      </c>
      <c r="I8" t="s">
        <v>215</v>
      </c>
      <c r="J8" t="s">
        <v>216</v>
      </c>
      <c r="K8" t="s">
        <v>217</v>
      </c>
      <c r="L8" t="s">
        <v>91</v>
      </c>
      <c r="M8" s="6">
        <v>39084.160000000003</v>
      </c>
      <c r="N8" t="s">
        <v>218</v>
      </c>
      <c r="O8" s="6">
        <v>29998.38</v>
      </c>
      <c r="P8" t="s">
        <v>218</v>
      </c>
      <c r="Q8">
        <v>1</v>
      </c>
      <c r="R8">
        <v>1</v>
      </c>
      <c r="S8" s="7">
        <v>1</v>
      </c>
      <c r="T8" s="7">
        <v>1</v>
      </c>
      <c r="U8">
        <v>1</v>
      </c>
      <c r="V8">
        <v>1</v>
      </c>
      <c r="W8">
        <v>1</v>
      </c>
      <c r="X8">
        <v>1</v>
      </c>
      <c r="Y8" s="7">
        <v>1</v>
      </c>
      <c r="Z8" s="7">
        <v>1</v>
      </c>
      <c r="AA8" s="7">
        <v>1</v>
      </c>
      <c r="AB8" s="7">
        <v>1</v>
      </c>
      <c r="AC8" s="8">
        <v>1</v>
      </c>
      <c r="AD8" s="9" t="s">
        <v>219</v>
      </c>
      <c r="AE8" s="3">
        <v>46178</v>
      </c>
      <c r="AF8" s="9" t="s">
        <v>220</v>
      </c>
    </row>
    <row r="9" spans="1:32" x14ac:dyDescent="0.25">
      <c r="A9">
        <v>2026</v>
      </c>
      <c r="B9" s="3">
        <v>46143</v>
      </c>
      <c r="C9" s="4">
        <v>46173</v>
      </c>
      <c r="D9" t="s">
        <v>211</v>
      </c>
      <c r="E9" s="5" t="s">
        <v>221</v>
      </c>
      <c r="F9" t="s">
        <v>222</v>
      </c>
      <c r="G9" t="s">
        <v>222</v>
      </c>
      <c r="H9" t="s">
        <v>223</v>
      </c>
      <c r="I9" t="s">
        <v>224</v>
      </c>
      <c r="J9" t="s">
        <v>225</v>
      </c>
      <c r="K9" t="s">
        <v>226</v>
      </c>
      <c r="L9" t="s">
        <v>90</v>
      </c>
      <c r="M9" s="6">
        <v>38573.39</v>
      </c>
      <c r="N9" t="s">
        <v>218</v>
      </c>
      <c r="O9" s="6">
        <v>29643.48</v>
      </c>
      <c r="P9" t="s">
        <v>218</v>
      </c>
      <c r="Q9">
        <v>1</v>
      </c>
      <c r="R9">
        <v>1</v>
      </c>
      <c r="S9" s="10">
        <v>2</v>
      </c>
      <c r="T9" s="7">
        <v>1</v>
      </c>
      <c r="U9">
        <v>1</v>
      </c>
      <c r="V9">
        <v>1</v>
      </c>
      <c r="W9">
        <v>1</v>
      </c>
      <c r="X9">
        <v>1</v>
      </c>
      <c r="Y9" s="10">
        <v>2</v>
      </c>
      <c r="Z9" s="7">
        <v>1</v>
      </c>
      <c r="AA9" s="10">
        <v>2</v>
      </c>
      <c r="AB9" s="10">
        <v>2</v>
      </c>
      <c r="AC9" s="8">
        <v>1</v>
      </c>
      <c r="AD9" s="9" t="s">
        <v>219</v>
      </c>
      <c r="AE9" s="3">
        <v>46178</v>
      </c>
      <c r="AF9" s="9" t="s">
        <v>220</v>
      </c>
    </row>
    <row r="10" spans="1:32" x14ac:dyDescent="0.25">
      <c r="A10">
        <v>2026</v>
      </c>
      <c r="B10" s="3">
        <v>46143</v>
      </c>
      <c r="C10" s="4">
        <v>46173</v>
      </c>
      <c r="D10" t="s">
        <v>211</v>
      </c>
      <c r="E10" s="11" t="s">
        <v>221</v>
      </c>
      <c r="F10" t="s">
        <v>222</v>
      </c>
      <c r="G10" t="s">
        <v>222</v>
      </c>
      <c r="H10" t="s">
        <v>214</v>
      </c>
      <c r="I10" t="s">
        <v>227</v>
      </c>
      <c r="J10" t="s">
        <v>228</v>
      </c>
      <c r="K10" t="s">
        <v>229</v>
      </c>
      <c r="L10" t="s">
        <v>90</v>
      </c>
      <c r="M10" s="6">
        <v>38573.39</v>
      </c>
      <c r="N10" t="s">
        <v>218</v>
      </c>
      <c r="O10" s="6">
        <v>29643.48</v>
      </c>
      <c r="P10" t="s">
        <v>218</v>
      </c>
      <c r="Q10">
        <v>1</v>
      </c>
      <c r="R10">
        <v>1</v>
      </c>
      <c r="S10" s="10">
        <v>2</v>
      </c>
      <c r="T10" s="7">
        <v>1</v>
      </c>
      <c r="U10">
        <v>1</v>
      </c>
      <c r="V10">
        <v>1</v>
      </c>
      <c r="W10">
        <v>1</v>
      </c>
      <c r="X10">
        <v>1</v>
      </c>
      <c r="Y10" s="10">
        <v>2</v>
      </c>
      <c r="Z10" s="7">
        <v>1</v>
      </c>
      <c r="AA10" s="10">
        <v>2</v>
      </c>
      <c r="AB10" s="10">
        <v>2</v>
      </c>
      <c r="AC10" s="8">
        <v>1</v>
      </c>
      <c r="AD10" s="9" t="s">
        <v>219</v>
      </c>
      <c r="AE10" s="3">
        <v>46178</v>
      </c>
      <c r="AF10" s="9" t="s">
        <v>220</v>
      </c>
    </row>
    <row r="11" spans="1:32" x14ac:dyDescent="0.25">
      <c r="A11">
        <v>2026</v>
      </c>
      <c r="B11" s="3">
        <v>46143</v>
      </c>
      <c r="C11" s="4">
        <v>46173</v>
      </c>
      <c r="D11" t="s">
        <v>211</v>
      </c>
      <c r="E11" s="5" t="s">
        <v>230</v>
      </c>
      <c r="F11" t="s">
        <v>231</v>
      </c>
      <c r="G11" t="s">
        <v>231</v>
      </c>
      <c r="H11" t="s">
        <v>232</v>
      </c>
      <c r="I11" t="s">
        <v>233</v>
      </c>
      <c r="J11" t="s">
        <v>234</v>
      </c>
      <c r="K11" t="s">
        <v>235</v>
      </c>
      <c r="L11" t="s">
        <v>91</v>
      </c>
      <c r="M11" s="6">
        <v>32652.14</v>
      </c>
      <c r="N11" t="s">
        <v>218</v>
      </c>
      <c r="O11" s="6">
        <v>25529.42</v>
      </c>
      <c r="P11" t="s">
        <v>218</v>
      </c>
      <c r="Q11">
        <v>1</v>
      </c>
      <c r="R11">
        <v>1</v>
      </c>
      <c r="S11" s="12">
        <v>3</v>
      </c>
      <c r="T11" s="7">
        <v>1</v>
      </c>
      <c r="U11">
        <v>1</v>
      </c>
      <c r="V11">
        <v>1</v>
      </c>
      <c r="W11">
        <v>1</v>
      </c>
      <c r="X11">
        <v>1</v>
      </c>
      <c r="Y11" s="12">
        <v>3</v>
      </c>
      <c r="Z11" s="7">
        <v>1</v>
      </c>
      <c r="AA11" s="12">
        <v>3</v>
      </c>
      <c r="AB11" s="12">
        <v>3</v>
      </c>
      <c r="AC11" s="8">
        <v>1</v>
      </c>
      <c r="AD11" s="9" t="s">
        <v>219</v>
      </c>
      <c r="AE11" s="3">
        <v>46178</v>
      </c>
      <c r="AF11" s="9" t="s">
        <v>220</v>
      </c>
    </row>
    <row r="12" spans="1:32" x14ac:dyDescent="0.25">
      <c r="A12">
        <v>2026</v>
      </c>
      <c r="B12" s="3">
        <v>46143</v>
      </c>
      <c r="C12" s="4">
        <v>46173</v>
      </c>
      <c r="D12" t="s">
        <v>211</v>
      </c>
      <c r="E12" s="5" t="s">
        <v>236</v>
      </c>
      <c r="F12" t="s">
        <v>237</v>
      </c>
      <c r="G12" t="s">
        <v>237</v>
      </c>
      <c r="H12" t="s">
        <v>238</v>
      </c>
      <c r="I12" t="s">
        <v>239</v>
      </c>
      <c r="J12" t="s">
        <v>240</v>
      </c>
      <c r="K12" t="s">
        <v>241</v>
      </c>
      <c r="L12" t="s">
        <v>90</v>
      </c>
      <c r="M12" s="6">
        <v>32652.14</v>
      </c>
      <c r="N12" t="s">
        <v>218</v>
      </c>
      <c r="O12" s="6">
        <v>25529.42</v>
      </c>
      <c r="P12" t="s">
        <v>218</v>
      </c>
      <c r="Q12">
        <v>1</v>
      </c>
      <c r="R12">
        <v>1</v>
      </c>
      <c r="S12" s="12">
        <v>3</v>
      </c>
      <c r="T12" s="7">
        <v>1</v>
      </c>
      <c r="U12">
        <v>1</v>
      </c>
      <c r="V12">
        <v>1</v>
      </c>
      <c r="W12">
        <v>1</v>
      </c>
      <c r="X12">
        <v>1</v>
      </c>
      <c r="Y12" s="12">
        <v>3</v>
      </c>
      <c r="Z12" s="7">
        <v>1</v>
      </c>
      <c r="AA12" s="12">
        <v>3</v>
      </c>
      <c r="AB12" s="12">
        <v>3</v>
      </c>
      <c r="AC12" s="8">
        <v>1</v>
      </c>
      <c r="AD12" s="9" t="s">
        <v>219</v>
      </c>
      <c r="AE12" s="3">
        <v>46178</v>
      </c>
      <c r="AF12" s="9" t="s">
        <v>220</v>
      </c>
    </row>
    <row r="13" spans="1:32" x14ac:dyDescent="0.25">
      <c r="A13">
        <v>2026</v>
      </c>
      <c r="B13" s="3">
        <v>46143</v>
      </c>
      <c r="C13" s="4">
        <v>46173</v>
      </c>
      <c r="D13" t="s">
        <v>211</v>
      </c>
      <c r="E13" s="5" t="s">
        <v>236</v>
      </c>
      <c r="F13" t="s">
        <v>237</v>
      </c>
      <c r="G13" t="s">
        <v>237</v>
      </c>
      <c r="H13" t="s">
        <v>219</v>
      </c>
      <c r="I13" t="s">
        <v>631</v>
      </c>
      <c r="J13" t="s">
        <v>272</v>
      </c>
      <c r="K13" t="s">
        <v>317</v>
      </c>
      <c r="L13" t="s">
        <v>90</v>
      </c>
      <c r="M13" s="6">
        <v>32652.14</v>
      </c>
      <c r="N13" t="s">
        <v>218</v>
      </c>
      <c r="O13" s="6">
        <v>25529.42</v>
      </c>
      <c r="P13" t="s">
        <v>218</v>
      </c>
      <c r="Q13">
        <v>1</v>
      </c>
      <c r="R13">
        <v>1</v>
      </c>
      <c r="S13" s="12">
        <v>3</v>
      </c>
      <c r="T13" s="7">
        <v>1</v>
      </c>
      <c r="U13">
        <v>1</v>
      </c>
      <c r="V13">
        <v>1</v>
      </c>
      <c r="W13">
        <v>1</v>
      </c>
      <c r="X13">
        <v>1</v>
      </c>
      <c r="Y13" s="12">
        <v>3</v>
      </c>
      <c r="Z13" s="7">
        <v>1</v>
      </c>
      <c r="AA13" s="12">
        <v>3</v>
      </c>
      <c r="AB13" s="12">
        <v>3</v>
      </c>
      <c r="AC13" s="8">
        <v>1</v>
      </c>
      <c r="AD13" s="9" t="s">
        <v>219</v>
      </c>
      <c r="AE13" s="3">
        <v>46178</v>
      </c>
      <c r="AF13" s="9" t="s">
        <v>220</v>
      </c>
    </row>
    <row r="14" spans="1:32" x14ac:dyDescent="0.25">
      <c r="A14">
        <v>2026</v>
      </c>
      <c r="B14" s="3">
        <v>46143</v>
      </c>
      <c r="C14" s="4">
        <v>46173</v>
      </c>
      <c r="D14" t="s">
        <v>211</v>
      </c>
      <c r="E14" s="5" t="s">
        <v>236</v>
      </c>
      <c r="F14" t="s">
        <v>237</v>
      </c>
      <c r="G14" t="s">
        <v>237</v>
      </c>
      <c r="H14" t="s">
        <v>242</v>
      </c>
      <c r="I14" t="s">
        <v>243</v>
      </c>
      <c r="J14" t="s">
        <v>244</v>
      </c>
      <c r="K14" t="s">
        <v>245</v>
      </c>
      <c r="L14" t="s">
        <v>91</v>
      </c>
      <c r="M14" s="6">
        <v>32652.14</v>
      </c>
      <c r="N14" t="s">
        <v>218</v>
      </c>
      <c r="O14" s="6">
        <v>25529.42</v>
      </c>
      <c r="P14" t="s">
        <v>218</v>
      </c>
      <c r="Q14">
        <v>1</v>
      </c>
      <c r="R14">
        <v>1</v>
      </c>
      <c r="S14" s="12">
        <v>3</v>
      </c>
      <c r="T14" s="7">
        <v>1</v>
      </c>
      <c r="U14">
        <v>1</v>
      </c>
      <c r="V14">
        <v>1</v>
      </c>
      <c r="W14">
        <v>1</v>
      </c>
      <c r="X14">
        <v>1</v>
      </c>
      <c r="Y14" s="12">
        <v>3</v>
      </c>
      <c r="Z14" s="7">
        <v>1</v>
      </c>
      <c r="AA14" s="12">
        <v>3</v>
      </c>
      <c r="AB14" s="12">
        <v>3</v>
      </c>
      <c r="AC14" s="8">
        <v>1</v>
      </c>
      <c r="AD14" s="9" t="s">
        <v>219</v>
      </c>
      <c r="AE14" s="3">
        <v>46178</v>
      </c>
      <c r="AF14" s="9" t="s">
        <v>220</v>
      </c>
    </row>
    <row r="15" spans="1:32" x14ac:dyDescent="0.25">
      <c r="A15">
        <v>2026</v>
      </c>
      <c r="B15" s="3">
        <v>46143</v>
      </c>
      <c r="C15" s="4">
        <v>46173</v>
      </c>
      <c r="D15" t="s">
        <v>211</v>
      </c>
      <c r="E15" s="5" t="s">
        <v>236</v>
      </c>
      <c r="F15" t="s">
        <v>237</v>
      </c>
      <c r="G15" t="s">
        <v>237</v>
      </c>
      <c r="H15" t="s">
        <v>246</v>
      </c>
      <c r="I15" t="s">
        <v>247</v>
      </c>
      <c r="J15" t="s">
        <v>248</v>
      </c>
      <c r="K15" t="s">
        <v>249</v>
      </c>
      <c r="L15" t="s">
        <v>90</v>
      </c>
      <c r="M15" s="6">
        <v>32652.14</v>
      </c>
      <c r="N15" t="s">
        <v>218</v>
      </c>
      <c r="O15" s="6">
        <v>25529.42</v>
      </c>
      <c r="P15" t="s">
        <v>218</v>
      </c>
      <c r="Q15">
        <v>1</v>
      </c>
      <c r="R15">
        <v>1</v>
      </c>
      <c r="S15" s="12">
        <v>3</v>
      </c>
      <c r="T15" s="7">
        <v>1</v>
      </c>
      <c r="U15">
        <v>1</v>
      </c>
      <c r="V15">
        <v>1</v>
      </c>
      <c r="W15">
        <v>1</v>
      </c>
      <c r="X15">
        <v>1</v>
      </c>
      <c r="Y15" s="12">
        <v>3</v>
      </c>
      <c r="Z15" s="7">
        <v>1</v>
      </c>
      <c r="AA15" s="12">
        <v>3</v>
      </c>
      <c r="AB15" s="12">
        <v>3</v>
      </c>
      <c r="AC15" s="8">
        <v>1</v>
      </c>
      <c r="AD15" s="9" t="s">
        <v>219</v>
      </c>
      <c r="AE15" s="3">
        <v>46178</v>
      </c>
      <c r="AF15" s="9" t="s">
        <v>220</v>
      </c>
    </row>
    <row r="16" spans="1:32" x14ac:dyDescent="0.25">
      <c r="A16">
        <v>2026</v>
      </c>
      <c r="B16" s="3">
        <v>46143</v>
      </c>
      <c r="C16" s="4">
        <v>46173</v>
      </c>
      <c r="D16" t="s">
        <v>211</v>
      </c>
      <c r="E16" s="11" t="s">
        <v>236</v>
      </c>
      <c r="F16" t="s">
        <v>237</v>
      </c>
      <c r="G16" t="s">
        <v>237</v>
      </c>
      <c r="H16" t="s">
        <v>251</v>
      </c>
      <c r="I16" t="s">
        <v>252</v>
      </c>
      <c r="J16" t="s">
        <v>253</v>
      </c>
      <c r="K16" t="s">
        <v>254</v>
      </c>
      <c r="L16" t="s">
        <v>90</v>
      </c>
      <c r="M16" s="6">
        <v>32652.14</v>
      </c>
      <c r="N16" t="s">
        <v>218</v>
      </c>
      <c r="O16" s="6">
        <v>25529.42</v>
      </c>
      <c r="P16" t="s">
        <v>218</v>
      </c>
      <c r="Q16">
        <v>1</v>
      </c>
      <c r="R16">
        <v>1</v>
      </c>
      <c r="S16" s="12">
        <v>3</v>
      </c>
      <c r="T16" s="7">
        <v>1</v>
      </c>
      <c r="U16">
        <v>1</v>
      </c>
      <c r="V16">
        <v>1</v>
      </c>
      <c r="W16">
        <v>1</v>
      </c>
      <c r="X16">
        <v>1</v>
      </c>
      <c r="Y16" s="12">
        <v>3</v>
      </c>
      <c r="Z16" s="7">
        <v>1</v>
      </c>
      <c r="AA16" s="12">
        <v>3</v>
      </c>
      <c r="AB16" s="12">
        <v>3</v>
      </c>
      <c r="AC16" s="8">
        <v>1</v>
      </c>
      <c r="AD16" s="9" t="s">
        <v>219</v>
      </c>
      <c r="AE16" s="3">
        <v>46178</v>
      </c>
      <c r="AF16" s="9" t="s">
        <v>220</v>
      </c>
    </row>
    <row r="17" spans="1:32" x14ac:dyDescent="0.25">
      <c r="A17">
        <v>2026</v>
      </c>
      <c r="B17" s="3">
        <v>46143</v>
      </c>
      <c r="C17" s="4">
        <v>46173</v>
      </c>
      <c r="D17" t="s">
        <v>211</v>
      </c>
      <c r="E17" s="5" t="s">
        <v>236</v>
      </c>
      <c r="F17" t="s">
        <v>237</v>
      </c>
      <c r="G17" t="s">
        <v>237</v>
      </c>
      <c r="H17" t="s">
        <v>255</v>
      </c>
      <c r="I17" t="s">
        <v>256</v>
      </c>
      <c r="J17" t="s">
        <v>257</v>
      </c>
      <c r="K17" t="s">
        <v>226</v>
      </c>
      <c r="L17" t="s">
        <v>91</v>
      </c>
      <c r="M17" s="6">
        <v>32652.14</v>
      </c>
      <c r="N17" t="s">
        <v>218</v>
      </c>
      <c r="O17" s="6">
        <v>25529.42</v>
      </c>
      <c r="P17" t="s">
        <v>218</v>
      </c>
      <c r="Q17">
        <v>1</v>
      </c>
      <c r="R17">
        <v>1</v>
      </c>
      <c r="S17" s="12">
        <v>3</v>
      </c>
      <c r="T17" s="7">
        <v>1</v>
      </c>
      <c r="U17">
        <v>1</v>
      </c>
      <c r="V17">
        <v>1</v>
      </c>
      <c r="W17">
        <v>1</v>
      </c>
      <c r="X17">
        <v>1</v>
      </c>
      <c r="Y17" s="12">
        <v>3</v>
      </c>
      <c r="Z17" s="7">
        <v>1</v>
      </c>
      <c r="AA17" s="12">
        <v>3</v>
      </c>
      <c r="AB17" s="12">
        <v>3</v>
      </c>
      <c r="AC17" s="8">
        <v>1</v>
      </c>
      <c r="AD17" s="9" t="s">
        <v>219</v>
      </c>
      <c r="AE17" s="3">
        <v>46178</v>
      </c>
      <c r="AF17" s="9" t="s">
        <v>220</v>
      </c>
    </row>
    <row r="18" spans="1:32" x14ac:dyDescent="0.25">
      <c r="A18">
        <v>2026</v>
      </c>
      <c r="B18" s="3">
        <v>46143</v>
      </c>
      <c r="C18" s="4">
        <v>46173</v>
      </c>
      <c r="D18" t="s">
        <v>211</v>
      </c>
      <c r="E18" s="5" t="s">
        <v>258</v>
      </c>
      <c r="F18" t="s">
        <v>259</v>
      </c>
      <c r="G18" t="s">
        <v>259</v>
      </c>
      <c r="H18" t="s">
        <v>260</v>
      </c>
      <c r="I18" t="s">
        <v>261</v>
      </c>
      <c r="J18" t="s">
        <v>262</v>
      </c>
      <c r="K18" t="s">
        <v>263</v>
      </c>
      <c r="L18" t="s">
        <v>90</v>
      </c>
      <c r="M18" s="13">
        <v>29835.01</v>
      </c>
      <c r="N18" t="s">
        <v>218</v>
      </c>
      <c r="O18" s="6">
        <v>23541.78</v>
      </c>
      <c r="P18" t="s">
        <v>218</v>
      </c>
      <c r="Q18">
        <v>1</v>
      </c>
      <c r="R18">
        <v>1</v>
      </c>
      <c r="S18" s="14">
        <v>4</v>
      </c>
      <c r="T18" s="7">
        <v>1</v>
      </c>
      <c r="U18">
        <v>1</v>
      </c>
      <c r="V18">
        <v>1</v>
      </c>
      <c r="W18">
        <v>1</v>
      </c>
      <c r="X18">
        <v>1</v>
      </c>
      <c r="Y18" s="14">
        <v>4</v>
      </c>
      <c r="Z18" s="7">
        <v>1</v>
      </c>
      <c r="AA18" s="14">
        <v>4</v>
      </c>
      <c r="AB18" s="14">
        <v>4</v>
      </c>
      <c r="AC18" s="8">
        <v>1</v>
      </c>
      <c r="AD18" s="9" t="s">
        <v>219</v>
      </c>
      <c r="AE18" s="3">
        <v>46178</v>
      </c>
      <c r="AF18" s="9" t="s">
        <v>220</v>
      </c>
    </row>
    <row r="19" spans="1:32" x14ac:dyDescent="0.25">
      <c r="A19">
        <v>2026</v>
      </c>
      <c r="B19" s="3">
        <v>46143</v>
      </c>
      <c r="C19" s="4">
        <v>46173</v>
      </c>
      <c r="D19" t="s">
        <v>211</v>
      </c>
      <c r="E19" s="5" t="s">
        <v>258</v>
      </c>
      <c r="F19" t="s">
        <v>259</v>
      </c>
      <c r="G19" t="s">
        <v>259</v>
      </c>
      <c r="H19" t="s">
        <v>242</v>
      </c>
      <c r="I19" t="s">
        <v>264</v>
      </c>
      <c r="J19" t="s">
        <v>265</v>
      </c>
      <c r="K19" t="s">
        <v>266</v>
      </c>
      <c r="L19" t="s">
        <v>90</v>
      </c>
      <c r="M19" s="13">
        <v>29835.01</v>
      </c>
      <c r="N19" t="s">
        <v>218</v>
      </c>
      <c r="O19" s="6">
        <v>23541.78</v>
      </c>
      <c r="P19" t="s">
        <v>218</v>
      </c>
      <c r="Q19">
        <v>1</v>
      </c>
      <c r="R19">
        <v>1</v>
      </c>
      <c r="S19" s="14">
        <v>4</v>
      </c>
      <c r="T19" s="7">
        <v>1</v>
      </c>
      <c r="U19">
        <v>1</v>
      </c>
      <c r="V19">
        <v>1</v>
      </c>
      <c r="W19">
        <v>1</v>
      </c>
      <c r="X19">
        <v>1</v>
      </c>
      <c r="Y19" s="14">
        <v>4</v>
      </c>
      <c r="Z19" s="7">
        <v>1</v>
      </c>
      <c r="AA19" s="14">
        <v>4</v>
      </c>
      <c r="AB19" s="14">
        <v>4</v>
      </c>
      <c r="AC19" s="8">
        <v>1</v>
      </c>
      <c r="AD19" s="9" t="s">
        <v>219</v>
      </c>
      <c r="AE19" s="3">
        <v>46178</v>
      </c>
      <c r="AF19" s="9" t="s">
        <v>220</v>
      </c>
    </row>
    <row r="20" spans="1:32" x14ac:dyDescent="0.25">
      <c r="A20">
        <v>2026</v>
      </c>
      <c r="B20" s="3">
        <v>46143</v>
      </c>
      <c r="C20" s="4">
        <v>46173</v>
      </c>
      <c r="D20" t="s">
        <v>211</v>
      </c>
      <c r="E20" s="5" t="s">
        <v>258</v>
      </c>
      <c r="F20" t="s">
        <v>259</v>
      </c>
      <c r="G20" t="s">
        <v>259</v>
      </c>
      <c r="H20" t="s">
        <v>246</v>
      </c>
      <c r="I20" t="s">
        <v>267</v>
      </c>
      <c r="J20" t="s">
        <v>268</v>
      </c>
      <c r="K20" t="s">
        <v>269</v>
      </c>
      <c r="L20" t="s">
        <v>91</v>
      </c>
      <c r="M20" s="13">
        <v>29835.01</v>
      </c>
      <c r="N20" t="s">
        <v>218</v>
      </c>
      <c r="O20" s="6">
        <v>23541.78</v>
      </c>
      <c r="P20" t="s">
        <v>218</v>
      </c>
      <c r="Q20">
        <v>1</v>
      </c>
      <c r="R20">
        <v>1</v>
      </c>
      <c r="S20" s="14">
        <v>4</v>
      </c>
      <c r="T20" s="7">
        <v>1</v>
      </c>
      <c r="U20">
        <v>1</v>
      </c>
      <c r="V20">
        <v>1</v>
      </c>
      <c r="W20">
        <v>1</v>
      </c>
      <c r="X20">
        <v>1</v>
      </c>
      <c r="Y20" s="14">
        <v>4</v>
      </c>
      <c r="Z20" s="7">
        <v>1</v>
      </c>
      <c r="AA20" s="14">
        <v>4</v>
      </c>
      <c r="AB20" s="14">
        <v>4</v>
      </c>
      <c r="AC20" s="8">
        <v>1</v>
      </c>
      <c r="AD20" s="9" t="s">
        <v>219</v>
      </c>
      <c r="AE20" s="3">
        <v>46178</v>
      </c>
      <c r="AF20" s="9" t="s">
        <v>220</v>
      </c>
    </row>
    <row r="21" spans="1:32" x14ac:dyDescent="0.25">
      <c r="A21">
        <v>2026</v>
      </c>
      <c r="B21" s="3">
        <v>46143</v>
      </c>
      <c r="C21" s="4">
        <v>46173</v>
      </c>
      <c r="D21" t="s">
        <v>211</v>
      </c>
      <c r="E21" s="5" t="s">
        <v>258</v>
      </c>
      <c r="F21" t="s">
        <v>259</v>
      </c>
      <c r="G21" t="s">
        <v>259</v>
      </c>
      <c r="H21" t="s">
        <v>219</v>
      </c>
      <c r="I21" t="s">
        <v>270</v>
      </c>
      <c r="J21" t="s">
        <v>271</v>
      </c>
      <c r="K21" t="s">
        <v>272</v>
      </c>
      <c r="L21" t="s">
        <v>91</v>
      </c>
      <c r="M21" s="13">
        <v>29835.01</v>
      </c>
      <c r="N21" t="s">
        <v>218</v>
      </c>
      <c r="O21" s="6">
        <v>23541.78</v>
      </c>
      <c r="P21" t="s">
        <v>218</v>
      </c>
      <c r="Q21">
        <v>1</v>
      </c>
      <c r="R21">
        <v>1</v>
      </c>
      <c r="S21" s="14">
        <v>4</v>
      </c>
      <c r="T21" s="7">
        <v>1</v>
      </c>
      <c r="U21">
        <v>1</v>
      </c>
      <c r="V21">
        <v>1</v>
      </c>
      <c r="W21">
        <v>1</v>
      </c>
      <c r="X21">
        <v>1</v>
      </c>
      <c r="Y21" s="14">
        <v>4</v>
      </c>
      <c r="Z21" s="7">
        <v>1</v>
      </c>
      <c r="AA21" s="14">
        <v>4</v>
      </c>
      <c r="AB21" s="14">
        <v>4</v>
      </c>
      <c r="AC21" s="8">
        <v>1</v>
      </c>
      <c r="AD21" s="9" t="s">
        <v>219</v>
      </c>
      <c r="AE21" s="3">
        <v>46178</v>
      </c>
      <c r="AF21" s="9" t="s">
        <v>220</v>
      </c>
    </row>
    <row r="22" spans="1:32" x14ac:dyDescent="0.25">
      <c r="A22">
        <v>2026</v>
      </c>
      <c r="B22" s="3">
        <v>46143</v>
      </c>
      <c r="C22" s="4">
        <v>46173</v>
      </c>
      <c r="D22" t="s">
        <v>211</v>
      </c>
      <c r="E22" s="5" t="s">
        <v>258</v>
      </c>
      <c r="F22" t="s">
        <v>259</v>
      </c>
      <c r="G22" t="s">
        <v>259</v>
      </c>
      <c r="H22" t="s">
        <v>251</v>
      </c>
      <c r="I22" t="s">
        <v>273</v>
      </c>
      <c r="J22" t="s">
        <v>274</v>
      </c>
      <c r="K22" t="s">
        <v>275</v>
      </c>
      <c r="L22" t="s">
        <v>91</v>
      </c>
      <c r="M22" s="13">
        <v>29835.01</v>
      </c>
      <c r="N22" t="s">
        <v>218</v>
      </c>
      <c r="O22" s="6">
        <v>23541.78</v>
      </c>
      <c r="P22" t="s">
        <v>218</v>
      </c>
      <c r="Q22">
        <v>1</v>
      </c>
      <c r="R22">
        <v>1</v>
      </c>
      <c r="S22" s="14">
        <v>4</v>
      </c>
      <c r="T22" s="7">
        <v>1</v>
      </c>
      <c r="U22">
        <v>1</v>
      </c>
      <c r="V22">
        <v>1</v>
      </c>
      <c r="W22">
        <v>1</v>
      </c>
      <c r="X22">
        <v>1</v>
      </c>
      <c r="Y22" s="14">
        <v>4</v>
      </c>
      <c r="Z22" s="7">
        <v>1</v>
      </c>
      <c r="AA22" s="14">
        <v>4</v>
      </c>
      <c r="AB22" s="14">
        <v>4</v>
      </c>
      <c r="AC22" s="8">
        <v>1</v>
      </c>
      <c r="AD22" s="9" t="s">
        <v>219</v>
      </c>
      <c r="AE22" s="3">
        <v>46178</v>
      </c>
      <c r="AF22" s="9" t="s">
        <v>220</v>
      </c>
    </row>
    <row r="23" spans="1:32" x14ac:dyDescent="0.25">
      <c r="A23">
        <v>2026</v>
      </c>
      <c r="B23" s="3">
        <v>46143</v>
      </c>
      <c r="C23" s="4">
        <v>46173</v>
      </c>
      <c r="D23" t="s">
        <v>211</v>
      </c>
      <c r="E23" s="5" t="s">
        <v>258</v>
      </c>
      <c r="F23" t="s">
        <v>259</v>
      </c>
      <c r="G23" t="s">
        <v>259</v>
      </c>
      <c r="H23" t="s">
        <v>276</v>
      </c>
      <c r="I23" t="s">
        <v>277</v>
      </c>
      <c r="J23" t="s">
        <v>278</v>
      </c>
      <c r="K23" t="s">
        <v>279</v>
      </c>
      <c r="L23" t="s">
        <v>90</v>
      </c>
      <c r="M23" s="13">
        <v>29835.01</v>
      </c>
      <c r="N23" t="s">
        <v>218</v>
      </c>
      <c r="O23" s="6">
        <v>23541.78</v>
      </c>
      <c r="P23" t="s">
        <v>218</v>
      </c>
      <c r="Q23">
        <v>1</v>
      </c>
      <c r="R23">
        <v>1</v>
      </c>
      <c r="S23" s="14">
        <v>4</v>
      </c>
      <c r="T23" s="7">
        <v>1</v>
      </c>
      <c r="U23">
        <v>1</v>
      </c>
      <c r="V23">
        <v>1</v>
      </c>
      <c r="W23">
        <v>1</v>
      </c>
      <c r="X23">
        <v>1</v>
      </c>
      <c r="Y23" s="14">
        <v>4</v>
      </c>
      <c r="Z23" s="7">
        <v>1</v>
      </c>
      <c r="AA23" s="14">
        <v>4</v>
      </c>
      <c r="AB23" s="14">
        <v>4</v>
      </c>
      <c r="AC23" s="8">
        <v>1</v>
      </c>
      <c r="AD23" s="9" t="s">
        <v>219</v>
      </c>
      <c r="AE23" s="3">
        <v>46178</v>
      </c>
      <c r="AF23" s="9" t="s">
        <v>220</v>
      </c>
    </row>
    <row r="24" spans="1:32" x14ac:dyDescent="0.25">
      <c r="A24">
        <v>2026</v>
      </c>
      <c r="B24" s="3">
        <v>46143</v>
      </c>
      <c r="C24" s="4">
        <v>46173</v>
      </c>
      <c r="D24" t="s">
        <v>211</v>
      </c>
      <c r="E24" s="5" t="s">
        <v>281</v>
      </c>
      <c r="F24" t="s">
        <v>282</v>
      </c>
      <c r="G24" t="s">
        <v>282</v>
      </c>
      <c r="H24" t="s">
        <v>238</v>
      </c>
      <c r="I24" t="s">
        <v>283</v>
      </c>
      <c r="J24" t="s">
        <v>284</v>
      </c>
      <c r="K24" t="s">
        <v>285</v>
      </c>
      <c r="L24" t="s">
        <v>90</v>
      </c>
      <c r="M24" s="13">
        <v>40140.160000000003</v>
      </c>
      <c r="N24" t="s">
        <v>218</v>
      </c>
      <c r="O24" s="15">
        <v>47574.15</v>
      </c>
      <c r="P24" t="s">
        <v>218</v>
      </c>
      <c r="Q24">
        <v>1</v>
      </c>
      <c r="R24">
        <v>1</v>
      </c>
      <c r="S24" s="14">
        <v>5</v>
      </c>
      <c r="T24" s="7">
        <v>2</v>
      </c>
      <c r="U24">
        <v>1</v>
      </c>
      <c r="V24">
        <v>1</v>
      </c>
      <c r="W24">
        <v>1</v>
      </c>
      <c r="X24">
        <v>1</v>
      </c>
      <c r="Y24" s="14">
        <v>5</v>
      </c>
      <c r="Z24" s="7">
        <v>2</v>
      </c>
      <c r="AA24" s="14">
        <v>5</v>
      </c>
      <c r="AB24" s="14">
        <v>5</v>
      </c>
      <c r="AC24" s="8">
        <v>1</v>
      </c>
      <c r="AD24" s="9" t="s">
        <v>219</v>
      </c>
      <c r="AE24" s="3">
        <v>46178</v>
      </c>
      <c r="AF24" s="9" t="s">
        <v>220</v>
      </c>
    </row>
    <row r="25" spans="1:32" x14ac:dyDescent="0.25">
      <c r="A25">
        <v>2026</v>
      </c>
      <c r="B25" s="3">
        <v>46143</v>
      </c>
      <c r="C25" s="4">
        <v>46173</v>
      </c>
      <c r="D25" t="s">
        <v>211</v>
      </c>
      <c r="E25" s="5" t="s">
        <v>281</v>
      </c>
      <c r="F25" t="s">
        <v>282</v>
      </c>
      <c r="G25" t="s">
        <v>282</v>
      </c>
      <c r="H25" t="s">
        <v>242</v>
      </c>
      <c r="I25" t="s">
        <v>286</v>
      </c>
      <c r="J25" t="s">
        <v>287</v>
      </c>
      <c r="K25" t="s">
        <v>228</v>
      </c>
      <c r="L25" t="s">
        <v>90</v>
      </c>
      <c r="M25" s="13">
        <v>40140.160000000003</v>
      </c>
      <c r="N25" t="s">
        <v>218</v>
      </c>
      <c r="O25" s="15">
        <v>47574.15</v>
      </c>
      <c r="P25" t="s">
        <v>218</v>
      </c>
      <c r="Q25">
        <v>1</v>
      </c>
      <c r="R25">
        <v>1</v>
      </c>
      <c r="S25" s="14">
        <v>5</v>
      </c>
      <c r="T25" s="7">
        <v>2</v>
      </c>
      <c r="U25">
        <v>1</v>
      </c>
      <c r="V25">
        <v>1</v>
      </c>
      <c r="W25">
        <v>1</v>
      </c>
      <c r="X25">
        <v>1</v>
      </c>
      <c r="Y25" s="14">
        <v>5</v>
      </c>
      <c r="Z25" s="7">
        <v>2</v>
      </c>
      <c r="AA25" s="14">
        <v>5</v>
      </c>
      <c r="AB25" s="14">
        <v>5</v>
      </c>
      <c r="AC25" s="8">
        <v>1</v>
      </c>
      <c r="AD25" s="9" t="s">
        <v>219</v>
      </c>
      <c r="AE25" s="3">
        <v>46178</v>
      </c>
      <c r="AF25" s="9" t="s">
        <v>220</v>
      </c>
    </row>
    <row r="26" spans="1:32" x14ac:dyDescent="0.25">
      <c r="A26">
        <v>2026</v>
      </c>
      <c r="B26" s="3">
        <v>46143</v>
      </c>
      <c r="C26" s="4">
        <v>46173</v>
      </c>
      <c r="D26" t="s">
        <v>211</v>
      </c>
      <c r="E26" s="5" t="s">
        <v>281</v>
      </c>
      <c r="F26" t="s">
        <v>282</v>
      </c>
      <c r="G26" t="s">
        <v>282</v>
      </c>
      <c r="H26" t="s">
        <v>219</v>
      </c>
      <c r="I26" t="s">
        <v>292</v>
      </c>
      <c r="J26" t="s">
        <v>285</v>
      </c>
      <c r="K26" t="s">
        <v>293</v>
      </c>
      <c r="L26" t="s">
        <v>91</v>
      </c>
      <c r="M26" s="13">
        <v>40140.160000000003</v>
      </c>
      <c r="N26" t="s">
        <v>218</v>
      </c>
      <c r="O26" s="15">
        <v>47574.15</v>
      </c>
      <c r="P26" t="s">
        <v>218</v>
      </c>
      <c r="Q26">
        <v>1</v>
      </c>
      <c r="R26">
        <v>1</v>
      </c>
      <c r="S26" s="14">
        <v>5</v>
      </c>
      <c r="T26" s="7">
        <v>2</v>
      </c>
      <c r="U26">
        <v>1</v>
      </c>
      <c r="V26">
        <v>1</v>
      </c>
      <c r="W26">
        <v>1</v>
      </c>
      <c r="X26">
        <v>1</v>
      </c>
      <c r="Y26" s="14">
        <v>5</v>
      </c>
      <c r="Z26" s="7">
        <v>2</v>
      </c>
      <c r="AA26" s="14">
        <v>5</v>
      </c>
      <c r="AB26" s="14">
        <v>5</v>
      </c>
      <c r="AC26" s="8">
        <v>1</v>
      </c>
      <c r="AD26" s="9" t="s">
        <v>219</v>
      </c>
      <c r="AE26" s="3">
        <v>46178</v>
      </c>
      <c r="AF26" s="9" t="s">
        <v>220</v>
      </c>
    </row>
    <row r="27" spans="1:32" x14ac:dyDescent="0.25">
      <c r="A27">
        <v>2026</v>
      </c>
      <c r="B27" s="3">
        <v>46143</v>
      </c>
      <c r="C27" s="4">
        <v>46173</v>
      </c>
      <c r="D27" t="s">
        <v>211</v>
      </c>
      <c r="E27" s="5" t="s">
        <v>281</v>
      </c>
      <c r="F27" t="s">
        <v>282</v>
      </c>
      <c r="G27" t="s">
        <v>282</v>
      </c>
      <c r="H27" t="s">
        <v>276</v>
      </c>
      <c r="I27" t="s">
        <v>295</v>
      </c>
      <c r="J27" t="s">
        <v>296</v>
      </c>
      <c r="K27" t="s">
        <v>297</v>
      </c>
      <c r="L27" t="s">
        <v>90</v>
      </c>
      <c r="M27" s="13">
        <v>40140.160000000003</v>
      </c>
      <c r="N27" t="s">
        <v>218</v>
      </c>
      <c r="O27" s="15">
        <v>47574.15</v>
      </c>
      <c r="P27" t="s">
        <v>218</v>
      </c>
      <c r="Q27">
        <v>1</v>
      </c>
      <c r="R27">
        <v>1</v>
      </c>
      <c r="S27" s="14">
        <v>5</v>
      </c>
      <c r="T27" s="7">
        <v>2</v>
      </c>
      <c r="U27">
        <v>1</v>
      </c>
      <c r="V27">
        <v>1</v>
      </c>
      <c r="W27">
        <v>1</v>
      </c>
      <c r="X27">
        <v>1</v>
      </c>
      <c r="Y27" s="14">
        <v>5</v>
      </c>
      <c r="Z27" s="7">
        <v>2</v>
      </c>
      <c r="AA27" s="14">
        <v>5</v>
      </c>
      <c r="AB27" s="14">
        <v>5</v>
      </c>
      <c r="AC27" s="8">
        <v>1</v>
      </c>
      <c r="AD27" s="9" t="s">
        <v>219</v>
      </c>
      <c r="AE27" s="3">
        <v>46178</v>
      </c>
      <c r="AF27" s="9" t="s">
        <v>220</v>
      </c>
    </row>
    <row r="28" spans="1:32" x14ac:dyDescent="0.25">
      <c r="A28">
        <v>2026</v>
      </c>
      <c r="B28" s="3">
        <v>46143</v>
      </c>
      <c r="C28" s="4">
        <v>46173</v>
      </c>
      <c r="D28" t="s">
        <v>211</v>
      </c>
      <c r="E28" s="5" t="s">
        <v>281</v>
      </c>
      <c r="F28" t="s">
        <v>282</v>
      </c>
      <c r="G28" t="s">
        <v>282</v>
      </c>
      <c r="H28" t="s">
        <v>298</v>
      </c>
      <c r="I28" t="s">
        <v>299</v>
      </c>
      <c r="J28" t="s">
        <v>254</v>
      </c>
      <c r="K28" t="s">
        <v>229</v>
      </c>
      <c r="L28" t="s">
        <v>90</v>
      </c>
      <c r="M28" s="13">
        <v>40140.160000000003</v>
      </c>
      <c r="N28" t="s">
        <v>218</v>
      </c>
      <c r="O28" s="15">
        <v>47574.15</v>
      </c>
      <c r="P28" t="s">
        <v>218</v>
      </c>
      <c r="Q28">
        <v>1</v>
      </c>
      <c r="R28">
        <v>1</v>
      </c>
      <c r="S28" s="14">
        <v>5</v>
      </c>
      <c r="T28" s="7">
        <v>2</v>
      </c>
      <c r="U28">
        <v>1</v>
      </c>
      <c r="V28">
        <v>1</v>
      </c>
      <c r="W28">
        <v>1</v>
      </c>
      <c r="X28">
        <v>1</v>
      </c>
      <c r="Y28" s="14">
        <v>5</v>
      </c>
      <c r="Z28" s="7">
        <v>2</v>
      </c>
      <c r="AA28" s="14">
        <v>5</v>
      </c>
      <c r="AB28" s="14">
        <v>5</v>
      </c>
      <c r="AC28" s="8">
        <v>1</v>
      </c>
      <c r="AD28" s="9" t="s">
        <v>219</v>
      </c>
      <c r="AE28" s="3">
        <v>46178</v>
      </c>
      <c r="AF28" s="9" t="s">
        <v>220</v>
      </c>
    </row>
    <row r="29" spans="1:32" x14ac:dyDescent="0.25">
      <c r="A29">
        <v>2026</v>
      </c>
      <c r="B29" s="3">
        <v>46143</v>
      </c>
      <c r="C29" s="4">
        <v>46173</v>
      </c>
      <c r="D29" t="s">
        <v>211</v>
      </c>
      <c r="E29" s="5" t="s">
        <v>281</v>
      </c>
      <c r="F29" t="s">
        <v>282</v>
      </c>
      <c r="G29" t="s">
        <v>282</v>
      </c>
      <c r="H29" t="s">
        <v>628</v>
      </c>
      <c r="I29" t="s">
        <v>301</v>
      </c>
      <c r="J29" t="s">
        <v>272</v>
      </c>
      <c r="K29" t="s">
        <v>302</v>
      </c>
      <c r="L29" t="s">
        <v>91</v>
      </c>
      <c r="M29" s="13">
        <v>40140.160000000003</v>
      </c>
      <c r="N29" t="s">
        <v>218</v>
      </c>
      <c r="O29" s="15">
        <v>47574.15</v>
      </c>
      <c r="P29" t="s">
        <v>218</v>
      </c>
      <c r="Q29">
        <v>1</v>
      </c>
      <c r="R29">
        <v>1</v>
      </c>
      <c r="S29" s="14">
        <v>5</v>
      </c>
      <c r="T29" s="7">
        <v>2</v>
      </c>
      <c r="U29">
        <v>1</v>
      </c>
      <c r="V29">
        <v>1</v>
      </c>
      <c r="W29">
        <v>1</v>
      </c>
      <c r="X29">
        <v>1</v>
      </c>
      <c r="Y29" s="14">
        <v>5</v>
      </c>
      <c r="Z29" s="7">
        <v>2</v>
      </c>
      <c r="AA29" s="14">
        <v>5</v>
      </c>
      <c r="AB29" s="14">
        <v>5</v>
      </c>
      <c r="AC29" s="8">
        <v>1</v>
      </c>
      <c r="AD29" s="9" t="s">
        <v>219</v>
      </c>
      <c r="AE29" s="3">
        <v>46178</v>
      </c>
      <c r="AF29" s="9" t="s">
        <v>220</v>
      </c>
    </row>
    <row r="30" spans="1:32" x14ac:dyDescent="0.25">
      <c r="A30">
        <v>2026</v>
      </c>
      <c r="B30" s="3">
        <v>46143</v>
      </c>
      <c r="C30" s="4">
        <v>46173</v>
      </c>
      <c r="D30" t="s">
        <v>211</v>
      </c>
      <c r="E30" s="5" t="s">
        <v>303</v>
      </c>
      <c r="F30" t="s">
        <v>304</v>
      </c>
      <c r="G30" t="s">
        <v>304</v>
      </c>
      <c r="H30" t="s">
        <v>260</v>
      </c>
      <c r="I30" t="s">
        <v>270</v>
      </c>
      <c r="J30" t="s">
        <v>305</v>
      </c>
      <c r="K30" t="s">
        <v>306</v>
      </c>
      <c r="L30" t="s">
        <v>91</v>
      </c>
      <c r="M30" s="13">
        <v>37316.19</v>
      </c>
      <c r="N30" t="s">
        <v>218</v>
      </c>
      <c r="O30" s="15">
        <v>40797.199999999997</v>
      </c>
      <c r="P30" t="s">
        <v>218</v>
      </c>
      <c r="Q30">
        <v>1</v>
      </c>
      <c r="R30">
        <v>1</v>
      </c>
      <c r="S30" s="14">
        <v>7</v>
      </c>
      <c r="T30" s="7">
        <v>2</v>
      </c>
      <c r="U30">
        <v>1</v>
      </c>
      <c r="V30">
        <v>1</v>
      </c>
      <c r="W30">
        <v>1</v>
      </c>
      <c r="X30">
        <v>1</v>
      </c>
      <c r="Y30" s="14">
        <v>7</v>
      </c>
      <c r="Z30" s="7">
        <v>2</v>
      </c>
      <c r="AA30" s="14">
        <v>7</v>
      </c>
      <c r="AB30" s="14">
        <v>7</v>
      </c>
      <c r="AC30" s="8">
        <v>1</v>
      </c>
      <c r="AD30" s="9" t="s">
        <v>219</v>
      </c>
      <c r="AE30" s="3">
        <v>46178</v>
      </c>
      <c r="AF30" s="9" t="s">
        <v>220</v>
      </c>
    </row>
    <row r="31" spans="1:32" x14ac:dyDescent="0.25">
      <c r="A31">
        <v>2026</v>
      </c>
      <c r="B31" s="3">
        <v>46143</v>
      </c>
      <c r="C31" s="4">
        <v>46173</v>
      </c>
      <c r="D31" t="s">
        <v>211</v>
      </c>
      <c r="E31" s="11" t="s">
        <v>303</v>
      </c>
      <c r="F31" t="s">
        <v>304</v>
      </c>
      <c r="G31" t="s">
        <v>304</v>
      </c>
      <c r="H31" t="s">
        <v>238</v>
      </c>
      <c r="I31" t="s">
        <v>307</v>
      </c>
      <c r="J31" t="s">
        <v>308</v>
      </c>
      <c r="K31" t="s">
        <v>309</v>
      </c>
      <c r="L31" t="s">
        <v>90</v>
      </c>
      <c r="M31" s="13">
        <v>37316.19</v>
      </c>
      <c r="N31" t="s">
        <v>218</v>
      </c>
      <c r="O31" s="15">
        <v>40797.199999999997</v>
      </c>
      <c r="P31" t="s">
        <v>218</v>
      </c>
      <c r="Q31">
        <v>1</v>
      </c>
      <c r="R31">
        <v>1</v>
      </c>
      <c r="S31" s="14">
        <v>7</v>
      </c>
      <c r="T31" s="7">
        <v>2</v>
      </c>
      <c r="U31">
        <v>1</v>
      </c>
      <c r="V31">
        <v>1</v>
      </c>
      <c r="W31">
        <v>1</v>
      </c>
      <c r="X31">
        <v>1</v>
      </c>
      <c r="Y31" s="14">
        <v>7</v>
      </c>
      <c r="Z31" s="7">
        <v>2</v>
      </c>
      <c r="AA31" s="14">
        <v>7</v>
      </c>
      <c r="AB31" s="14">
        <v>7</v>
      </c>
      <c r="AC31" s="8">
        <v>1</v>
      </c>
      <c r="AD31" s="9" t="s">
        <v>219</v>
      </c>
      <c r="AE31" s="3">
        <v>46178</v>
      </c>
      <c r="AF31" s="9" t="s">
        <v>220</v>
      </c>
    </row>
    <row r="32" spans="1:32" x14ac:dyDescent="0.25">
      <c r="A32">
        <v>2026</v>
      </c>
      <c r="B32" s="3">
        <v>46143</v>
      </c>
      <c r="C32" s="4">
        <v>46173</v>
      </c>
      <c r="D32" t="s">
        <v>211</v>
      </c>
      <c r="E32" s="5" t="s">
        <v>303</v>
      </c>
      <c r="F32" t="s">
        <v>304</v>
      </c>
      <c r="G32" t="s">
        <v>304</v>
      </c>
      <c r="H32" t="s">
        <v>242</v>
      </c>
      <c r="I32" t="s">
        <v>310</v>
      </c>
      <c r="J32" t="s">
        <v>311</v>
      </c>
      <c r="K32" t="s">
        <v>312</v>
      </c>
      <c r="L32" t="s">
        <v>90</v>
      </c>
      <c r="M32" s="13">
        <v>37316.19</v>
      </c>
      <c r="N32" t="s">
        <v>218</v>
      </c>
      <c r="O32" s="15">
        <v>40797.199999999997</v>
      </c>
      <c r="P32" t="s">
        <v>218</v>
      </c>
      <c r="Q32">
        <v>1</v>
      </c>
      <c r="R32">
        <v>1</v>
      </c>
      <c r="S32" s="14">
        <v>7</v>
      </c>
      <c r="T32" s="7">
        <v>2</v>
      </c>
      <c r="U32">
        <v>1</v>
      </c>
      <c r="V32">
        <v>1</v>
      </c>
      <c r="W32">
        <v>1</v>
      </c>
      <c r="X32">
        <v>1</v>
      </c>
      <c r="Y32" s="14">
        <v>7</v>
      </c>
      <c r="Z32" s="7">
        <v>2</v>
      </c>
      <c r="AA32" s="14">
        <v>7</v>
      </c>
      <c r="AB32" s="14">
        <v>7</v>
      </c>
      <c r="AC32" s="8">
        <v>1</v>
      </c>
      <c r="AD32" s="9" t="s">
        <v>219</v>
      </c>
      <c r="AE32" s="3">
        <v>46178</v>
      </c>
      <c r="AF32" s="9" t="s">
        <v>220</v>
      </c>
    </row>
    <row r="33" spans="1:32" x14ac:dyDescent="0.25">
      <c r="A33">
        <v>2026</v>
      </c>
      <c r="B33" s="3">
        <v>46143</v>
      </c>
      <c r="C33" s="4">
        <v>46173</v>
      </c>
      <c r="D33" t="s">
        <v>211</v>
      </c>
      <c r="E33" s="11" t="s">
        <v>314</v>
      </c>
      <c r="F33" t="s">
        <v>315</v>
      </c>
      <c r="G33" t="s">
        <v>315</v>
      </c>
      <c r="H33" t="s">
        <v>214</v>
      </c>
      <c r="I33" t="s">
        <v>316</v>
      </c>
      <c r="J33" t="s">
        <v>317</v>
      </c>
      <c r="K33" t="s">
        <v>318</v>
      </c>
      <c r="L33" t="s">
        <v>91</v>
      </c>
      <c r="M33" s="13">
        <v>37316.19</v>
      </c>
      <c r="N33" t="s">
        <v>218</v>
      </c>
      <c r="O33" s="15">
        <v>40797.199999999997</v>
      </c>
      <c r="P33" t="s">
        <v>218</v>
      </c>
      <c r="Q33">
        <v>1</v>
      </c>
      <c r="R33">
        <v>1</v>
      </c>
      <c r="S33" s="14">
        <v>7</v>
      </c>
      <c r="T33" s="7">
        <v>2</v>
      </c>
      <c r="U33">
        <v>1</v>
      </c>
      <c r="V33">
        <v>1</v>
      </c>
      <c r="W33">
        <v>1</v>
      </c>
      <c r="X33">
        <v>1</v>
      </c>
      <c r="Y33" s="14">
        <v>7</v>
      </c>
      <c r="Z33" s="7">
        <v>2</v>
      </c>
      <c r="AA33" s="14">
        <v>7</v>
      </c>
      <c r="AB33" s="14">
        <v>7</v>
      </c>
      <c r="AC33" s="8">
        <v>1</v>
      </c>
      <c r="AD33" s="9" t="s">
        <v>219</v>
      </c>
      <c r="AE33" s="3">
        <v>46178</v>
      </c>
      <c r="AF33" s="9" t="s">
        <v>220</v>
      </c>
    </row>
    <row r="34" spans="1:32" x14ac:dyDescent="0.25">
      <c r="A34">
        <v>2026</v>
      </c>
      <c r="B34" s="3">
        <v>46143</v>
      </c>
      <c r="C34" s="4">
        <v>46173</v>
      </c>
      <c r="D34" t="s">
        <v>211</v>
      </c>
      <c r="E34" s="11" t="s">
        <v>314</v>
      </c>
      <c r="F34" t="s">
        <v>315</v>
      </c>
      <c r="G34" t="s">
        <v>315</v>
      </c>
      <c r="H34" t="s">
        <v>260</v>
      </c>
      <c r="I34" t="s">
        <v>319</v>
      </c>
      <c r="J34" t="s">
        <v>320</v>
      </c>
      <c r="K34" t="s">
        <v>321</v>
      </c>
      <c r="L34" t="s">
        <v>90</v>
      </c>
      <c r="M34" s="13">
        <v>37316.19</v>
      </c>
      <c r="N34" t="s">
        <v>218</v>
      </c>
      <c r="O34" s="15">
        <v>40797.199999999997</v>
      </c>
      <c r="P34" t="s">
        <v>218</v>
      </c>
      <c r="Q34">
        <v>1</v>
      </c>
      <c r="R34">
        <v>1</v>
      </c>
      <c r="S34" s="14">
        <v>7</v>
      </c>
      <c r="T34" s="7">
        <v>2</v>
      </c>
      <c r="U34">
        <v>1</v>
      </c>
      <c r="V34">
        <v>1</v>
      </c>
      <c r="W34">
        <v>1</v>
      </c>
      <c r="X34">
        <v>1</v>
      </c>
      <c r="Y34" s="14">
        <v>7</v>
      </c>
      <c r="Z34" s="7">
        <v>2</v>
      </c>
      <c r="AA34" s="14">
        <v>7</v>
      </c>
      <c r="AB34" s="14">
        <v>7</v>
      </c>
      <c r="AC34" s="8">
        <v>1</v>
      </c>
      <c r="AD34" s="9" t="s">
        <v>219</v>
      </c>
      <c r="AE34" s="3">
        <v>46178</v>
      </c>
      <c r="AF34" s="9" t="s">
        <v>220</v>
      </c>
    </row>
    <row r="35" spans="1:32" x14ac:dyDescent="0.25">
      <c r="A35">
        <v>2026</v>
      </c>
      <c r="B35" s="3">
        <v>46143</v>
      </c>
      <c r="C35" s="4">
        <v>46173</v>
      </c>
      <c r="D35" t="s">
        <v>211</v>
      </c>
      <c r="E35" s="5" t="s">
        <v>314</v>
      </c>
      <c r="F35" t="s">
        <v>315</v>
      </c>
      <c r="G35" t="s">
        <v>315</v>
      </c>
      <c r="H35" t="s">
        <v>322</v>
      </c>
      <c r="I35" t="s">
        <v>323</v>
      </c>
      <c r="J35" t="s">
        <v>324</v>
      </c>
      <c r="K35" t="s">
        <v>325</v>
      </c>
      <c r="L35" t="s">
        <v>91</v>
      </c>
      <c r="M35" s="13">
        <v>37316.19</v>
      </c>
      <c r="N35" t="s">
        <v>218</v>
      </c>
      <c r="O35" s="15">
        <v>40797.199999999997</v>
      </c>
      <c r="P35" t="s">
        <v>218</v>
      </c>
      <c r="Q35">
        <v>1</v>
      </c>
      <c r="R35">
        <v>1</v>
      </c>
      <c r="S35" s="14">
        <v>7</v>
      </c>
      <c r="T35" s="7">
        <v>2</v>
      </c>
      <c r="U35">
        <v>1</v>
      </c>
      <c r="V35">
        <v>1</v>
      </c>
      <c r="W35">
        <v>1</v>
      </c>
      <c r="X35">
        <v>1</v>
      </c>
      <c r="Y35" s="14">
        <v>7</v>
      </c>
      <c r="Z35" s="7">
        <v>2</v>
      </c>
      <c r="AA35" s="14">
        <v>7</v>
      </c>
      <c r="AB35" s="14">
        <v>7</v>
      </c>
      <c r="AC35" s="8">
        <v>1</v>
      </c>
      <c r="AD35" s="9" t="s">
        <v>219</v>
      </c>
      <c r="AE35" s="3">
        <v>46178</v>
      </c>
      <c r="AF35" s="9" t="s">
        <v>220</v>
      </c>
    </row>
    <row r="36" spans="1:32" x14ac:dyDescent="0.25">
      <c r="A36">
        <v>2026</v>
      </c>
      <c r="B36" s="3">
        <v>46143</v>
      </c>
      <c r="C36" s="4">
        <v>46173</v>
      </c>
      <c r="D36" t="s">
        <v>211</v>
      </c>
      <c r="E36" s="5" t="s">
        <v>314</v>
      </c>
      <c r="F36" t="s">
        <v>315</v>
      </c>
      <c r="G36" t="s">
        <v>315</v>
      </c>
      <c r="H36" t="s">
        <v>242</v>
      </c>
      <c r="I36" t="s">
        <v>327</v>
      </c>
      <c r="J36" t="s">
        <v>328</v>
      </c>
      <c r="K36" t="s">
        <v>297</v>
      </c>
      <c r="L36" t="s">
        <v>90</v>
      </c>
      <c r="M36" s="13">
        <v>37316.19</v>
      </c>
      <c r="N36" t="s">
        <v>218</v>
      </c>
      <c r="O36" s="15">
        <v>40797.199999999997</v>
      </c>
      <c r="P36" t="s">
        <v>218</v>
      </c>
      <c r="Q36">
        <v>1</v>
      </c>
      <c r="R36">
        <v>1</v>
      </c>
      <c r="S36" s="14">
        <v>7</v>
      </c>
      <c r="T36" s="7">
        <v>2</v>
      </c>
      <c r="U36">
        <v>1</v>
      </c>
      <c r="V36">
        <v>1</v>
      </c>
      <c r="W36">
        <v>1</v>
      </c>
      <c r="X36">
        <v>1</v>
      </c>
      <c r="Y36" s="14">
        <v>7</v>
      </c>
      <c r="Z36" s="7">
        <v>2</v>
      </c>
      <c r="AA36" s="14">
        <v>7</v>
      </c>
      <c r="AB36" s="14">
        <v>7</v>
      </c>
      <c r="AC36" s="8">
        <v>1</v>
      </c>
      <c r="AD36" s="9" t="s">
        <v>219</v>
      </c>
      <c r="AE36" s="3">
        <v>46178</v>
      </c>
      <c r="AF36" s="9" t="s">
        <v>220</v>
      </c>
    </row>
    <row r="37" spans="1:32" x14ac:dyDescent="0.25">
      <c r="A37">
        <v>2026</v>
      </c>
      <c r="B37" s="3">
        <v>46143</v>
      </c>
      <c r="C37" s="4">
        <v>46173</v>
      </c>
      <c r="D37" t="s">
        <v>211</v>
      </c>
      <c r="E37" s="11" t="s">
        <v>314</v>
      </c>
      <c r="F37" t="s">
        <v>315</v>
      </c>
      <c r="G37" t="s">
        <v>315</v>
      </c>
      <c r="H37" t="s">
        <v>242</v>
      </c>
      <c r="I37" t="s">
        <v>329</v>
      </c>
      <c r="J37" t="s">
        <v>330</v>
      </c>
      <c r="K37" t="s">
        <v>229</v>
      </c>
      <c r="L37" t="s">
        <v>91</v>
      </c>
      <c r="M37" s="13">
        <v>37316.19</v>
      </c>
      <c r="N37" t="s">
        <v>218</v>
      </c>
      <c r="O37" s="15">
        <v>40797.199999999997</v>
      </c>
      <c r="P37" t="s">
        <v>218</v>
      </c>
      <c r="Q37">
        <v>1</v>
      </c>
      <c r="R37">
        <v>1</v>
      </c>
      <c r="S37" s="14">
        <v>7</v>
      </c>
      <c r="T37" s="7">
        <v>2</v>
      </c>
      <c r="U37">
        <v>1</v>
      </c>
      <c r="V37">
        <v>1</v>
      </c>
      <c r="W37">
        <v>1</v>
      </c>
      <c r="X37">
        <v>1</v>
      </c>
      <c r="Y37" s="14">
        <v>7</v>
      </c>
      <c r="Z37" s="7">
        <v>2</v>
      </c>
      <c r="AA37" s="14">
        <v>7</v>
      </c>
      <c r="AB37" s="14">
        <v>7</v>
      </c>
      <c r="AC37" s="8">
        <v>1</v>
      </c>
      <c r="AD37" s="9" t="s">
        <v>219</v>
      </c>
      <c r="AE37" s="3">
        <v>46178</v>
      </c>
      <c r="AF37" s="9" t="s">
        <v>220</v>
      </c>
    </row>
    <row r="38" spans="1:32" x14ac:dyDescent="0.25">
      <c r="A38">
        <v>2026</v>
      </c>
      <c r="B38" s="3">
        <v>46143</v>
      </c>
      <c r="C38" s="4">
        <v>46173</v>
      </c>
      <c r="D38" t="s">
        <v>211</v>
      </c>
      <c r="E38" s="5" t="s">
        <v>314</v>
      </c>
      <c r="F38" t="s">
        <v>315</v>
      </c>
      <c r="G38" t="s">
        <v>315</v>
      </c>
      <c r="H38" t="s">
        <v>242</v>
      </c>
      <c r="I38" t="s">
        <v>331</v>
      </c>
      <c r="J38" t="s">
        <v>332</v>
      </c>
      <c r="K38" t="s">
        <v>333</v>
      </c>
      <c r="L38" t="s">
        <v>90</v>
      </c>
      <c r="M38" s="13">
        <v>37316.19</v>
      </c>
      <c r="N38" t="s">
        <v>218</v>
      </c>
      <c r="O38" s="15">
        <v>40797.199999999997</v>
      </c>
      <c r="P38" t="s">
        <v>218</v>
      </c>
      <c r="Q38">
        <v>1</v>
      </c>
      <c r="R38">
        <v>1</v>
      </c>
      <c r="S38" s="14">
        <v>7</v>
      </c>
      <c r="T38" s="7">
        <v>2</v>
      </c>
      <c r="U38">
        <v>1</v>
      </c>
      <c r="V38">
        <v>1</v>
      </c>
      <c r="W38">
        <v>1</v>
      </c>
      <c r="X38">
        <v>1</v>
      </c>
      <c r="Y38" s="14">
        <v>7</v>
      </c>
      <c r="Z38" s="7">
        <v>2</v>
      </c>
      <c r="AA38" s="14">
        <v>7</v>
      </c>
      <c r="AB38" s="14">
        <v>7</v>
      </c>
      <c r="AC38" s="8">
        <v>1</v>
      </c>
      <c r="AD38" s="9" t="s">
        <v>219</v>
      </c>
      <c r="AE38" s="3">
        <v>46178</v>
      </c>
      <c r="AF38" s="9" t="s">
        <v>220</v>
      </c>
    </row>
    <row r="39" spans="1:32" x14ac:dyDescent="0.25">
      <c r="A39">
        <v>2026</v>
      </c>
      <c r="B39" s="3">
        <v>46143</v>
      </c>
      <c r="C39" s="4">
        <v>46173</v>
      </c>
      <c r="D39" t="s">
        <v>211</v>
      </c>
      <c r="E39" s="5" t="s">
        <v>314</v>
      </c>
      <c r="F39" t="s">
        <v>315</v>
      </c>
      <c r="G39" t="s">
        <v>315</v>
      </c>
      <c r="H39" t="s">
        <v>242</v>
      </c>
      <c r="I39" t="s">
        <v>334</v>
      </c>
      <c r="J39" t="s">
        <v>335</v>
      </c>
      <c r="K39" t="s">
        <v>336</v>
      </c>
      <c r="L39" t="s">
        <v>91</v>
      </c>
      <c r="M39" s="13">
        <v>37316.19</v>
      </c>
      <c r="N39" t="s">
        <v>218</v>
      </c>
      <c r="O39" s="15">
        <v>40797.199999999997</v>
      </c>
      <c r="P39" t="s">
        <v>218</v>
      </c>
      <c r="Q39">
        <v>1</v>
      </c>
      <c r="R39">
        <v>1</v>
      </c>
      <c r="S39" s="14">
        <v>7</v>
      </c>
      <c r="T39" s="7">
        <v>2</v>
      </c>
      <c r="U39">
        <v>1</v>
      </c>
      <c r="V39">
        <v>1</v>
      </c>
      <c r="W39">
        <v>1</v>
      </c>
      <c r="X39">
        <v>1</v>
      </c>
      <c r="Y39" s="14">
        <v>7</v>
      </c>
      <c r="Z39" s="7">
        <v>2</v>
      </c>
      <c r="AA39" s="14">
        <v>7</v>
      </c>
      <c r="AB39" s="14">
        <v>7</v>
      </c>
      <c r="AC39" s="8">
        <v>1</v>
      </c>
      <c r="AD39" s="9" t="s">
        <v>219</v>
      </c>
      <c r="AE39" s="3">
        <v>46178</v>
      </c>
      <c r="AF39" s="9" t="s">
        <v>220</v>
      </c>
    </row>
    <row r="40" spans="1:32" x14ac:dyDescent="0.25">
      <c r="A40">
        <v>2026</v>
      </c>
      <c r="B40" s="3">
        <v>46143</v>
      </c>
      <c r="C40" s="4">
        <v>46173</v>
      </c>
      <c r="D40" t="s">
        <v>211</v>
      </c>
      <c r="E40" s="5" t="s">
        <v>314</v>
      </c>
      <c r="F40" t="s">
        <v>315</v>
      </c>
      <c r="G40" t="s">
        <v>315</v>
      </c>
      <c r="H40" t="s">
        <v>242</v>
      </c>
      <c r="I40" t="s">
        <v>337</v>
      </c>
      <c r="J40" t="s">
        <v>338</v>
      </c>
      <c r="K40" t="s">
        <v>339</v>
      </c>
      <c r="L40" t="s">
        <v>90</v>
      </c>
      <c r="M40" s="13">
        <v>37316.19</v>
      </c>
      <c r="N40" t="s">
        <v>218</v>
      </c>
      <c r="O40" s="15">
        <v>40797.199999999997</v>
      </c>
      <c r="P40" t="s">
        <v>218</v>
      </c>
      <c r="Q40">
        <v>1</v>
      </c>
      <c r="R40">
        <v>1</v>
      </c>
      <c r="S40" s="14">
        <v>7</v>
      </c>
      <c r="T40" s="7">
        <v>2</v>
      </c>
      <c r="U40">
        <v>1</v>
      </c>
      <c r="V40">
        <v>1</v>
      </c>
      <c r="W40">
        <v>1</v>
      </c>
      <c r="X40">
        <v>1</v>
      </c>
      <c r="Y40" s="14">
        <v>7</v>
      </c>
      <c r="Z40" s="7">
        <v>2</v>
      </c>
      <c r="AA40" s="14">
        <v>7</v>
      </c>
      <c r="AB40" s="14">
        <v>7</v>
      </c>
      <c r="AC40" s="8">
        <v>1</v>
      </c>
      <c r="AD40" s="9" t="s">
        <v>219</v>
      </c>
      <c r="AE40" s="3">
        <v>46178</v>
      </c>
      <c r="AF40" s="9" t="s">
        <v>220</v>
      </c>
    </row>
    <row r="41" spans="1:32" x14ac:dyDescent="0.25">
      <c r="A41">
        <v>2026</v>
      </c>
      <c r="B41" s="3">
        <v>46143</v>
      </c>
      <c r="C41" s="4">
        <v>46173</v>
      </c>
      <c r="D41" t="s">
        <v>211</v>
      </c>
      <c r="E41" s="11" t="s">
        <v>314</v>
      </c>
      <c r="F41" t="s">
        <v>315</v>
      </c>
      <c r="G41" t="s">
        <v>315</v>
      </c>
      <c r="H41" t="s">
        <v>246</v>
      </c>
      <c r="I41" t="s">
        <v>340</v>
      </c>
      <c r="J41" t="s">
        <v>341</v>
      </c>
      <c r="K41" t="s">
        <v>248</v>
      </c>
      <c r="L41" t="s">
        <v>90</v>
      </c>
      <c r="M41" s="13">
        <v>37316.19</v>
      </c>
      <c r="N41" t="s">
        <v>218</v>
      </c>
      <c r="O41" s="15">
        <v>40797.199999999997</v>
      </c>
      <c r="P41" t="s">
        <v>218</v>
      </c>
      <c r="Q41">
        <v>1</v>
      </c>
      <c r="R41">
        <v>1</v>
      </c>
      <c r="S41" s="14">
        <v>7</v>
      </c>
      <c r="T41" s="7">
        <v>2</v>
      </c>
      <c r="U41">
        <v>1</v>
      </c>
      <c r="V41">
        <v>1</v>
      </c>
      <c r="W41">
        <v>1</v>
      </c>
      <c r="X41">
        <v>1</v>
      </c>
      <c r="Y41" s="14">
        <v>7</v>
      </c>
      <c r="Z41" s="7">
        <v>2</v>
      </c>
      <c r="AA41" s="14">
        <v>7</v>
      </c>
      <c r="AB41" s="14">
        <v>7</v>
      </c>
      <c r="AC41" s="8">
        <v>1</v>
      </c>
      <c r="AD41" s="9" t="s">
        <v>219</v>
      </c>
      <c r="AE41" s="3">
        <v>46178</v>
      </c>
      <c r="AF41" s="9" t="s">
        <v>220</v>
      </c>
    </row>
    <row r="42" spans="1:32" x14ac:dyDescent="0.25">
      <c r="A42">
        <v>2026</v>
      </c>
      <c r="B42" s="3">
        <v>46143</v>
      </c>
      <c r="C42" s="4">
        <v>46173</v>
      </c>
      <c r="D42" t="s">
        <v>211</v>
      </c>
      <c r="E42" s="5" t="s">
        <v>314</v>
      </c>
      <c r="F42" t="s">
        <v>315</v>
      </c>
      <c r="G42" t="s">
        <v>315</v>
      </c>
      <c r="H42" t="s">
        <v>219</v>
      </c>
      <c r="I42" t="s">
        <v>343</v>
      </c>
      <c r="J42" t="s">
        <v>344</v>
      </c>
      <c r="K42" t="s">
        <v>332</v>
      </c>
      <c r="L42" t="s">
        <v>91</v>
      </c>
      <c r="M42" s="13">
        <v>37316.19</v>
      </c>
      <c r="N42" t="s">
        <v>218</v>
      </c>
      <c r="O42" s="15">
        <v>40797.199999999997</v>
      </c>
      <c r="P42" t="s">
        <v>218</v>
      </c>
      <c r="Q42">
        <v>1</v>
      </c>
      <c r="R42">
        <v>1</v>
      </c>
      <c r="S42" s="14">
        <v>7</v>
      </c>
      <c r="T42" s="7">
        <v>2</v>
      </c>
      <c r="U42">
        <v>1</v>
      </c>
      <c r="V42">
        <v>1</v>
      </c>
      <c r="W42">
        <v>1</v>
      </c>
      <c r="X42">
        <v>1</v>
      </c>
      <c r="Y42" s="14">
        <v>7</v>
      </c>
      <c r="Z42" s="7">
        <v>2</v>
      </c>
      <c r="AA42" s="14">
        <v>7</v>
      </c>
      <c r="AB42" s="14">
        <v>7</v>
      </c>
      <c r="AC42" s="8">
        <v>1</v>
      </c>
      <c r="AD42" s="9" t="s">
        <v>219</v>
      </c>
      <c r="AE42" s="3">
        <v>46178</v>
      </c>
      <c r="AF42" s="9" t="s">
        <v>220</v>
      </c>
    </row>
    <row r="43" spans="1:32" x14ac:dyDescent="0.25">
      <c r="A43">
        <v>2026</v>
      </c>
      <c r="B43" s="3">
        <v>46143</v>
      </c>
      <c r="C43" s="4">
        <v>46173</v>
      </c>
      <c r="D43" t="s">
        <v>211</v>
      </c>
      <c r="E43" s="5" t="s">
        <v>314</v>
      </c>
      <c r="F43" t="s">
        <v>315</v>
      </c>
      <c r="G43" t="s">
        <v>315</v>
      </c>
      <c r="H43" t="s">
        <v>219</v>
      </c>
      <c r="I43" t="s">
        <v>345</v>
      </c>
      <c r="J43" t="s">
        <v>346</v>
      </c>
      <c r="K43" t="s">
        <v>347</v>
      </c>
      <c r="L43" t="s">
        <v>91</v>
      </c>
      <c r="M43" s="13">
        <v>37316.19</v>
      </c>
      <c r="N43" t="s">
        <v>218</v>
      </c>
      <c r="O43" s="15">
        <v>40797.199999999997</v>
      </c>
      <c r="P43" t="s">
        <v>218</v>
      </c>
      <c r="Q43">
        <v>1</v>
      </c>
      <c r="R43">
        <v>1</v>
      </c>
      <c r="S43" s="14">
        <v>7</v>
      </c>
      <c r="T43" s="7">
        <v>2</v>
      </c>
      <c r="U43">
        <v>1</v>
      </c>
      <c r="V43">
        <v>1</v>
      </c>
      <c r="W43">
        <v>1</v>
      </c>
      <c r="X43">
        <v>1</v>
      </c>
      <c r="Y43" s="14">
        <v>7</v>
      </c>
      <c r="Z43" s="7">
        <v>2</v>
      </c>
      <c r="AA43" s="14">
        <v>7</v>
      </c>
      <c r="AB43" s="14">
        <v>7</v>
      </c>
      <c r="AC43" s="8">
        <v>1</v>
      </c>
      <c r="AD43" s="9" t="s">
        <v>219</v>
      </c>
      <c r="AE43" s="3">
        <v>46178</v>
      </c>
      <c r="AF43" s="9" t="s">
        <v>220</v>
      </c>
    </row>
    <row r="44" spans="1:32" x14ac:dyDescent="0.25">
      <c r="A44">
        <v>2026</v>
      </c>
      <c r="B44" s="3">
        <v>46143</v>
      </c>
      <c r="C44" s="4">
        <v>46173</v>
      </c>
      <c r="D44" t="s">
        <v>211</v>
      </c>
      <c r="E44" s="11" t="s">
        <v>314</v>
      </c>
      <c r="F44" t="s">
        <v>315</v>
      </c>
      <c r="G44" t="s">
        <v>315</v>
      </c>
      <c r="H44" t="s">
        <v>219</v>
      </c>
      <c r="I44" t="s">
        <v>348</v>
      </c>
      <c r="J44" t="s">
        <v>349</v>
      </c>
      <c r="K44" t="s">
        <v>249</v>
      </c>
      <c r="L44" t="s">
        <v>91</v>
      </c>
      <c r="M44" s="13">
        <v>37316.19</v>
      </c>
      <c r="N44" t="s">
        <v>218</v>
      </c>
      <c r="O44" s="15">
        <v>40797.199999999997</v>
      </c>
      <c r="P44" t="s">
        <v>218</v>
      </c>
      <c r="Q44">
        <v>1</v>
      </c>
      <c r="R44">
        <v>1</v>
      </c>
      <c r="S44" s="14">
        <v>7</v>
      </c>
      <c r="T44" s="7">
        <v>2</v>
      </c>
      <c r="U44">
        <v>1</v>
      </c>
      <c r="V44">
        <v>1</v>
      </c>
      <c r="W44">
        <v>1</v>
      </c>
      <c r="X44">
        <v>1</v>
      </c>
      <c r="Y44" s="14">
        <v>7</v>
      </c>
      <c r="Z44" s="7">
        <v>2</v>
      </c>
      <c r="AA44" s="14">
        <v>7</v>
      </c>
      <c r="AB44" s="14">
        <v>7</v>
      </c>
      <c r="AC44" s="8">
        <v>1</v>
      </c>
      <c r="AD44" s="9" t="s">
        <v>219</v>
      </c>
      <c r="AE44" s="3">
        <v>46178</v>
      </c>
      <c r="AF44" s="9" t="s">
        <v>220</v>
      </c>
    </row>
    <row r="45" spans="1:32" x14ac:dyDescent="0.25">
      <c r="A45">
        <v>2026</v>
      </c>
      <c r="B45" s="3">
        <v>46143</v>
      </c>
      <c r="C45" s="4">
        <v>46173</v>
      </c>
      <c r="D45" t="s">
        <v>211</v>
      </c>
      <c r="E45" s="5" t="s">
        <v>350</v>
      </c>
      <c r="F45" t="s">
        <v>351</v>
      </c>
      <c r="G45" t="s">
        <v>351</v>
      </c>
      <c r="H45" t="s">
        <v>629</v>
      </c>
      <c r="I45" t="s">
        <v>352</v>
      </c>
      <c r="J45" t="s">
        <v>353</v>
      </c>
      <c r="K45" t="s">
        <v>354</v>
      </c>
      <c r="L45" t="s">
        <v>91</v>
      </c>
      <c r="M45" s="16">
        <v>32441.43</v>
      </c>
      <c r="N45" t="s">
        <v>218</v>
      </c>
      <c r="O45" s="15">
        <v>35023.99</v>
      </c>
      <c r="P45" t="s">
        <v>218</v>
      </c>
      <c r="Q45">
        <v>1</v>
      </c>
      <c r="R45">
        <v>1</v>
      </c>
      <c r="S45" s="17">
        <v>9</v>
      </c>
      <c r="T45" s="7">
        <v>2</v>
      </c>
      <c r="U45">
        <v>1</v>
      </c>
      <c r="V45">
        <v>1</v>
      </c>
      <c r="W45">
        <v>1</v>
      </c>
      <c r="X45">
        <v>1</v>
      </c>
      <c r="Y45" s="17">
        <v>9</v>
      </c>
      <c r="Z45" s="7">
        <v>2</v>
      </c>
      <c r="AA45" s="17">
        <v>9</v>
      </c>
      <c r="AB45" s="17">
        <v>9</v>
      </c>
      <c r="AC45" s="8">
        <v>1</v>
      </c>
      <c r="AD45" s="9" t="s">
        <v>219</v>
      </c>
      <c r="AE45" s="3">
        <v>46178</v>
      </c>
      <c r="AF45" s="9" t="s">
        <v>220</v>
      </c>
    </row>
    <row r="46" spans="1:32" x14ac:dyDescent="0.25">
      <c r="A46">
        <v>2026</v>
      </c>
      <c r="B46" s="3">
        <v>46143</v>
      </c>
      <c r="C46" s="4">
        <v>46173</v>
      </c>
      <c r="D46" t="s">
        <v>211</v>
      </c>
      <c r="E46" s="5" t="s">
        <v>355</v>
      </c>
      <c r="F46" t="s">
        <v>356</v>
      </c>
      <c r="G46" t="s">
        <v>356</v>
      </c>
      <c r="H46" t="s">
        <v>260</v>
      </c>
      <c r="I46" t="s">
        <v>357</v>
      </c>
      <c r="J46" t="s">
        <v>358</v>
      </c>
      <c r="K46" t="s">
        <v>359</v>
      </c>
      <c r="L46" t="s">
        <v>90</v>
      </c>
      <c r="M46" s="16">
        <v>32441.43</v>
      </c>
      <c r="N46" t="s">
        <v>218</v>
      </c>
      <c r="O46" s="15">
        <v>35023.99</v>
      </c>
      <c r="P46" t="s">
        <v>218</v>
      </c>
      <c r="Q46">
        <v>1</v>
      </c>
      <c r="R46">
        <v>1</v>
      </c>
      <c r="S46" s="17">
        <v>9</v>
      </c>
      <c r="T46" s="7">
        <v>2</v>
      </c>
      <c r="U46">
        <v>1</v>
      </c>
      <c r="V46">
        <v>1</v>
      </c>
      <c r="W46">
        <v>1</v>
      </c>
      <c r="X46">
        <v>1</v>
      </c>
      <c r="Y46" s="17">
        <v>9</v>
      </c>
      <c r="Z46" s="7">
        <v>2</v>
      </c>
      <c r="AA46" s="17">
        <v>9</v>
      </c>
      <c r="AB46" s="17">
        <v>9</v>
      </c>
      <c r="AC46" s="8">
        <v>1</v>
      </c>
      <c r="AD46" s="9" t="s">
        <v>219</v>
      </c>
      <c r="AE46" s="3">
        <v>46178</v>
      </c>
      <c r="AF46" s="9" t="s">
        <v>220</v>
      </c>
    </row>
    <row r="47" spans="1:32" x14ac:dyDescent="0.25">
      <c r="A47">
        <v>2026</v>
      </c>
      <c r="B47" s="3">
        <v>46143</v>
      </c>
      <c r="C47" s="4">
        <v>46173</v>
      </c>
      <c r="D47" t="s">
        <v>211</v>
      </c>
      <c r="E47" s="5" t="s">
        <v>355</v>
      </c>
      <c r="F47" t="s">
        <v>356</v>
      </c>
      <c r="G47" t="s">
        <v>356</v>
      </c>
      <c r="H47" t="s">
        <v>260</v>
      </c>
      <c r="I47" t="s">
        <v>360</v>
      </c>
      <c r="J47" t="s">
        <v>361</v>
      </c>
      <c r="K47" t="s">
        <v>362</v>
      </c>
      <c r="L47" t="s">
        <v>91</v>
      </c>
      <c r="M47" s="16">
        <v>32441.43</v>
      </c>
      <c r="N47" t="s">
        <v>218</v>
      </c>
      <c r="O47" s="15">
        <v>35023.99</v>
      </c>
      <c r="P47" t="s">
        <v>218</v>
      </c>
      <c r="Q47">
        <v>1</v>
      </c>
      <c r="R47">
        <v>1</v>
      </c>
      <c r="S47" s="17">
        <v>9</v>
      </c>
      <c r="T47" s="7">
        <v>2</v>
      </c>
      <c r="U47">
        <v>1</v>
      </c>
      <c r="V47">
        <v>1</v>
      </c>
      <c r="W47">
        <v>1</v>
      </c>
      <c r="X47">
        <v>1</v>
      </c>
      <c r="Y47" s="17">
        <v>9</v>
      </c>
      <c r="Z47" s="7">
        <v>2</v>
      </c>
      <c r="AA47" s="17">
        <v>9</v>
      </c>
      <c r="AB47" s="17">
        <v>9</v>
      </c>
      <c r="AC47" s="8">
        <v>1</v>
      </c>
      <c r="AD47" s="9" t="s">
        <v>219</v>
      </c>
      <c r="AE47" s="3">
        <v>46178</v>
      </c>
      <c r="AF47" s="9" t="s">
        <v>220</v>
      </c>
    </row>
    <row r="48" spans="1:32" x14ac:dyDescent="0.25">
      <c r="A48">
        <v>2026</v>
      </c>
      <c r="B48" s="3">
        <v>46143</v>
      </c>
      <c r="C48" s="4">
        <v>46173</v>
      </c>
      <c r="D48" t="s">
        <v>211</v>
      </c>
      <c r="E48" s="5" t="s">
        <v>355</v>
      </c>
      <c r="F48" t="s">
        <v>356</v>
      </c>
      <c r="G48" t="s">
        <v>356</v>
      </c>
      <c r="H48" t="s">
        <v>260</v>
      </c>
      <c r="I48" t="s">
        <v>363</v>
      </c>
      <c r="J48" t="s">
        <v>364</v>
      </c>
      <c r="K48" t="s">
        <v>248</v>
      </c>
      <c r="L48" t="s">
        <v>91</v>
      </c>
      <c r="M48" s="16">
        <v>32441.43</v>
      </c>
      <c r="N48" t="s">
        <v>218</v>
      </c>
      <c r="O48" s="15">
        <v>35023.99</v>
      </c>
      <c r="P48" t="s">
        <v>218</v>
      </c>
      <c r="Q48">
        <v>1</v>
      </c>
      <c r="R48">
        <v>1</v>
      </c>
      <c r="S48" s="17">
        <v>9</v>
      </c>
      <c r="T48" s="7">
        <v>2</v>
      </c>
      <c r="U48">
        <v>1</v>
      </c>
      <c r="V48">
        <v>1</v>
      </c>
      <c r="W48">
        <v>1</v>
      </c>
      <c r="X48">
        <v>1</v>
      </c>
      <c r="Y48" s="17">
        <v>9</v>
      </c>
      <c r="Z48" s="7">
        <v>2</v>
      </c>
      <c r="AA48" s="17">
        <v>9</v>
      </c>
      <c r="AB48" s="17">
        <v>9</v>
      </c>
      <c r="AC48" s="8">
        <v>1</v>
      </c>
      <c r="AD48" s="9" t="s">
        <v>219</v>
      </c>
      <c r="AE48" s="3">
        <v>46178</v>
      </c>
      <c r="AF48" s="9" t="s">
        <v>220</v>
      </c>
    </row>
    <row r="49" spans="1:32" x14ac:dyDescent="0.25">
      <c r="A49">
        <v>2026</v>
      </c>
      <c r="B49" s="3">
        <v>46143</v>
      </c>
      <c r="C49" s="4">
        <v>46173</v>
      </c>
      <c r="D49" t="s">
        <v>211</v>
      </c>
      <c r="E49" s="5" t="s">
        <v>355</v>
      </c>
      <c r="F49" t="s">
        <v>356</v>
      </c>
      <c r="G49" t="s">
        <v>356</v>
      </c>
      <c r="H49" t="s">
        <v>246</v>
      </c>
      <c r="I49" t="s">
        <v>365</v>
      </c>
      <c r="J49" t="s">
        <v>250</v>
      </c>
      <c r="K49" t="s">
        <v>366</v>
      </c>
      <c r="L49" t="s">
        <v>91</v>
      </c>
      <c r="M49" s="16">
        <v>32441.43</v>
      </c>
      <c r="N49" t="s">
        <v>218</v>
      </c>
      <c r="O49" s="15">
        <v>35023.99</v>
      </c>
      <c r="P49" t="s">
        <v>218</v>
      </c>
      <c r="Q49">
        <v>1</v>
      </c>
      <c r="R49">
        <v>1</v>
      </c>
      <c r="S49" s="17">
        <v>9</v>
      </c>
      <c r="T49" s="7">
        <v>2</v>
      </c>
      <c r="U49">
        <v>1</v>
      </c>
      <c r="V49">
        <v>1</v>
      </c>
      <c r="W49">
        <v>1</v>
      </c>
      <c r="X49">
        <v>1</v>
      </c>
      <c r="Y49" s="17">
        <v>9</v>
      </c>
      <c r="Z49" s="7">
        <v>2</v>
      </c>
      <c r="AA49" s="17">
        <v>9</v>
      </c>
      <c r="AB49" s="17">
        <v>9</v>
      </c>
      <c r="AC49" s="8">
        <v>1</v>
      </c>
      <c r="AD49" s="9" t="s">
        <v>219</v>
      </c>
      <c r="AE49" s="3">
        <v>46178</v>
      </c>
      <c r="AF49" s="9" t="s">
        <v>220</v>
      </c>
    </row>
    <row r="50" spans="1:32" x14ac:dyDescent="0.25">
      <c r="A50">
        <v>2026</v>
      </c>
      <c r="B50" s="3">
        <v>46143</v>
      </c>
      <c r="C50" s="4">
        <v>46173</v>
      </c>
      <c r="D50" t="s">
        <v>211</v>
      </c>
      <c r="E50" s="5" t="s">
        <v>355</v>
      </c>
      <c r="F50" t="s">
        <v>356</v>
      </c>
      <c r="G50" t="s">
        <v>356</v>
      </c>
      <c r="H50" t="s">
        <v>246</v>
      </c>
      <c r="I50" t="s">
        <v>367</v>
      </c>
      <c r="J50" t="s">
        <v>332</v>
      </c>
      <c r="K50" t="s">
        <v>368</v>
      </c>
      <c r="L50" t="s">
        <v>90</v>
      </c>
      <c r="M50" s="16">
        <v>32441.43</v>
      </c>
      <c r="N50" t="s">
        <v>218</v>
      </c>
      <c r="O50" s="15">
        <v>35023.99</v>
      </c>
      <c r="P50" s="18" t="s">
        <v>218</v>
      </c>
      <c r="Q50">
        <v>1</v>
      </c>
      <c r="R50">
        <v>1</v>
      </c>
      <c r="S50" s="17">
        <v>9</v>
      </c>
      <c r="T50" s="7">
        <v>2</v>
      </c>
      <c r="U50">
        <v>1</v>
      </c>
      <c r="V50">
        <v>1</v>
      </c>
      <c r="W50">
        <v>1</v>
      </c>
      <c r="X50">
        <v>1</v>
      </c>
      <c r="Y50" s="17">
        <v>9</v>
      </c>
      <c r="Z50" s="7">
        <v>2</v>
      </c>
      <c r="AA50" s="17">
        <v>9</v>
      </c>
      <c r="AB50" s="17">
        <v>9</v>
      </c>
      <c r="AC50" s="8">
        <v>1</v>
      </c>
      <c r="AD50" s="9" t="s">
        <v>219</v>
      </c>
      <c r="AE50" s="3">
        <v>46178</v>
      </c>
      <c r="AF50" s="9" t="s">
        <v>220</v>
      </c>
    </row>
    <row r="51" spans="1:32" x14ac:dyDescent="0.25">
      <c r="A51">
        <v>2026</v>
      </c>
      <c r="B51" s="3">
        <v>46143</v>
      </c>
      <c r="C51" s="4">
        <v>46173</v>
      </c>
      <c r="D51" t="s">
        <v>211</v>
      </c>
      <c r="E51" s="5" t="s">
        <v>355</v>
      </c>
      <c r="F51" t="s">
        <v>356</v>
      </c>
      <c r="G51" t="s">
        <v>356</v>
      </c>
      <c r="H51" t="s">
        <v>219</v>
      </c>
      <c r="I51" t="s">
        <v>369</v>
      </c>
      <c r="J51" t="s">
        <v>325</v>
      </c>
      <c r="K51" t="s">
        <v>228</v>
      </c>
      <c r="L51" t="s">
        <v>91</v>
      </c>
      <c r="M51" s="16">
        <v>32441.43</v>
      </c>
      <c r="N51" t="s">
        <v>218</v>
      </c>
      <c r="O51" s="15">
        <v>35023.99</v>
      </c>
      <c r="P51" t="s">
        <v>218</v>
      </c>
      <c r="Q51">
        <v>1</v>
      </c>
      <c r="R51">
        <v>1</v>
      </c>
      <c r="S51" s="17">
        <v>9</v>
      </c>
      <c r="T51" s="7">
        <v>2</v>
      </c>
      <c r="U51">
        <v>1</v>
      </c>
      <c r="V51">
        <v>1</v>
      </c>
      <c r="W51">
        <v>1</v>
      </c>
      <c r="X51">
        <v>1</v>
      </c>
      <c r="Y51" s="17">
        <v>9</v>
      </c>
      <c r="Z51" s="7">
        <v>2</v>
      </c>
      <c r="AA51" s="17">
        <v>9</v>
      </c>
      <c r="AB51" s="17">
        <v>9</v>
      </c>
      <c r="AC51" s="8">
        <v>1</v>
      </c>
      <c r="AD51" s="9" t="s">
        <v>219</v>
      </c>
      <c r="AE51" s="3">
        <v>46178</v>
      </c>
      <c r="AF51" s="9" t="s">
        <v>220</v>
      </c>
    </row>
    <row r="52" spans="1:32" x14ac:dyDescent="0.25">
      <c r="A52">
        <v>2026</v>
      </c>
      <c r="B52" s="3">
        <v>46143</v>
      </c>
      <c r="C52" s="4">
        <v>46173</v>
      </c>
      <c r="D52" t="s">
        <v>211</v>
      </c>
      <c r="E52" s="11" t="s">
        <v>355</v>
      </c>
      <c r="F52" t="s">
        <v>356</v>
      </c>
      <c r="G52" t="s">
        <v>356</v>
      </c>
      <c r="H52" t="s">
        <v>251</v>
      </c>
      <c r="I52" t="s">
        <v>370</v>
      </c>
      <c r="J52" t="s">
        <v>268</v>
      </c>
      <c r="K52" t="s">
        <v>278</v>
      </c>
      <c r="L52" t="s">
        <v>91</v>
      </c>
      <c r="M52" s="16">
        <v>32441.43</v>
      </c>
      <c r="N52" t="s">
        <v>218</v>
      </c>
      <c r="O52" s="15">
        <v>35023.99</v>
      </c>
      <c r="P52" t="s">
        <v>218</v>
      </c>
      <c r="Q52">
        <v>1</v>
      </c>
      <c r="R52">
        <v>1</v>
      </c>
      <c r="S52" s="17">
        <v>9</v>
      </c>
      <c r="T52" s="7">
        <v>2</v>
      </c>
      <c r="U52">
        <v>1</v>
      </c>
      <c r="V52">
        <v>1</v>
      </c>
      <c r="W52">
        <v>1</v>
      </c>
      <c r="X52">
        <v>1</v>
      </c>
      <c r="Y52" s="17">
        <v>9</v>
      </c>
      <c r="Z52" s="7">
        <v>2</v>
      </c>
      <c r="AA52" s="17">
        <v>9</v>
      </c>
      <c r="AB52" s="17">
        <v>9</v>
      </c>
      <c r="AC52" s="8">
        <v>1</v>
      </c>
      <c r="AD52" s="9" t="s">
        <v>219</v>
      </c>
      <c r="AE52" s="3">
        <v>46178</v>
      </c>
      <c r="AF52" s="9" t="s">
        <v>220</v>
      </c>
    </row>
    <row r="53" spans="1:32" x14ac:dyDescent="0.25">
      <c r="A53">
        <v>2026</v>
      </c>
      <c r="B53" s="3">
        <v>46143</v>
      </c>
      <c r="C53" s="4">
        <v>46173</v>
      </c>
      <c r="D53" t="s">
        <v>211</v>
      </c>
      <c r="E53" s="5" t="s">
        <v>355</v>
      </c>
      <c r="F53" t="s">
        <v>371</v>
      </c>
      <c r="G53" t="s">
        <v>371</v>
      </c>
      <c r="H53" t="s">
        <v>260</v>
      </c>
      <c r="I53" t="s">
        <v>373</v>
      </c>
      <c r="J53" t="s">
        <v>308</v>
      </c>
      <c r="K53" t="s">
        <v>374</v>
      </c>
      <c r="L53" t="s">
        <v>90</v>
      </c>
      <c r="M53" s="16">
        <v>32441.43</v>
      </c>
      <c r="N53" t="s">
        <v>218</v>
      </c>
      <c r="O53" s="15">
        <v>35023.99</v>
      </c>
      <c r="P53" t="s">
        <v>218</v>
      </c>
      <c r="Q53">
        <v>1</v>
      </c>
      <c r="R53">
        <v>1</v>
      </c>
      <c r="S53" s="17">
        <v>9</v>
      </c>
      <c r="T53" s="7">
        <v>2</v>
      </c>
      <c r="U53">
        <v>1</v>
      </c>
      <c r="V53">
        <v>1</v>
      </c>
      <c r="W53">
        <v>1</v>
      </c>
      <c r="X53">
        <v>1</v>
      </c>
      <c r="Y53" s="17">
        <v>9</v>
      </c>
      <c r="Z53" s="7">
        <v>2</v>
      </c>
      <c r="AA53" s="17">
        <v>9</v>
      </c>
      <c r="AB53" s="17">
        <v>9</v>
      </c>
      <c r="AC53" s="8">
        <v>1</v>
      </c>
      <c r="AD53" s="9" t="s">
        <v>219</v>
      </c>
      <c r="AE53" s="3">
        <v>46178</v>
      </c>
      <c r="AF53" s="9" t="s">
        <v>220</v>
      </c>
    </row>
    <row r="54" spans="1:32" x14ac:dyDescent="0.25">
      <c r="A54">
        <v>2026</v>
      </c>
      <c r="B54" s="3">
        <v>46143</v>
      </c>
      <c r="C54" s="4">
        <v>46173</v>
      </c>
      <c r="D54" t="s">
        <v>211</v>
      </c>
      <c r="E54" s="5" t="s">
        <v>355</v>
      </c>
      <c r="F54" t="s">
        <v>371</v>
      </c>
      <c r="G54" t="s">
        <v>371</v>
      </c>
      <c r="H54" t="s">
        <v>372</v>
      </c>
      <c r="I54" t="s">
        <v>375</v>
      </c>
      <c r="J54" t="s">
        <v>376</v>
      </c>
      <c r="K54" t="s">
        <v>326</v>
      </c>
      <c r="L54" t="s">
        <v>90</v>
      </c>
      <c r="M54" s="16">
        <v>32441.43</v>
      </c>
      <c r="N54" t="s">
        <v>218</v>
      </c>
      <c r="O54" s="15">
        <v>35023.99</v>
      </c>
      <c r="P54" t="s">
        <v>218</v>
      </c>
      <c r="Q54">
        <v>1</v>
      </c>
      <c r="R54">
        <v>1</v>
      </c>
      <c r="S54" s="17">
        <v>9</v>
      </c>
      <c r="T54" s="7">
        <v>2</v>
      </c>
      <c r="U54">
        <v>1</v>
      </c>
      <c r="V54">
        <v>1</v>
      </c>
      <c r="W54">
        <v>1</v>
      </c>
      <c r="X54">
        <v>1</v>
      </c>
      <c r="Y54" s="17">
        <v>9</v>
      </c>
      <c r="Z54" s="7">
        <v>2</v>
      </c>
      <c r="AA54" s="17">
        <v>9</v>
      </c>
      <c r="AB54" s="17">
        <v>9</v>
      </c>
      <c r="AC54" s="8">
        <v>1</v>
      </c>
      <c r="AD54" s="9" t="s">
        <v>219</v>
      </c>
      <c r="AE54" s="3">
        <v>46178</v>
      </c>
      <c r="AF54" s="9" t="s">
        <v>220</v>
      </c>
    </row>
    <row r="55" spans="1:32" x14ac:dyDescent="0.25">
      <c r="A55">
        <v>2026</v>
      </c>
      <c r="B55" s="3">
        <v>46143</v>
      </c>
      <c r="C55" s="4">
        <v>46173</v>
      </c>
      <c r="D55" t="s">
        <v>211</v>
      </c>
      <c r="E55" s="5" t="s">
        <v>355</v>
      </c>
      <c r="F55" t="s">
        <v>371</v>
      </c>
      <c r="G55" t="s">
        <v>371</v>
      </c>
      <c r="H55" t="s">
        <v>238</v>
      </c>
      <c r="I55" t="s">
        <v>377</v>
      </c>
      <c r="J55" t="s">
        <v>378</v>
      </c>
      <c r="K55" t="s">
        <v>265</v>
      </c>
      <c r="L55" t="s">
        <v>90</v>
      </c>
      <c r="M55" s="16">
        <v>32441.43</v>
      </c>
      <c r="N55" t="s">
        <v>218</v>
      </c>
      <c r="O55" s="15">
        <v>35023.99</v>
      </c>
      <c r="P55" t="s">
        <v>218</v>
      </c>
      <c r="Q55">
        <v>1</v>
      </c>
      <c r="R55">
        <v>1</v>
      </c>
      <c r="S55" s="17">
        <v>9</v>
      </c>
      <c r="T55" s="7">
        <v>2</v>
      </c>
      <c r="U55">
        <v>1</v>
      </c>
      <c r="V55">
        <v>1</v>
      </c>
      <c r="W55">
        <v>1</v>
      </c>
      <c r="X55">
        <v>1</v>
      </c>
      <c r="Y55" s="17">
        <v>9</v>
      </c>
      <c r="Z55" s="7">
        <v>2</v>
      </c>
      <c r="AA55" s="17">
        <v>9</v>
      </c>
      <c r="AB55" s="17">
        <v>9</v>
      </c>
      <c r="AC55" s="8">
        <v>1</v>
      </c>
      <c r="AD55" s="9" t="s">
        <v>219</v>
      </c>
      <c r="AE55" s="3">
        <v>46178</v>
      </c>
      <c r="AF55" s="9" t="s">
        <v>220</v>
      </c>
    </row>
    <row r="56" spans="1:32" x14ac:dyDescent="0.25">
      <c r="A56">
        <v>2026</v>
      </c>
      <c r="B56" s="3">
        <v>46143</v>
      </c>
      <c r="C56" s="4">
        <v>46173</v>
      </c>
      <c r="D56" t="s">
        <v>211</v>
      </c>
      <c r="E56" s="19" t="s">
        <v>379</v>
      </c>
      <c r="F56" s="5" t="s">
        <v>380</v>
      </c>
      <c r="G56" s="5" t="s">
        <v>380</v>
      </c>
      <c r="H56" t="s">
        <v>242</v>
      </c>
      <c r="I56" t="s">
        <v>381</v>
      </c>
      <c r="J56" t="s">
        <v>382</v>
      </c>
      <c r="K56" t="s">
        <v>325</v>
      </c>
      <c r="L56" t="s">
        <v>90</v>
      </c>
      <c r="M56" s="16">
        <v>22666.07</v>
      </c>
      <c r="N56" t="s">
        <v>218</v>
      </c>
      <c r="O56" s="15">
        <v>30263.26</v>
      </c>
      <c r="P56" t="s">
        <v>218</v>
      </c>
      <c r="Q56">
        <v>1</v>
      </c>
      <c r="R56">
        <v>1</v>
      </c>
      <c r="S56" s="17">
        <v>22</v>
      </c>
      <c r="T56" s="7">
        <v>2</v>
      </c>
      <c r="U56" s="18">
        <v>1</v>
      </c>
      <c r="V56">
        <v>1</v>
      </c>
      <c r="W56">
        <v>1</v>
      </c>
      <c r="X56">
        <v>1</v>
      </c>
      <c r="Y56" s="17">
        <v>22</v>
      </c>
      <c r="Z56" s="7">
        <v>2</v>
      </c>
      <c r="AA56" s="17">
        <v>22</v>
      </c>
      <c r="AB56" s="17">
        <v>9</v>
      </c>
      <c r="AC56" s="8">
        <v>1</v>
      </c>
      <c r="AD56" s="9" t="s">
        <v>219</v>
      </c>
      <c r="AE56" s="3">
        <v>46178</v>
      </c>
      <c r="AF56" s="9" t="s">
        <v>220</v>
      </c>
    </row>
    <row r="57" spans="1:32" x14ac:dyDescent="0.25">
      <c r="A57">
        <v>2026</v>
      </c>
      <c r="B57" s="3">
        <v>46143</v>
      </c>
      <c r="C57" s="4">
        <v>46173</v>
      </c>
      <c r="D57" t="s">
        <v>211</v>
      </c>
      <c r="E57" s="5" t="s">
        <v>383</v>
      </c>
      <c r="F57" t="s">
        <v>384</v>
      </c>
      <c r="G57" t="s">
        <v>384</v>
      </c>
      <c r="H57" t="s">
        <v>242</v>
      </c>
      <c r="I57" t="s">
        <v>385</v>
      </c>
      <c r="J57" t="s">
        <v>308</v>
      </c>
      <c r="K57" t="s">
        <v>229</v>
      </c>
      <c r="L57" t="s">
        <v>90</v>
      </c>
      <c r="M57" s="13">
        <v>28101.360000000001</v>
      </c>
      <c r="N57" t="s">
        <v>218</v>
      </c>
      <c r="O57" s="15">
        <v>32998.620000000003</v>
      </c>
      <c r="P57" t="s">
        <v>218</v>
      </c>
      <c r="Q57">
        <v>1</v>
      </c>
      <c r="R57">
        <v>1</v>
      </c>
      <c r="S57" s="14">
        <v>12</v>
      </c>
      <c r="T57" s="7">
        <v>2</v>
      </c>
      <c r="U57">
        <v>1</v>
      </c>
      <c r="V57">
        <v>1</v>
      </c>
      <c r="W57">
        <v>1</v>
      </c>
      <c r="X57">
        <v>1</v>
      </c>
      <c r="Y57" s="14">
        <v>12</v>
      </c>
      <c r="Z57" s="7">
        <v>2</v>
      </c>
      <c r="AA57" s="14">
        <v>12</v>
      </c>
      <c r="AB57" s="14">
        <v>12</v>
      </c>
      <c r="AC57" s="8">
        <v>1</v>
      </c>
      <c r="AD57" s="9" t="s">
        <v>219</v>
      </c>
      <c r="AE57" s="3">
        <v>46178</v>
      </c>
      <c r="AF57" s="9" t="s">
        <v>220</v>
      </c>
    </row>
    <row r="58" spans="1:32" x14ac:dyDescent="0.25">
      <c r="A58">
        <v>2026</v>
      </c>
      <c r="B58" s="3">
        <v>46143</v>
      </c>
      <c r="C58" s="4">
        <v>46173</v>
      </c>
      <c r="D58" t="s">
        <v>211</v>
      </c>
      <c r="E58" s="5" t="s">
        <v>386</v>
      </c>
      <c r="F58" t="s">
        <v>387</v>
      </c>
      <c r="G58" t="s">
        <v>387</v>
      </c>
      <c r="H58" t="s">
        <v>238</v>
      </c>
      <c r="I58" t="s">
        <v>388</v>
      </c>
      <c r="J58" t="s">
        <v>389</v>
      </c>
      <c r="K58" t="s">
        <v>390</v>
      </c>
      <c r="L58" t="s">
        <v>91</v>
      </c>
      <c r="M58" s="13">
        <v>28101.360000000001</v>
      </c>
      <c r="N58" t="s">
        <v>218</v>
      </c>
      <c r="O58" s="15">
        <v>32998.620000000003</v>
      </c>
      <c r="P58" t="s">
        <v>218</v>
      </c>
      <c r="Q58">
        <v>1</v>
      </c>
      <c r="R58">
        <v>1</v>
      </c>
      <c r="S58" s="14">
        <v>12</v>
      </c>
      <c r="T58" s="7">
        <v>2</v>
      </c>
      <c r="U58">
        <v>1</v>
      </c>
      <c r="V58">
        <v>1</v>
      </c>
      <c r="W58">
        <v>1</v>
      </c>
      <c r="X58">
        <v>1</v>
      </c>
      <c r="Y58" s="14">
        <v>12</v>
      </c>
      <c r="Z58" s="7">
        <v>2</v>
      </c>
      <c r="AA58" s="14">
        <v>12</v>
      </c>
      <c r="AB58" s="14">
        <v>12</v>
      </c>
      <c r="AC58" s="8">
        <v>1</v>
      </c>
      <c r="AD58" s="9" t="s">
        <v>219</v>
      </c>
      <c r="AE58" s="3">
        <v>46178</v>
      </c>
      <c r="AF58" s="9" t="s">
        <v>220</v>
      </c>
    </row>
    <row r="59" spans="1:32" x14ac:dyDescent="0.25">
      <c r="A59">
        <v>2026</v>
      </c>
      <c r="B59" s="3">
        <v>46143</v>
      </c>
      <c r="C59" s="4">
        <v>46173</v>
      </c>
      <c r="D59" t="s">
        <v>211</v>
      </c>
      <c r="E59" s="5" t="s">
        <v>392</v>
      </c>
      <c r="F59" t="s">
        <v>393</v>
      </c>
      <c r="G59" t="s">
        <v>393</v>
      </c>
      <c r="H59" t="s">
        <v>219</v>
      </c>
      <c r="I59" t="s">
        <v>394</v>
      </c>
      <c r="J59" t="s">
        <v>395</v>
      </c>
      <c r="K59" t="s">
        <v>269</v>
      </c>
      <c r="L59" t="s">
        <v>90</v>
      </c>
      <c r="M59" s="13">
        <v>28101.360000000001</v>
      </c>
      <c r="N59" t="s">
        <v>218</v>
      </c>
      <c r="O59" s="15">
        <v>32998.620000000003</v>
      </c>
      <c r="P59" t="s">
        <v>218</v>
      </c>
      <c r="Q59">
        <v>1</v>
      </c>
      <c r="R59">
        <v>1</v>
      </c>
      <c r="S59" s="14">
        <v>12</v>
      </c>
      <c r="T59" s="7">
        <v>2</v>
      </c>
      <c r="U59">
        <v>1</v>
      </c>
      <c r="V59">
        <v>1</v>
      </c>
      <c r="W59">
        <v>1</v>
      </c>
      <c r="X59">
        <v>1</v>
      </c>
      <c r="Y59" s="14">
        <v>12</v>
      </c>
      <c r="Z59" s="7">
        <v>2</v>
      </c>
      <c r="AA59" s="14">
        <v>12</v>
      </c>
      <c r="AB59" s="14">
        <v>12</v>
      </c>
      <c r="AC59" s="8">
        <v>1</v>
      </c>
      <c r="AD59" s="9" t="s">
        <v>219</v>
      </c>
      <c r="AE59" s="3">
        <v>46178</v>
      </c>
      <c r="AF59" s="9" t="s">
        <v>220</v>
      </c>
    </row>
    <row r="60" spans="1:32" x14ac:dyDescent="0.25">
      <c r="A60">
        <v>2026</v>
      </c>
      <c r="B60" s="3">
        <v>46143</v>
      </c>
      <c r="C60" s="4">
        <v>46173</v>
      </c>
      <c r="D60" t="s">
        <v>211</v>
      </c>
      <c r="E60" s="5" t="s">
        <v>397</v>
      </c>
      <c r="F60" t="s">
        <v>398</v>
      </c>
      <c r="G60" t="s">
        <v>398</v>
      </c>
      <c r="H60" t="s">
        <v>255</v>
      </c>
      <c r="I60" t="s">
        <v>399</v>
      </c>
      <c r="J60" t="s">
        <v>400</v>
      </c>
      <c r="K60" t="s">
        <v>401</v>
      </c>
      <c r="L60" t="s">
        <v>91</v>
      </c>
      <c r="M60" s="13">
        <v>26253.87</v>
      </c>
      <c r="N60" t="s">
        <v>218</v>
      </c>
      <c r="O60" s="15">
        <v>30371.11</v>
      </c>
      <c r="P60" t="s">
        <v>218</v>
      </c>
      <c r="Q60">
        <v>1</v>
      </c>
      <c r="R60">
        <v>1</v>
      </c>
      <c r="S60" s="14">
        <v>14</v>
      </c>
      <c r="T60" s="7">
        <v>2</v>
      </c>
      <c r="U60">
        <v>1</v>
      </c>
      <c r="V60">
        <v>1</v>
      </c>
      <c r="W60">
        <v>1</v>
      </c>
      <c r="X60">
        <v>1</v>
      </c>
      <c r="Y60" s="14">
        <v>14</v>
      </c>
      <c r="Z60" s="7">
        <v>2</v>
      </c>
      <c r="AA60" s="14">
        <v>14</v>
      </c>
      <c r="AB60" s="14">
        <v>14</v>
      </c>
      <c r="AC60" s="8">
        <v>1</v>
      </c>
      <c r="AD60" s="9" t="s">
        <v>219</v>
      </c>
      <c r="AE60" s="3">
        <v>46178</v>
      </c>
      <c r="AF60" s="9" t="s">
        <v>220</v>
      </c>
    </row>
    <row r="61" spans="1:32" x14ac:dyDescent="0.25">
      <c r="A61">
        <v>2026</v>
      </c>
      <c r="B61" s="3">
        <v>46143</v>
      </c>
      <c r="C61" s="4">
        <v>46173</v>
      </c>
      <c r="D61" t="s">
        <v>211</v>
      </c>
      <c r="E61" s="5" t="s">
        <v>397</v>
      </c>
      <c r="F61" s="5" t="s">
        <v>398</v>
      </c>
      <c r="G61" s="5" t="s">
        <v>398</v>
      </c>
      <c r="H61" t="s">
        <v>255</v>
      </c>
      <c r="I61" t="s">
        <v>402</v>
      </c>
      <c r="J61" t="s">
        <v>403</v>
      </c>
      <c r="K61" t="s">
        <v>404</v>
      </c>
      <c r="L61" t="s">
        <v>91</v>
      </c>
      <c r="M61" s="13">
        <v>26253.87</v>
      </c>
      <c r="N61" t="s">
        <v>218</v>
      </c>
      <c r="O61" s="15">
        <v>30371.11</v>
      </c>
      <c r="P61" t="s">
        <v>218</v>
      </c>
      <c r="Q61">
        <v>1</v>
      </c>
      <c r="R61">
        <v>1</v>
      </c>
      <c r="S61" s="14">
        <v>14</v>
      </c>
      <c r="T61" s="7">
        <v>2</v>
      </c>
      <c r="U61">
        <v>1</v>
      </c>
      <c r="V61">
        <v>1</v>
      </c>
      <c r="W61">
        <v>1</v>
      </c>
      <c r="X61">
        <v>1</v>
      </c>
      <c r="Y61" s="14">
        <v>14</v>
      </c>
      <c r="Z61" s="7">
        <v>2</v>
      </c>
      <c r="AA61" s="14">
        <v>14</v>
      </c>
      <c r="AB61" s="14">
        <v>14</v>
      </c>
      <c r="AC61" s="8">
        <v>1</v>
      </c>
      <c r="AD61" s="9" t="s">
        <v>219</v>
      </c>
      <c r="AE61" s="3">
        <v>46178</v>
      </c>
      <c r="AF61" s="9" t="s">
        <v>220</v>
      </c>
    </row>
    <row r="62" spans="1:32" x14ac:dyDescent="0.25">
      <c r="A62">
        <v>2026</v>
      </c>
      <c r="B62" s="3">
        <v>46143</v>
      </c>
      <c r="C62" s="4">
        <v>46173</v>
      </c>
      <c r="D62" t="s">
        <v>211</v>
      </c>
      <c r="E62" s="5" t="s">
        <v>405</v>
      </c>
      <c r="F62" t="s">
        <v>406</v>
      </c>
      <c r="G62" t="s">
        <v>406</v>
      </c>
      <c r="H62" t="s">
        <v>260</v>
      </c>
      <c r="I62" t="s">
        <v>407</v>
      </c>
      <c r="J62" t="s">
        <v>291</v>
      </c>
      <c r="K62" t="s">
        <v>408</v>
      </c>
      <c r="L62" t="s">
        <v>90</v>
      </c>
      <c r="M62" s="13">
        <v>26253.87</v>
      </c>
      <c r="N62" t="s">
        <v>218</v>
      </c>
      <c r="O62" s="15">
        <v>30371.11</v>
      </c>
      <c r="P62" t="s">
        <v>218</v>
      </c>
      <c r="Q62">
        <v>1</v>
      </c>
      <c r="R62">
        <v>1</v>
      </c>
      <c r="S62" s="14">
        <v>14</v>
      </c>
      <c r="T62" s="7">
        <v>2</v>
      </c>
      <c r="U62">
        <v>1</v>
      </c>
      <c r="V62">
        <v>1</v>
      </c>
      <c r="W62">
        <v>1</v>
      </c>
      <c r="X62">
        <v>1</v>
      </c>
      <c r="Y62" s="14">
        <v>14</v>
      </c>
      <c r="Z62" s="7">
        <v>2</v>
      </c>
      <c r="AA62" s="14">
        <v>14</v>
      </c>
      <c r="AB62" s="14">
        <v>14</v>
      </c>
      <c r="AC62" s="8">
        <v>1</v>
      </c>
      <c r="AD62" s="9" t="s">
        <v>219</v>
      </c>
      <c r="AE62" s="3">
        <v>46178</v>
      </c>
      <c r="AF62" s="9" t="s">
        <v>220</v>
      </c>
    </row>
    <row r="63" spans="1:32" x14ac:dyDescent="0.25">
      <c r="A63">
        <v>2026</v>
      </c>
      <c r="B63" s="3">
        <v>46143</v>
      </c>
      <c r="C63" s="4">
        <v>46173</v>
      </c>
      <c r="D63" t="s">
        <v>211</v>
      </c>
      <c r="E63" s="11" t="s">
        <v>405</v>
      </c>
      <c r="F63" t="s">
        <v>406</v>
      </c>
      <c r="G63" t="s">
        <v>406</v>
      </c>
      <c r="H63" t="s">
        <v>322</v>
      </c>
      <c r="I63" t="s">
        <v>409</v>
      </c>
      <c r="J63" t="s">
        <v>410</v>
      </c>
      <c r="K63" t="s">
        <v>229</v>
      </c>
      <c r="L63" t="s">
        <v>90</v>
      </c>
      <c r="M63" s="13">
        <v>26253.87</v>
      </c>
      <c r="N63" t="s">
        <v>218</v>
      </c>
      <c r="O63" s="15">
        <v>30371.11</v>
      </c>
      <c r="P63" t="s">
        <v>218</v>
      </c>
      <c r="Q63">
        <v>1</v>
      </c>
      <c r="R63">
        <v>1</v>
      </c>
      <c r="S63" s="14">
        <v>14</v>
      </c>
      <c r="T63" s="7">
        <v>2</v>
      </c>
      <c r="U63">
        <v>1</v>
      </c>
      <c r="V63">
        <v>1</v>
      </c>
      <c r="W63">
        <v>1</v>
      </c>
      <c r="X63">
        <v>1</v>
      </c>
      <c r="Y63" s="14">
        <v>14</v>
      </c>
      <c r="Z63" s="7">
        <v>2</v>
      </c>
      <c r="AA63" s="14">
        <v>14</v>
      </c>
      <c r="AB63" s="14">
        <v>14</v>
      </c>
      <c r="AC63" s="8">
        <v>1</v>
      </c>
      <c r="AD63" s="9" t="s">
        <v>219</v>
      </c>
      <c r="AE63" s="3">
        <v>46178</v>
      </c>
      <c r="AF63" s="9" t="s">
        <v>220</v>
      </c>
    </row>
    <row r="64" spans="1:32" x14ac:dyDescent="0.25">
      <c r="A64">
        <v>2026</v>
      </c>
      <c r="B64" s="3">
        <v>46143</v>
      </c>
      <c r="C64" s="4">
        <v>46173</v>
      </c>
      <c r="D64" t="s">
        <v>211</v>
      </c>
      <c r="E64" s="5" t="s">
        <v>405</v>
      </c>
      <c r="F64" t="s">
        <v>406</v>
      </c>
      <c r="G64" t="s">
        <v>406</v>
      </c>
      <c r="H64" t="s">
        <v>219</v>
      </c>
      <c r="I64" t="s">
        <v>411</v>
      </c>
      <c r="J64" t="s">
        <v>412</v>
      </c>
      <c r="K64" t="s">
        <v>413</v>
      </c>
      <c r="L64" t="s">
        <v>91</v>
      </c>
      <c r="M64" s="13">
        <v>26253.87</v>
      </c>
      <c r="N64" t="s">
        <v>218</v>
      </c>
      <c r="O64" s="15">
        <v>30371.11</v>
      </c>
      <c r="P64" t="s">
        <v>218</v>
      </c>
      <c r="Q64">
        <v>1</v>
      </c>
      <c r="R64">
        <v>1</v>
      </c>
      <c r="S64" s="14">
        <v>14</v>
      </c>
      <c r="T64" s="7">
        <v>2</v>
      </c>
      <c r="U64">
        <v>1</v>
      </c>
      <c r="V64">
        <v>1</v>
      </c>
      <c r="W64">
        <v>1</v>
      </c>
      <c r="X64">
        <v>1</v>
      </c>
      <c r="Y64" s="14">
        <v>14</v>
      </c>
      <c r="Z64" s="7">
        <v>2</v>
      </c>
      <c r="AA64" s="14">
        <v>14</v>
      </c>
      <c r="AB64" s="14">
        <v>14</v>
      </c>
      <c r="AC64" s="8">
        <v>1</v>
      </c>
      <c r="AD64" s="9" t="s">
        <v>219</v>
      </c>
      <c r="AE64" s="3">
        <v>46178</v>
      </c>
      <c r="AF64" s="9" t="s">
        <v>220</v>
      </c>
    </row>
    <row r="65" spans="1:32" x14ac:dyDescent="0.25">
      <c r="A65">
        <v>2026</v>
      </c>
      <c r="B65" s="3">
        <v>46143</v>
      </c>
      <c r="C65" s="4">
        <v>46173</v>
      </c>
      <c r="D65" t="s">
        <v>211</v>
      </c>
      <c r="E65" s="5" t="s">
        <v>405</v>
      </c>
      <c r="F65" t="s">
        <v>406</v>
      </c>
      <c r="G65" t="s">
        <v>406</v>
      </c>
      <c r="H65" t="s">
        <v>255</v>
      </c>
      <c r="I65" t="s">
        <v>414</v>
      </c>
      <c r="J65" t="s">
        <v>254</v>
      </c>
      <c r="K65" t="s">
        <v>280</v>
      </c>
      <c r="L65" t="s">
        <v>91</v>
      </c>
      <c r="M65" s="13">
        <v>26253.87</v>
      </c>
      <c r="N65" t="s">
        <v>218</v>
      </c>
      <c r="O65" s="15">
        <v>30371.11</v>
      </c>
      <c r="P65" t="s">
        <v>218</v>
      </c>
      <c r="Q65">
        <v>1</v>
      </c>
      <c r="R65">
        <v>1</v>
      </c>
      <c r="S65" s="14">
        <v>14</v>
      </c>
      <c r="T65" s="7">
        <v>2</v>
      </c>
      <c r="U65">
        <v>1</v>
      </c>
      <c r="V65">
        <v>1</v>
      </c>
      <c r="W65">
        <v>1</v>
      </c>
      <c r="X65">
        <v>1</v>
      </c>
      <c r="Y65" s="14">
        <v>14</v>
      </c>
      <c r="Z65" s="7">
        <v>2</v>
      </c>
      <c r="AA65" s="14">
        <v>14</v>
      </c>
      <c r="AB65" s="14">
        <v>14</v>
      </c>
      <c r="AC65" s="8">
        <v>1</v>
      </c>
      <c r="AD65" s="9" t="s">
        <v>219</v>
      </c>
      <c r="AE65" s="3">
        <v>46178</v>
      </c>
      <c r="AF65" s="9" t="s">
        <v>220</v>
      </c>
    </row>
    <row r="66" spans="1:32" x14ac:dyDescent="0.25">
      <c r="A66">
        <v>2026</v>
      </c>
      <c r="B66" s="3">
        <v>46143</v>
      </c>
      <c r="C66" s="4">
        <v>46173</v>
      </c>
      <c r="D66" t="s">
        <v>211</v>
      </c>
      <c r="E66" s="5" t="s">
        <v>415</v>
      </c>
      <c r="F66" t="s">
        <v>416</v>
      </c>
      <c r="G66" t="s">
        <v>416</v>
      </c>
      <c r="H66" t="s">
        <v>238</v>
      </c>
      <c r="I66" t="s">
        <v>417</v>
      </c>
      <c r="J66" t="s">
        <v>272</v>
      </c>
      <c r="K66" t="s">
        <v>418</v>
      </c>
      <c r="L66" t="s">
        <v>90</v>
      </c>
      <c r="M66" s="13">
        <v>23028.32</v>
      </c>
      <c r="N66" t="s">
        <v>218</v>
      </c>
      <c r="O66" s="15">
        <v>27150.52</v>
      </c>
      <c r="P66" t="s">
        <v>218</v>
      </c>
      <c r="Q66">
        <v>1</v>
      </c>
      <c r="R66">
        <v>1</v>
      </c>
      <c r="S66" s="14">
        <v>15</v>
      </c>
      <c r="T66" s="7">
        <v>2</v>
      </c>
      <c r="U66">
        <v>1</v>
      </c>
      <c r="V66">
        <v>1</v>
      </c>
      <c r="W66">
        <v>1</v>
      </c>
      <c r="X66">
        <v>1</v>
      </c>
      <c r="Y66" s="14">
        <v>15</v>
      </c>
      <c r="Z66" s="7">
        <v>2</v>
      </c>
      <c r="AA66" s="14">
        <v>15</v>
      </c>
      <c r="AB66" s="14">
        <v>15</v>
      </c>
      <c r="AC66" s="8">
        <v>1</v>
      </c>
      <c r="AD66" s="9" t="s">
        <v>219</v>
      </c>
      <c r="AE66" s="3">
        <v>46178</v>
      </c>
      <c r="AF66" s="9" t="s">
        <v>220</v>
      </c>
    </row>
    <row r="67" spans="1:32" x14ac:dyDescent="0.25">
      <c r="A67">
        <v>2026</v>
      </c>
      <c r="B67" s="3">
        <v>46143</v>
      </c>
      <c r="C67" s="4">
        <v>46173</v>
      </c>
      <c r="D67" t="s">
        <v>211</v>
      </c>
      <c r="E67" s="11" t="s">
        <v>415</v>
      </c>
      <c r="F67" t="s">
        <v>416</v>
      </c>
      <c r="G67" t="s">
        <v>416</v>
      </c>
      <c r="H67" t="s">
        <v>322</v>
      </c>
      <c r="I67" t="s">
        <v>419</v>
      </c>
      <c r="J67" t="s">
        <v>420</v>
      </c>
      <c r="K67" t="s">
        <v>421</v>
      </c>
      <c r="L67" t="s">
        <v>91</v>
      </c>
      <c r="M67" s="13">
        <v>23028.32</v>
      </c>
      <c r="N67" t="s">
        <v>218</v>
      </c>
      <c r="O67" s="15">
        <v>27150.52</v>
      </c>
      <c r="P67" t="s">
        <v>218</v>
      </c>
      <c r="Q67">
        <v>1</v>
      </c>
      <c r="R67">
        <v>1</v>
      </c>
      <c r="S67" s="14">
        <v>15</v>
      </c>
      <c r="T67" s="7">
        <v>2</v>
      </c>
      <c r="U67">
        <v>1</v>
      </c>
      <c r="V67">
        <v>1</v>
      </c>
      <c r="W67">
        <v>1</v>
      </c>
      <c r="X67">
        <v>1</v>
      </c>
      <c r="Y67" s="14">
        <v>15</v>
      </c>
      <c r="Z67" s="7">
        <v>2</v>
      </c>
      <c r="AA67" s="14">
        <v>15</v>
      </c>
      <c r="AB67" s="14">
        <v>15</v>
      </c>
      <c r="AC67" s="8">
        <v>1</v>
      </c>
      <c r="AD67" s="9" t="s">
        <v>219</v>
      </c>
      <c r="AE67" s="3">
        <v>46178</v>
      </c>
      <c r="AF67" s="9" t="s">
        <v>220</v>
      </c>
    </row>
    <row r="68" spans="1:32" x14ac:dyDescent="0.25">
      <c r="A68">
        <v>2026</v>
      </c>
      <c r="B68" s="3">
        <v>46143</v>
      </c>
      <c r="C68" s="4">
        <v>46173</v>
      </c>
      <c r="D68" t="s">
        <v>211</v>
      </c>
      <c r="E68" s="5" t="s">
        <v>415</v>
      </c>
      <c r="F68" t="s">
        <v>416</v>
      </c>
      <c r="G68" t="s">
        <v>416</v>
      </c>
      <c r="H68" t="s">
        <v>242</v>
      </c>
      <c r="I68" t="s">
        <v>422</v>
      </c>
      <c r="J68" t="s">
        <v>423</v>
      </c>
      <c r="K68" t="s">
        <v>289</v>
      </c>
      <c r="L68" t="s">
        <v>90</v>
      </c>
      <c r="M68" s="13">
        <v>23028.32</v>
      </c>
      <c r="N68" t="s">
        <v>218</v>
      </c>
      <c r="O68" s="15">
        <v>27150.52</v>
      </c>
      <c r="P68" t="s">
        <v>218</v>
      </c>
      <c r="Q68">
        <v>1</v>
      </c>
      <c r="R68">
        <v>1</v>
      </c>
      <c r="S68" s="14">
        <v>15</v>
      </c>
      <c r="T68" s="7">
        <v>2</v>
      </c>
      <c r="U68">
        <v>1</v>
      </c>
      <c r="V68">
        <v>1</v>
      </c>
      <c r="W68">
        <v>1</v>
      </c>
      <c r="X68">
        <v>1</v>
      </c>
      <c r="Y68" s="14">
        <v>15</v>
      </c>
      <c r="Z68" s="7">
        <v>2</v>
      </c>
      <c r="AA68" s="14">
        <v>15</v>
      </c>
      <c r="AB68" s="14">
        <v>15</v>
      </c>
      <c r="AC68" s="8">
        <v>1</v>
      </c>
      <c r="AD68" s="9" t="s">
        <v>219</v>
      </c>
      <c r="AE68" s="3">
        <v>46178</v>
      </c>
      <c r="AF68" s="9" t="s">
        <v>220</v>
      </c>
    </row>
    <row r="69" spans="1:32" x14ac:dyDescent="0.25">
      <c r="A69">
        <v>2026</v>
      </c>
      <c r="B69" s="3">
        <v>46143</v>
      </c>
      <c r="C69" s="4">
        <v>46173</v>
      </c>
      <c r="D69" t="s">
        <v>211</v>
      </c>
      <c r="E69" s="5" t="s">
        <v>415</v>
      </c>
      <c r="F69" t="s">
        <v>416</v>
      </c>
      <c r="G69" t="s">
        <v>416</v>
      </c>
      <c r="H69" t="s">
        <v>242</v>
      </c>
      <c r="I69" t="s">
        <v>424</v>
      </c>
      <c r="J69" t="s">
        <v>425</v>
      </c>
      <c r="K69" t="s">
        <v>426</v>
      </c>
      <c r="L69" t="s">
        <v>90</v>
      </c>
      <c r="M69" s="13">
        <v>23028.32</v>
      </c>
      <c r="N69" t="s">
        <v>218</v>
      </c>
      <c r="O69" s="15">
        <v>27150.52</v>
      </c>
      <c r="P69" t="s">
        <v>218</v>
      </c>
      <c r="Q69">
        <v>1</v>
      </c>
      <c r="R69">
        <v>1</v>
      </c>
      <c r="S69" s="14">
        <v>15</v>
      </c>
      <c r="T69" s="7">
        <v>2</v>
      </c>
      <c r="U69">
        <v>1</v>
      </c>
      <c r="V69">
        <v>1</v>
      </c>
      <c r="W69">
        <v>1</v>
      </c>
      <c r="X69">
        <v>1</v>
      </c>
      <c r="Y69" s="14">
        <v>15</v>
      </c>
      <c r="Z69" s="7">
        <v>2</v>
      </c>
      <c r="AA69" s="14">
        <v>15</v>
      </c>
      <c r="AB69" s="14">
        <v>15</v>
      </c>
      <c r="AC69" s="8">
        <v>1</v>
      </c>
      <c r="AD69" s="9" t="s">
        <v>219</v>
      </c>
      <c r="AE69" s="3">
        <v>46178</v>
      </c>
      <c r="AF69" s="9" t="s">
        <v>220</v>
      </c>
    </row>
    <row r="70" spans="1:32" x14ac:dyDescent="0.25">
      <c r="A70">
        <v>2026</v>
      </c>
      <c r="B70" s="3">
        <v>46143</v>
      </c>
      <c r="C70" s="4">
        <v>46173</v>
      </c>
      <c r="D70" t="s">
        <v>211</v>
      </c>
      <c r="E70" s="11" t="s">
        <v>415</v>
      </c>
      <c r="F70" t="s">
        <v>416</v>
      </c>
      <c r="G70" t="s">
        <v>416</v>
      </c>
      <c r="H70" t="s">
        <v>246</v>
      </c>
      <c r="I70" t="s">
        <v>428</v>
      </c>
      <c r="J70" t="s">
        <v>253</v>
      </c>
      <c r="K70" t="s">
        <v>353</v>
      </c>
      <c r="L70" t="s">
        <v>91</v>
      </c>
      <c r="M70" s="13">
        <v>23028.32</v>
      </c>
      <c r="N70" t="s">
        <v>218</v>
      </c>
      <c r="O70" s="15">
        <v>27150.52</v>
      </c>
      <c r="P70" t="s">
        <v>218</v>
      </c>
      <c r="Q70">
        <v>1</v>
      </c>
      <c r="R70">
        <v>1</v>
      </c>
      <c r="S70" s="14">
        <v>15</v>
      </c>
      <c r="T70" s="7">
        <v>2</v>
      </c>
      <c r="U70">
        <v>1</v>
      </c>
      <c r="V70">
        <v>1</v>
      </c>
      <c r="W70">
        <v>1</v>
      </c>
      <c r="X70">
        <v>1</v>
      </c>
      <c r="Y70" s="14">
        <v>15</v>
      </c>
      <c r="Z70" s="7">
        <v>2</v>
      </c>
      <c r="AA70" s="14">
        <v>15</v>
      </c>
      <c r="AB70" s="14">
        <v>15</v>
      </c>
      <c r="AC70" s="8">
        <v>1</v>
      </c>
      <c r="AD70" s="9" t="s">
        <v>219</v>
      </c>
      <c r="AE70" s="3">
        <v>46178</v>
      </c>
      <c r="AF70" s="9" t="s">
        <v>220</v>
      </c>
    </row>
    <row r="71" spans="1:32" x14ac:dyDescent="0.25">
      <c r="A71">
        <v>2026</v>
      </c>
      <c r="B71" s="3">
        <v>46143</v>
      </c>
      <c r="C71" s="4">
        <v>46173</v>
      </c>
      <c r="D71" t="s">
        <v>211</v>
      </c>
      <c r="E71" s="5" t="s">
        <v>415</v>
      </c>
      <c r="F71" t="s">
        <v>416</v>
      </c>
      <c r="G71" t="s">
        <v>416</v>
      </c>
      <c r="H71" t="s">
        <v>246</v>
      </c>
      <c r="I71" t="s">
        <v>429</v>
      </c>
      <c r="J71" t="s">
        <v>430</v>
      </c>
      <c r="K71" t="s">
        <v>431</v>
      </c>
      <c r="L71" t="s">
        <v>90</v>
      </c>
      <c r="M71" s="13">
        <v>23028.32</v>
      </c>
      <c r="N71" t="s">
        <v>218</v>
      </c>
      <c r="O71" s="15">
        <v>27150.52</v>
      </c>
      <c r="P71" t="s">
        <v>218</v>
      </c>
      <c r="Q71">
        <v>1</v>
      </c>
      <c r="R71">
        <v>1</v>
      </c>
      <c r="S71" s="14">
        <v>15</v>
      </c>
      <c r="T71" s="7">
        <v>2</v>
      </c>
      <c r="U71">
        <v>1</v>
      </c>
      <c r="V71">
        <v>1</v>
      </c>
      <c r="W71">
        <v>1</v>
      </c>
      <c r="X71">
        <v>1</v>
      </c>
      <c r="Y71" s="14">
        <v>15</v>
      </c>
      <c r="Z71" s="7">
        <v>2</v>
      </c>
      <c r="AA71" s="14">
        <v>15</v>
      </c>
      <c r="AB71" s="14">
        <v>15</v>
      </c>
      <c r="AC71" s="8">
        <v>1</v>
      </c>
      <c r="AD71" s="9" t="s">
        <v>219</v>
      </c>
      <c r="AE71" s="3">
        <v>46178</v>
      </c>
      <c r="AF71" s="9" t="s">
        <v>220</v>
      </c>
    </row>
    <row r="72" spans="1:32" x14ac:dyDescent="0.25">
      <c r="A72">
        <v>2026</v>
      </c>
      <c r="B72" s="3">
        <v>46143</v>
      </c>
      <c r="C72" s="4">
        <v>46173</v>
      </c>
      <c r="D72" t="s">
        <v>211</v>
      </c>
      <c r="E72" s="5" t="s">
        <v>415</v>
      </c>
      <c r="F72" t="s">
        <v>416</v>
      </c>
      <c r="G72" t="s">
        <v>416</v>
      </c>
      <c r="H72" t="s">
        <v>432</v>
      </c>
      <c r="I72" t="s">
        <v>433</v>
      </c>
      <c r="J72" t="s">
        <v>330</v>
      </c>
      <c r="K72" t="s">
        <v>434</v>
      </c>
      <c r="L72" t="s">
        <v>90</v>
      </c>
      <c r="M72" s="13">
        <v>23028.32</v>
      </c>
      <c r="N72" t="s">
        <v>218</v>
      </c>
      <c r="O72" s="15">
        <v>27150.52</v>
      </c>
      <c r="P72" t="s">
        <v>218</v>
      </c>
      <c r="Q72">
        <v>1</v>
      </c>
      <c r="R72">
        <v>1</v>
      </c>
      <c r="S72" s="14">
        <v>15</v>
      </c>
      <c r="T72" s="7">
        <v>2</v>
      </c>
      <c r="U72">
        <v>1</v>
      </c>
      <c r="V72">
        <v>1</v>
      </c>
      <c r="W72">
        <v>1</v>
      </c>
      <c r="X72">
        <v>1</v>
      </c>
      <c r="Y72" s="14">
        <v>15</v>
      </c>
      <c r="Z72" s="7">
        <v>2</v>
      </c>
      <c r="AA72" s="14">
        <v>15</v>
      </c>
      <c r="AB72" s="14">
        <v>15</v>
      </c>
      <c r="AC72" s="8">
        <v>1</v>
      </c>
      <c r="AD72" s="9" t="s">
        <v>219</v>
      </c>
      <c r="AE72" s="3">
        <v>46178</v>
      </c>
      <c r="AF72" s="9" t="s">
        <v>220</v>
      </c>
    </row>
    <row r="73" spans="1:32" x14ac:dyDescent="0.25">
      <c r="A73">
        <v>2026</v>
      </c>
      <c r="B73" s="3">
        <v>46143</v>
      </c>
      <c r="C73" s="4">
        <v>46173</v>
      </c>
      <c r="D73" t="s">
        <v>211</v>
      </c>
      <c r="E73" s="11" t="s">
        <v>435</v>
      </c>
      <c r="F73" t="s">
        <v>436</v>
      </c>
      <c r="G73" t="s">
        <v>436</v>
      </c>
      <c r="H73" t="s">
        <v>242</v>
      </c>
      <c r="I73" t="s">
        <v>437</v>
      </c>
      <c r="J73" t="s">
        <v>330</v>
      </c>
      <c r="K73" t="s">
        <v>438</v>
      </c>
      <c r="L73" t="s">
        <v>90</v>
      </c>
      <c r="M73" s="13">
        <v>17236.27</v>
      </c>
      <c r="N73" t="s">
        <v>218</v>
      </c>
      <c r="O73" s="15">
        <v>23396.07</v>
      </c>
      <c r="P73" t="s">
        <v>218</v>
      </c>
      <c r="Q73">
        <v>1</v>
      </c>
      <c r="R73">
        <v>1</v>
      </c>
      <c r="S73" s="14">
        <v>151</v>
      </c>
      <c r="T73" s="7">
        <v>2</v>
      </c>
      <c r="U73">
        <v>1</v>
      </c>
      <c r="V73">
        <v>1</v>
      </c>
      <c r="W73">
        <v>1</v>
      </c>
      <c r="X73">
        <v>1</v>
      </c>
      <c r="Y73" s="14">
        <v>151</v>
      </c>
      <c r="Z73" s="7">
        <v>2</v>
      </c>
      <c r="AA73" s="14">
        <v>151</v>
      </c>
      <c r="AB73" s="14">
        <v>151</v>
      </c>
      <c r="AC73" s="8">
        <v>1</v>
      </c>
      <c r="AD73" s="9" t="s">
        <v>219</v>
      </c>
      <c r="AE73" s="3">
        <v>46178</v>
      </c>
      <c r="AF73" s="9" t="s">
        <v>220</v>
      </c>
    </row>
    <row r="74" spans="1:32" x14ac:dyDescent="0.25">
      <c r="A74">
        <v>2026</v>
      </c>
      <c r="B74" s="3">
        <v>46143</v>
      </c>
      <c r="C74" s="4">
        <v>46173</v>
      </c>
      <c r="D74" t="s">
        <v>211</v>
      </c>
      <c r="E74" s="5" t="s">
        <v>439</v>
      </c>
      <c r="F74" t="s">
        <v>440</v>
      </c>
      <c r="G74" t="s">
        <v>440</v>
      </c>
      <c r="H74" t="s">
        <v>242</v>
      </c>
      <c r="I74" t="s">
        <v>441</v>
      </c>
      <c r="J74" t="s">
        <v>442</v>
      </c>
      <c r="K74" t="s">
        <v>297</v>
      </c>
      <c r="L74" t="s">
        <v>90</v>
      </c>
      <c r="M74" s="13">
        <v>23028.32</v>
      </c>
      <c r="N74" t="s">
        <v>218</v>
      </c>
      <c r="O74" s="15">
        <v>27150.52</v>
      </c>
      <c r="P74" t="s">
        <v>218</v>
      </c>
      <c r="Q74">
        <v>1</v>
      </c>
      <c r="R74">
        <v>1</v>
      </c>
      <c r="S74" s="14">
        <v>15</v>
      </c>
      <c r="T74" s="7">
        <v>2</v>
      </c>
      <c r="U74">
        <v>1</v>
      </c>
      <c r="V74">
        <v>1</v>
      </c>
      <c r="W74">
        <v>1</v>
      </c>
      <c r="X74">
        <v>1</v>
      </c>
      <c r="Y74" s="14">
        <v>15</v>
      </c>
      <c r="Z74" s="7">
        <v>2</v>
      </c>
      <c r="AA74" s="14">
        <v>15</v>
      </c>
      <c r="AB74" s="14">
        <v>15</v>
      </c>
      <c r="AC74" s="8">
        <v>1</v>
      </c>
      <c r="AD74" s="9" t="s">
        <v>219</v>
      </c>
      <c r="AE74" s="3">
        <v>46178</v>
      </c>
      <c r="AF74" s="9" t="s">
        <v>220</v>
      </c>
    </row>
    <row r="75" spans="1:32" x14ac:dyDescent="0.25">
      <c r="A75">
        <v>2026</v>
      </c>
      <c r="B75" s="3">
        <v>46143</v>
      </c>
      <c r="C75" s="4">
        <v>46173</v>
      </c>
      <c r="D75" t="s">
        <v>211</v>
      </c>
      <c r="E75" s="11" t="s">
        <v>439</v>
      </c>
      <c r="F75" t="s">
        <v>440</v>
      </c>
      <c r="G75" t="s">
        <v>440</v>
      </c>
      <c r="H75" t="s">
        <v>219</v>
      </c>
      <c r="I75" t="s">
        <v>313</v>
      </c>
      <c r="J75" t="s">
        <v>325</v>
      </c>
      <c r="K75" t="s">
        <v>443</v>
      </c>
      <c r="L75" t="s">
        <v>91</v>
      </c>
      <c r="M75" s="13">
        <v>23028.32</v>
      </c>
      <c r="N75" t="s">
        <v>218</v>
      </c>
      <c r="O75" s="15">
        <v>27150.52</v>
      </c>
      <c r="P75" t="s">
        <v>218</v>
      </c>
      <c r="Q75">
        <v>1</v>
      </c>
      <c r="R75">
        <v>1</v>
      </c>
      <c r="S75" s="14">
        <v>15</v>
      </c>
      <c r="T75" s="7">
        <v>2</v>
      </c>
      <c r="U75">
        <v>1</v>
      </c>
      <c r="V75">
        <v>1</v>
      </c>
      <c r="W75">
        <v>1</v>
      </c>
      <c r="X75">
        <v>1</v>
      </c>
      <c r="Y75" s="14">
        <v>15</v>
      </c>
      <c r="Z75" s="7">
        <v>2</v>
      </c>
      <c r="AA75" s="14">
        <v>15</v>
      </c>
      <c r="AB75" s="14">
        <v>15</v>
      </c>
      <c r="AC75" s="8">
        <v>1</v>
      </c>
      <c r="AD75" s="9" t="s">
        <v>219</v>
      </c>
      <c r="AE75" s="3">
        <v>46178</v>
      </c>
      <c r="AF75" s="9" t="s">
        <v>220</v>
      </c>
    </row>
    <row r="76" spans="1:32" x14ac:dyDescent="0.25">
      <c r="A76">
        <v>2026</v>
      </c>
      <c r="B76" s="3">
        <v>46143</v>
      </c>
      <c r="C76" s="4">
        <v>46173</v>
      </c>
      <c r="D76" t="s">
        <v>211</v>
      </c>
      <c r="E76" s="5" t="s">
        <v>439</v>
      </c>
      <c r="F76" t="s">
        <v>440</v>
      </c>
      <c r="G76" t="s">
        <v>440</v>
      </c>
      <c r="H76" t="s">
        <v>219</v>
      </c>
      <c r="I76" t="s">
        <v>444</v>
      </c>
      <c r="J76" t="s">
        <v>408</v>
      </c>
      <c r="K76" t="s">
        <v>308</v>
      </c>
      <c r="L76" t="s">
        <v>90</v>
      </c>
      <c r="M76" s="13">
        <v>23028.32</v>
      </c>
      <c r="N76" t="s">
        <v>218</v>
      </c>
      <c r="O76" s="15">
        <v>27150.52</v>
      </c>
      <c r="P76" t="s">
        <v>218</v>
      </c>
      <c r="Q76">
        <v>1</v>
      </c>
      <c r="R76">
        <v>1</v>
      </c>
      <c r="S76" s="14">
        <v>15</v>
      </c>
      <c r="T76" s="7">
        <v>2</v>
      </c>
      <c r="U76">
        <v>1</v>
      </c>
      <c r="V76">
        <v>1</v>
      </c>
      <c r="W76">
        <v>1</v>
      </c>
      <c r="X76">
        <v>1</v>
      </c>
      <c r="Y76" s="14">
        <v>15</v>
      </c>
      <c r="Z76" s="7">
        <v>2</v>
      </c>
      <c r="AA76" s="14">
        <v>15</v>
      </c>
      <c r="AB76" s="14">
        <v>15</v>
      </c>
      <c r="AC76" s="8">
        <v>1</v>
      </c>
      <c r="AD76" s="9" t="s">
        <v>219</v>
      </c>
      <c r="AE76" s="3">
        <v>46178</v>
      </c>
      <c r="AF76" s="9" t="s">
        <v>220</v>
      </c>
    </row>
    <row r="77" spans="1:32" x14ac:dyDescent="0.25">
      <c r="A77">
        <v>2026</v>
      </c>
      <c r="B77" s="3">
        <v>46143</v>
      </c>
      <c r="C77" s="4">
        <v>46173</v>
      </c>
      <c r="D77" t="s">
        <v>211</v>
      </c>
      <c r="E77" s="5" t="s">
        <v>439</v>
      </c>
      <c r="F77" t="s">
        <v>440</v>
      </c>
      <c r="G77" t="s">
        <v>440</v>
      </c>
      <c r="H77" t="s">
        <v>242</v>
      </c>
      <c r="I77" t="s">
        <v>445</v>
      </c>
      <c r="J77" t="s">
        <v>446</v>
      </c>
      <c r="K77" t="s">
        <v>280</v>
      </c>
      <c r="L77" t="s">
        <v>90</v>
      </c>
      <c r="M77" s="13">
        <v>23028.32</v>
      </c>
      <c r="N77" t="s">
        <v>218</v>
      </c>
      <c r="O77" s="15">
        <v>27150.52</v>
      </c>
      <c r="P77" t="s">
        <v>218</v>
      </c>
      <c r="Q77">
        <v>1</v>
      </c>
      <c r="R77">
        <v>1</v>
      </c>
      <c r="S77" s="14">
        <v>15</v>
      </c>
      <c r="T77" s="7">
        <v>2</v>
      </c>
      <c r="U77">
        <v>1</v>
      </c>
      <c r="V77">
        <v>1</v>
      </c>
      <c r="W77">
        <v>1</v>
      </c>
      <c r="X77">
        <v>1</v>
      </c>
      <c r="Y77" s="14">
        <v>15</v>
      </c>
      <c r="Z77" s="7">
        <v>2</v>
      </c>
      <c r="AA77" s="14">
        <v>15</v>
      </c>
      <c r="AB77" s="14">
        <v>15</v>
      </c>
      <c r="AC77" s="8">
        <v>1</v>
      </c>
      <c r="AD77" s="9" t="s">
        <v>219</v>
      </c>
      <c r="AE77" s="3">
        <v>46178</v>
      </c>
      <c r="AF77" s="9" t="s">
        <v>220</v>
      </c>
    </row>
    <row r="78" spans="1:32" x14ac:dyDescent="0.25">
      <c r="A78">
        <v>2026</v>
      </c>
      <c r="B78" s="3">
        <v>46143</v>
      </c>
      <c r="C78" s="4">
        <v>46173</v>
      </c>
      <c r="D78" t="s">
        <v>211</v>
      </c>
      <c r="E78" s="5" t="s">
        <v>447</v>
      </c>
      <c r="F78" t="s">
        <v>448</v>
      </c>
      <c r="G78" t="s">
        <v>448</v>
      </c>
      <c r="H78" t="s">
        <v>219</v>
      </c>
      <c r="I78" t="s">
        <v>449</v>
      </c>
      <c r="J78" t="s">
        <v>450</v>
      </c>
      <c r="K78" t="s">
        <v>451</v>
      </c>
      <c r="L78" t="s">
        <v>91</v>
      </c>
      <c r="M78" s="13">
        <v>23028.32</v>
      </c>
      <c r="N78" t="s">
        <v>218</v>
      </c>
      <c r="O78" s="15">
        <v>27150.52</v>
      </c>
      <c r="P78" t="s">
        <v>218</v>
      </c>
      <c r="Q78">
        <v>1</v>
      </c>
      <c r="R78">
        <v>1</v>
      </c>
      <c r="S78" s="14">
        <v>15</v>
      </c>
      <c r="T78" s="7">
        <v>2</v>
      </c>
      <c r="U78">
        <v>1</v>
      </c>
      <c r="V78">
        <v>1</v>
      </c>
      <c r="W78">
        <v>1</v>
      </c>
      <c r="X78">
        <v>1</v>
      </c>
      <c r="Y78" s="14">
        <v>15</v>
      </c>
      <c r="Z78" s="7">
        <v>2</v>
      </c>
      <c r="AA78" s="14">
        <v>15</v>
      </c>
      <c r="AB78" s="14">
        <v>15</v>
      </c>
      <c r="AC78" s="8">
        <v>1</v>
      </c>
      <c r="AD78" s="9" t="s">
        <v>219</v>
      </c>
      <c r="AE78" s="3">
        <v>46178</v>
      </c>
      <c r="AF78" s="9" t="s">
        <v>220</v>
      </c>
    </row>
    <row r="79" spans="1:32" x14ac:dyDescent="0.25">
      <c r="A79">
        <v>2026</v>
      </c>
      <c r="B79" s="3">
        <v>46143</v>
      </c>
      <c r="C79" s="4">
        <v>46173</v>
      </c>
      <c r="D79" t="s">
        <v>211</v>
      </c>
      <c r="E79" s="11" t="s">
        <v>452</v>
      </c>
      <c r="F79" t="s">
        <v>453</v>
      </c>
      <c r="G79" t="s">
        <v>453</v>
      </c>
      <c r="H79" t="s">
        <v>260</v>
      </c>
      <c r="I79" t="s">
        <v>454</v>
      </c>
      <c r="J79" t="s">
        <v>412</v>
      </c>
      <c r="K79" t="s">
        <v>332</v>
      </c>
      <c r="L79" t="s">
        <v>90</v>
      </c>
      <c r="M79" s="13">
        <v>20214.41</v>
      </c>
      <c r="N79" t="s">
        <v>218</v>
      </c>
      <c r="O79" s="15">
        <v>25133.279999999999</v>
      </c>
      <c r="P79" t="s">
        <v>218</v>
      </c>
      <c r="Q79">
        <v>1</v>
      </c>
      <c r="R79">
        <v>1</v>
      </c>
      <c r="S79" s="14">
        <v>16</v>
      </c>
      <c r="T79" s="7">
        <v>2</v>
      </c>
      <c r="U79">
        <v>1</v>
      </c>
      <c r="V79">
        <v>1</v>
      </c>
      <c r="W79">
        <v>1</v>
      </c>
      <c r="X79">
        <v>1</v>
      </c>
      <c r="Y79" s="14">
        <v>16</v>
      </c>
      <c r="Z79" s="7">
        <v>2</v>
      </c>
      <c r="AA79" s="14">
        <v>16</v>
      </c>
      <c r="AB79" s="14">
        <v>16</v>
      </c>
      <c r="AC79" s="8">
        <v>1</v>
      </c>
      <c r="AD79" s="9" t="s">
        <v>219</v>
      </c>
      <c r="AE79" s="3">
        <v>46178</v>
      </c>
      <c r="AF79" s="9" t="s">
        <v>220</v>
      </c>
    </row>
    <row r="80" spans="1:32" x14ac:dyDescent="0.25">
      <c r="A80">
        <v>2026</v>
      </c>
      <c r="B80" s="3">
        <v>46143</v>
      </c>
      <c r="C80" s="4">
        <v>46173</v>
      </c>
      <c r="D80" t="s">
        <v>211</v>
      </c>
      <c r="E80" s="5" t="s">
        <v>452</v>
      </c>
      <c r="F80" t="s">
        <v>453</v>
      </c>
      <c r="G80" t="s">
        <v>453</v>
      </c>
      <c r="H80" t="s">
        <v>242</v>
      </c>
      <c r="I80" t="s">
        <v>455</v>
      </c>
      <c r="J80" t="s">
        <v>456</v>
      </c>
      <c r="K80" t="s">
        <v>457</v>
      </c>
      <c r="L80" t="s">
        <v>90</v>
      </c>
      <c r="M80" s="13">
        <v>20214.41</v>
      </c>
      <c r="N80" t="s">
        <v>218</v>
      </c>
      <c r="O80" s="15">
        <v>25133.279999999999</v>
      </c>
      <c r="P80" t="s">
        <v>218</v>
      </c>
      <c r="Q80">
        <v>1</v>
      </c>
      <c r="R80">
        <v>1</v>
      </c>
      <c r="S80" s="14">
        <v>16</v>
      </c>
      <c r="T80" s="7">
        <v>2</v>
      </c>
      <c r="U80">
        <v>1</v>
      </c>
      <c r="V80">
        <v>1</v>
      </c>
      <c r="W80">
        <v>1</v>
      </c>
      <c r="X80">
        <v>1</v>
      </c>
      <c r="Y80" s="14">
        <v>16</v>
      </c>
      <c r="Z80" s="7">
        <v>2</v>
      </c>
      <c r="AA80" s="14">
        <v>16</v>
      </c>
      <c r="AB80" s="14">
        <v>16</v>
      </c>
      <c r="AC80" s="8">
        <v>1</v>
      </c>
      <c r="AD80" s="9" t="s">
        <v>219</v>
      </c>
      <c r="AE80" s="3">
        <v>46178</v>
      </c>
      <c r="AF80" s="9" t="s">
        <v>220</v>
      </c>
    </row>
    <row r="81" spans="1:32" x14ac:dyDescent="0.25">
      <c r="A81">
        <v>2026</v>
      </c>
      <c r="B81" s="3">
        <v>46143</v>
      </c>
      <c r="C81" s="4">
        <v>46173</v>
      </c>
      <c r="D81" t="s">
        <v>211</v>
      </c>
      <c r="E81" s="5" t="s">
        <v>452</v>
      </c>
      <c r="F81" t="s">
        <v>453</v>
      </c>
      <c r="G81" t="s">
        <v>453</v>
      </c>
      <c r="H81" t="s">
        <v>251</v>
      </c>
      <c r="I81" t="s">
        <v>458</v>
      </c>
      <c r="J81" t="s">
        <v>274</v>
      </c>
      <c r="K81" t="s">
        <v>272</v>
      </c>
      <c r="L81" t="s">
        <v>91</v>
      </c>
      <c r="M81" s="13">
        <v>20214.41</v>
      </c>
      <c r="N81" t="s">
        <v>218</v>
      </c>
      <c r="O81" s="15">
        <v>25133.279999999999</v>
      </c>
      <c r="P81" t="s">
        <v>218</v>
      </c>
      <c r="Q81">
        <v>1</v>
      </c>
      <c r="R81">
        <v>1</v>
      </c>
      <c r="S81" s="14">
        <v>16</v>
      </c>
      <c r="T81" s="7">
        <v>2</v>
      </c>
      <c r="U81">
        <v>1</v>
      </c>
      <c r="V81">
        <v>1</v>
      </c>
      <c r="W81">
        <v>1</v>
      </c>
      <c r="X81">
        <v>1</v>
      </c>
      <c r="Y81" s="14">
        <v>16</v>
      </c>
      <c r="Z81" s="7">
        <v>2</v>
      </c>
      <c r="AA81" s="14">
        <v>16</v>
      </c>
      <c r="AB81" s="14">
        <v>16</v>
      </c>
      <c r="AC81" s="8">
        <v>1</v>
      </c>
      <c r="AD81" s="9" t="s">
        <v>219</v>
      </c>
      <c r="AE81" s="3">
        <v>46178</v>
      </c>
      <c r="AF81" s="9" t="s">
        <v>220</v>
      </c>
    </row>
    <row r="82" spans="1:32" x14ac:dyDescent="0.25">
      <c r="A82">
        <v>2026</v>
      </c>
      <c r="B82" s="3">
        <v>46143</v>
      </c>
      <c r="C82" s="4">
        <v>46173</v>
      </c>
      <c r="D82" t="s">
        <v>211</v>
      </c>
      <c r="E82" s="5" t="s">
        <v>459</v>
      </c>
      <c r="F82" t="s">
        <v>460</v>
      </c>
      <c r="G82" t="s">
        <v>460</v>
      </c>
      <c r="H82" t="s">
        <v>630</v>
      </c>
      <c r="I82" t="s">
        <v>461</v>
      </c>
      <c r="J82" t="s">
        <v>462</v>
      </c>
      <c r="K82" t="s">
        <v>463</v>
      </c>
      <c r="L82" t="s">
        <v>91</v>
      </c>
      <c r="M82" s="13">
        <v>20214.41</v>
      </c>
      <c r="N82" t="s">
        <v>218</v>
      </c>
      <c r="O82" s="15">
        <v>25133.279999999999</v>
      </c>
      <c r="P82" t="s">
        <v>218</v>
      </c>
      <c r="Q82">
        <v>1</v>
      </c>
      <c r="R82">
        <v>1</v>
      </c>
      <c r="S82" s="14">
        <v>16</v>
      </c>
      <c r="T82" s="7">
        <v>2</v>
      </c>
      <c r="U82">
        <v>1</v>
      </c>
      <c r="V82">
        <v>1</v>
      </c>
      <c r="W82">
        <v>1</v>
      </c>
      <c r="X82">
        <v>1</v>
      </c>
      <c r="Y82" s="14">
        <v>16</v>
      </c>
      <c r="Z82" s="7">
        <v>2</v>
      </c>
      <c r="AA82" s="14">
        <v>16</v>
      </c>
      <c r="AB82" s="14">
        <v>16</v>
      </c>
      <c r="AC82" s="8">
        <v>1</v>
      </c>
      <c r="AD82" s="9" t="s">
        <v>219</v>
      </c>
      <c r="AE82" s="3">
        <v>46178</v>
      </c>
      <c r="AF82" s="9" t="s">
        <v>220</v>
      </c>
    </row>
    <row r="83" spans="1:32" x14ac:dyDescent="0.25">
      <c r="A83">
        <v>2026</v>
      </c>
      <c r="B83" s="3">
        <v>46143</v>
      </c>
      <c r="C83" s="4">
        <v>46173</v>
      </c>
      <c r="D83" t="s">
        <v>211</v>
      </c>
      <c r="E83" s="5" t="s">
        <v>464</v>
      </c>
      <c r="F83" t="s">
        <v>465</v>
      </c>
      <c r="G83" t="s">
        <v>465</v>
      </c>
      <c r="H83" t="s">
        <v>251</v>
      </c>
      <c r="I83" t="s">
        <v>290</v>
      </c>
      <c r="J83" t="s">
        <v>328</v>
      </c>
      <c r="K83" t="s">
        <v>466</v>
      </c>
      <c r="L83" t="s">
        <v>90</v>
      </c>
      <c r="M83" s="13">
        <v>16359.06</v>
      </c>
      <c r="N83" t="s">
        <v>218</v>
      </c>
      <c r="O83" s="15">
        <f>12573.59+3759.27</f>
        <v>16332.86</v>
      </c>
      <c r="P83" t="s">
        <v>218</v>
      </c>
      <c r="Q83">
        <v>1</v>
      </c>
      <c r="R83">
        <v>1</v>
      </c>
      <c r="S83" s="14">
        <v>17</v>
      </c>
      <c r="T83" s="7">
        <v>2</v>
      </c>
      <c r="U83">
        <v>1</v>
      </c>
      <c r="V83">
        <v>1</v>
      </c>
      <c r="W83">
        <v>1</v>
      </c>
      <c r="X83">
        <v>1</v>
      </c>
      <c r="Y83" s="14">
        <v>17</v>
      </c>
      <c r="Z83" s="7">
        <v>2</v>
      </c>
      <c r="AA83" s="14">
        <v>17</v>
      </c>
      <c r="AB83" s="14">
        <v>17</v>
      </c>
      <c r="AC83" s="8">
        <v>1</v>
      </c>
      <c r="AD83" s="9" t="s">
        <v>219</v>
      </c>
      <c r="AE83" s="3">
        <v>46178</v>
      </c>
      <c r="AF83" s="9" t="s">
        <v>220</v>
      </c>
    </row>
    <row r="84" spans="1:32" x14ac:dyDescent="0.25">
      <c r="A84">
        <v>2026</v>
      </c>
      <c r="B84" s="3">
        <v>46143</v>
      </c>
      <c r="C84" s="4">
        <v>46173</v>
      </c>
      <c r="D84" t="s">
        <v>211</v>
      </c>
      <c r="E84" s="5" t="s">
        <v>464</v>
      </c>
      <c r="F84" t="s">
        <v>465</v>
      </c>
      <c r="G84" t="s">
        <v>465</v>
      </c>
      <c r="H84" t="s">
        <v>251</v>
      </c>
      <c r="I84" t="s">
        <v>467</v>
      </c>
      <c r="J84" t="s">
        <v>226</v>
      </c>
      <c r="K84" t="s">
        <v>427</v>
      </c>
      <c r="L84" t="s">
        <v>90</v>
      </c>
      <c r="M84" s="13">
        <v>16359.06</v>
      </c>
      <c r="N84" t="s">
        <v>218</v>
      </c>
      <c r="O84" s="15">
        <f t="shared" ref="O84:O96" si="0">12573.59+3759.27</f>
        <v>16332.86</v>
      </c>
      <c r="P84" t="s">
        <v>218</v>
      </c>
      <c r="Q84">
        <v>1</v>
      </c>
      <c r="R84">
        <v>1</v>
      </c>
      <c r="S84" s="14">
        <v>17</v>
      </c>
      <c r="T84" s="7">
        <v>2</v>
      </c>
      <c r="U84">
        <v>1</v>
      </c>
      <c r="V84">
        <v>1</v>
      </c>
      <c r="W84">
        <v>1</v>
      </c>
      <c r="X84">
        <v>1</v>
      </c>
      <c r="Y84" s="14">
        <v>17</v>
      </c>
      <c r="Z84" s="7">
        <v>2</v>
      </c>
      <c r="AA84" s="14">
        <v>17</v>
      </c>
      <c r="AB84" s="14">
        <v>17</v>
      </c>
      <c r="AC84" s="8">
        <v>1</v>
      </c>
      <c r="AD84" s="9" t="s">
        <v>219</v>
      </c>
      <c r="AE84" s="3">
        <v>46178</v>
      </c>
      <c r="AF84" s="9" t="s">
        <v>220</v>
      </c>
    </row>
    <row r="85" spans="1:32" x14ac:dyDescent="0.25">
      <c r="A85">
        <v>2026</v>
      </c>
      <c r="B85" s="3">
        <v>46143</v>
      </c>
      <c r="C85" s="4">
        <v>46173</v>
      </c>
      <c r="D85" t="s">
        <v>211</v>
      </c>
      <c r="E85" s="5" t="s">
        <v>464</v>
      </c>
      <c r="F85" t="s">
        <v>465</v>
      </c>
      <c r="G85" t="s">
        <v>465</v>
      </c>
      <c r="H85" t="s">
        <v>251</v>
      </c>
      <c r="I85" t="s">
        <v>396</v>
      </c>
      <c r="J85" t="s">
        <v>226</v>
      </c>
      <c r="K85" t="s">
        <v>225</v>
      </c>
      <c r="L85" t="s">
        <v>90</v>
      </c>
      <c r="M85" s="13">
        <v>16359.06</v>
      </c>
      <c r="N85" t="s">
        <v>218</v>
      </c>
      <c r="O85" s="15">
        <f t="shared" si="0"/>
        <v>16332.86</v>
      </c>
      <c r="P85" t="s">
        <v>218</v>
      </c>
      <c r="Q85">
        <v>1</v>
      </c>
      <c r="R85">
        <v>1</v>
      </c>
      <c r="S85" s="14">
        <v>17</v>
      </c>
      <c r="T85" s="7">
        <v>2</v>
      </c>
      <c r="U85">
        <v>1</v>
      </c>
      <c r="V85">
        <v>1</v>
      </c>
      <c r="W85">
        <v>1</v>
      </c>
      <c r="X85">
        <v>1</v>
      </c>
      <c r="Y85" s="14">
        <v>17</v>
      </c>
      <c r="Z85" s="7">
        <v>2</v>
      </c>
      <c r="AA85" s="14">
        <v>17</v>
      </c>
      <c r="AB85" s="14">
        <v>17</v>
      </c>
      <c r="AC85" s="8">
        <v>1</v>
      </c>
      <c r="AD85" s="9" t="s">
        <v>219</v>
      </c>
      <c r="AE85" s="3">
        <v>46178</v>
      </c>
      <c r="AF85" s="9" t="s">
        <v>220</v>
      </c>
    </row>
    <row r="86" spans="1:32" x14ac:dyDescent="0.25">
      <c r="A86">
        <v>2026</v>
      </c>
      <c r="B86" s="3">
        <v>46143</v>
      </c>
      <c r="C86" s="4">
        <v>46173</v>
      </c>
      <c r="D86" t="s">
        <v>211</v>
      </c>
      <c r="E86" s="5" t="s">
        <v>464</v>
      </c>
      <c r="F86" t="s">
        <v>465</v>
      </c>
      <c r="G86" t="s">
        <v>465</v>
      </c>
      <c r="H86" t="s">
        <v>251</v>
      </c>
      <c r="I86" t="s">
        <v>437</v>
      </c>
      <c r="J86" t="s">
        <v>468</v>
      </c>
      <c r="K86" t="s">
        <v>408</v>
      </c>
      <c r="L86" t="s">
        <v>90</v>
      </c>
      <c r="M86" s="13">
        <v>16359.06</v>
      </c>
      <c r="N86" t="s">
        <v>218</v>
      </c>
      <c r="O86" s="15">
        <f t="shared" si="0"/>
        <v>16332.86</v>
      </c>
      <c r="P86" t="s">
        <v>218</v>
      </c>
      <c r="Q86">
        <v>1</v>
      </c>
      <c r="R86">
        <v>1</v>
      </c>
      <c r="S86" s="14">
        <v>17</v>
      </c>
      <c r="T86" s="7">
        <v>2</v>
      </c>
      <c r="U86">
        <v>1</v>
      </c>
      <c r="V86">
        <v>1</v>
      </c>
      <c r="W86">
        <v>1</v>
      </c>
      <c r="X86">
        <v>1</v>
      </c>
      <c r="Y86" s="14">
        <v>17</v>
      </c>
      <c r="Z86" s="7">
        <v>2</v>
      </c>
      <c r="AA86" s="14">
        <v>17</v>
      </c>
      <c r="AB86" s="14">
        <v>17</v>
      </c>
      <c r="AC86" s="8">
        <v>1</v>
      </c>
      <c r="AD86" s="9" t="s">
        <v>219</v>
      </c>
      <c r="AE86" s="3">
        <v>46178</v>
      </c>
      <c r="AF86" s="9" t="s">
        <v>220</v>
      </c>
    </row>
    <row r="87" spans="1:32" x14ac:dyDescent="0.25">
      <c r="A87">
        <v>2026</v>
      </c>
      <c r="B87" s="3">
        <v>46143</v>
      </c>
      <c r="C87" s="4">
        <v>46173</v>
      </c>
      <c r="D87" t="s">
        <v>211</v>
      </c>
      <c r="E87" s="5" t="s">
        <v>464</v>
      </c>
      <c r="F87" t="s">
        <v>465</v>
      </c>
      <c r="G87" t="s">
        <v>465</v>
      </c>
      <c r="H87" t="s">
        <v>251</v>
      </c>
      <c r="I87" t="s">
        <v>469</v>
      </c>
      <c r="J87" t="s">
        <v>470</v>
      </c>
      <c r="K87" t="s">
        <v>229</v>
      </c>
      <c r="L87" t="s">
        <v>90</v>
      </c>
      <c r="M87" s="13">
        <v>16359.06</v>
      </c>
      <c r="N87" t="s">
        <v>218</v>
      </c>
      <c r="O87" s="15">
        <f t="shared" si="0"/>
        <v>16332.86</v>
      </c>
      <c r="P87" t="s">
        <v>218</v>
      </c>
      <c r="Q87">
        <v>1</v>
      </c>
      <c r="R87">
        <v>1</v>
      </c>
      <c r="S87" s="14">
        <v>17</v>
      </c>
      <c r="T87" s="7">
        <v>2</v>
      </c>
      <c r="U87">
        <v>1</v>
      </c>
      <c r="V87">
        <v>1</v>
      </c>
      <c r="W87">
        <v>1</v>
      </c>
      <c r="X87">
        <v>1</v>
      </c>
      <c r="Y87" s="14">
        <v>17</v>
      </c>
      <c r="Z87" s="7">
        <v>2</v>
      </c>
      <c r="AA87" s="14">
        <v>17</v>
      </c>
      <c r="AB87" s="14">
        <v>17</v>
      </c>
      <c r="AC87" s="8">
        <v>1</v>
      </c>
      <c r="AD87" s="9" t="s">
        <v>219</v>
      </c>
      <c r="AE87" s="3">
        <v>46178</v>
      </c>
      <c r="AF87" s="9" t="s">
        <v>220</v>
      </c>
    </row>
    <row r="88" spans="1:32" x14ac:dyDescent="0.25">
      <c r="A88">
        <v>2026</v>
      </c>
      <c r="B88" s="3">
        <v>46143</v>
      </c>
      <c r="C88" s="4">
        <v>46173</v>
      </c>
      <c r="D88" t="s">
        <v>211</v>
      </c>
      <c r="E88" s="5" t="s">
        <v>464</v>
      </c>
      <c r="F88" t="s">
        <v>465</v>
      </c>
      <c r="G88" t="s">
        <v>465</v>
      </c>
      <c r="H88" t="s">
        <v>251</v>
      </c>
      <c r="I88" t="s">
        <v>471</v>
      </c>
      <c r="J88" t="s">
        <v>472</v>
      </c>
      <c r="K88" t="s">
        <v>473</v>
      </c>
      <c r="L88" t="s">
        <v>90</v>
      </c>
      <c r="M88" s="13">
        <v>16359.06</v>
      </c>
      <c r="N88" t="s">
        <v>218</v>
      </c>
      <c r="O88" s="15">
        <f t="shared" si="0"/>
        <v>16332.86</v>
      </c>
      <c r="P88" t="s">
        <v>218</v>
      </c>
      <c r="Q88">
        <v>1</v>
      </c>
      <c r="R88">
        <v>1</v>
      </c>
      <c r="S88" s="14">
        <v>17</v>
      </c>
      <c r="T88" s="7">
        <v>2</v>
      </c>
      <c r="U88">
        <v>1</v>
      </c>
      <c r="V88">
        <v>1</v>
      </c>
      <c r="W88">
        <v>1</v>
      </c>
      <c r="X88">
        <v>1</v>
      </c>
      <c r="Y88" s="14">
        <v>17</v>
      </c>
      <c r="Z88" s="7">
        <v>2</v>
      </c>
      <c r="AA88" s="14">
        <v>17</v>
      </c>
      <c r="AB88" s="14">
        <v>17</v>
      </c>
      <c r="AC88" s="8">
        <v>1</v>
      </c>
      <c r="AD88" s="9" t="s">
        <v>219</v>
      </c>
      <c r="AE88" s="3">
        <v>46178</v>
      </c>
      <c r="AF88" s="9" t="s">
        <v>220</v>
      </c>
    </row>
    <row r="89" spans="1:32" x14ac:dyDescent="0.25">
      <c r="A89">
        <v>2026</v>
      </c>
      <c r="B89" s="3">
        <v>46143</v>
      </c>
      <c r="C89" s="4">
        <v>46173</v>
      </c>
      <c r="D89" t="s">
        <v>211</v>
      </c>
      <c r="E89" s="5" t="s">
        <v>474</v>
      </c>
      <c r="F89" t="s">
        <v>465</v>
      </c>
      <c r="G89" t="s">
        <v>465</v>
      </c>
      <c r="H89" t="s">
        <v>251</v>
      </c>
      <c r="I89" t="s">
        <v>337</v>
      </c>
      <c r="J89" t="s">
        <v>475</v>
      </c>
      <c r="K89" t="s">
        <v>476</v>
      </c>
      <c r="L89" t="s">
        <v>90</v>
      </c>
      <c r="M89" s="13">
        <v>16359.06</v>
      </c>
      <c r="N89" t="s">
        <v>218</v>
      </c>
      <c r="O89" s="15">
        <f t="shared" si="0"/>
        <v>16332.86</v>
      </c>
      <c r="P89" t="s">
        <v>218</v>
      </c>
      <c r="Q89">
        <v>1</v>
      </c>
      <c r="R89">
        <v>1</v>
      </c>
      <c r="S89" s="14">
        <v>17</v>
      </c>
      <c r="T89" s="7">
        <v>2</v>
      </c>
      <c r="U89">
        <v>1</v>
      </c>
      <c r="V89">
        <v>1</v>
      </c>
      <c r="W89">
        <v>1</v>
      </c>
      <c r="X89">
        <v>1</v>
      </c>
      <c r="Y89" s="14">
        <v>17</v>
      </c>
      <c r="Z89" s="7">
        <v>2</v>
      </c>
      <c r="AA89" s="14">
        <v>17</v>
      </c>
      <c r="AB89" s="14">
        <v>17</v>
      </c>
      <c r="AC89" s="8">
        <v>1</v>
      </c>
      <c r="AD89" s="9" t="s">
        <v>219</v>
      </c>
      <c r="AE89" s="3">
        <v>46178</v>
      </c>
      <c r="AF89" s="9" t="s">
        <v>220</v>
      </c>
    </row>
    <row r="90" spans="1:32" x14ac:dyDescent="0.25">
      <c r="A90">
        <v>2026</v>
      </c>
      <c r="B90" s="3">
        <v>46143</v>
      </c>
      <c r="C90" s="4">
        <v>46173</v>
      </c>
      <c r="D90" t="s">
        <v>211</v>
      </c>
      <c r="E90" s="5" t="s">
        <v>474</v>
      </c>
      <c r="F90" t="s">
        <v>465</v>
      </c>
      <c r="G90" t="s">
        <v>465</v>
      </c>
      <c r="H90" t="s">
        <v>251</v>
      </c>
      <c r="I90" t="s">
        <v>477</v>
      </c>
      <c r="J90" t="s">
        <v>478</v>
      </c>
      <c r="K90" t="s">
        <v>332</v>
      </c>
      <c r="L90" t="s">
        <v>90</v>
      </c>
      <c r="M90" s="13">
        <v>16359.06</v>
      </c>
      <c r="N90" t="s">
        <v>218</v>
      </c>
      <c r="O90" s="15">
        <f t="shared" si="0"/>
        <v>16332.86</v>
      </c>
      <c r="P90" t="s">
        <v>218</v>
      </c>
      <c r="Q90">
        <v>1</v>
      </c>
      <c r="R90">
        <v>1</v>
      </c>
      <c r="S90" s="14">
        <v>17</v>
      </c>
      <c r="T90" s="7">
        <v>2</v>
      </c>
      <c r="U90">
        <v>1</v>
      </c>
      <c r="V90">
        <v>1</v>
      </c>
      <c r="W90">
        <v>1</v>
      </c>
      <c r="X90">
        <v>1</v>
      </c>
      <c r="Y90" s="14">
        <v>17</v>
      </c>
      <c r="Z90" s="7">
        <v>2</v>
      </c>
      <c r="AA90" s="14">
        <v>17</v>
      </c>
      <c r="AB90" s="14">
        <v>17</v>
      </c>
      <c r="AC90" s="8">
        <v>1</v>
      </c>
      <c r="AD90" s="9" t="s">
        <v>219</v>
      </c>
      <c r="AE90" s="3">
        <v>46178</v>
      </c>
      <c r="AF90" s="9" t="s">
        <v>220</v>
      </c>
    </row>
    <row r="91" spans="1:32" x14ac:dyDescent="0.25">
      <c r="A91">
        <v>2026</v>
      </c>
      <c r="B91" s="3">
        <v>46143</v>
      </c>
      <c r="C91" s="4">
        <v>46173</v>
      </c>
      <c r="D91" t="s">
        <v>211</v>
      </c>
      <c r="E91" s="5" t="s">
        <v>474</v>
      </c>
      <c r="F91" t="s">
        <v>465</v>
      </c>
      <c r="G91" t="s">
        <v>465</v>
      </c>
      <c r="H91" t="s">
        <v>251</v>
      </c>
      <c r="I91" t="s">
        <v>381</v>
      </c>
      <c r="J91" t="s">
        <v>248</v>
      </c>
      <c r="K91" t="s">
        <v>479</v>
      </c>
      <c r="L91" t="s">
        <v>90</v>
      </c>
      <c r="M91" s="13">
        <v>16359.06</v>
      </c>
      <c r="N91" t="s">
        <v>218</v>
      </c>
      <c r="O91" s="15">
        <f t="shared" si="0"/>
        <v>16332.86</v>
      </c>
      <c r="P91" t="s">
        <v>218</v>
      </c>
      <c r="Q91">
        <v>1</v>
      </c>
      <c r="R91">
        <v>1</v>
      </c>
      <c r="S91" s="14">
        <v>17</v>
      </c>
      <c r="T91" s="7">
        <v>2</v>
      </c>
      <c r="U91">
        <v>1</v>
      </c>
      <c r="V91">
        <v>1</v>
      </c>
      <c r="W91">
        <v>1</v>
      </c>
      <c r="X91">
        <v>1</v>
      </c>
      <c r="Y91" s="14">
        <v>17</v>
      </c>
      <c r="Z91" s="7">
        <v>2</v>
      </c>
      <c r="AA91" s="14">
        <v>17</v>
      </c>
      <c r="AB91" s="14">
        <v>17</v>
      </c>
      <c r="AC91" s="8">
        <v>1</v>
      </c>
      <c r="AD91" s="9" t="s">
        <v>219</v>
      </c>
      <c r="AE91" s="3">
        <v>46178</v>
      </c>
      <c r="AF91" s="9" t="s">
        <v>220</v>
      </c>
    </row>
    <row r="92" spans="1:32" x14ac:dyDescent="0.25">
      <c r="A92">
        <v>2026</v>
      </c>
      <c r="B92" s="3">
        <v>46143</v>
      </c>
      <c r="C92" s="4">
        <v>46173</v>
      </c>
      <c r="D92" t="s">
        <v>211</v>
      </c>
      <c r="E92" s="5" t="s">
        <v>480</v>
      </c>
      <c r="F92" t="s">
        <v>481</v>
      </c>
      <c r="G92" t="s">
        <v>481</v>
      </c>
      <c r="H92" t="s">
        <v>251</v>
      </c>
      <c r="I92" t="s">
        <v>482</v>
      </c>
      <c r="J92" t="s">
        <v>483</v>
      </c>
      <c r="K92" t="s">
        <v>484</v>
      </c>
      <c r="L92" t="s">
        <v>90</v>
      </c>
      <c r="M92" s="13">
        <v>16359.06</v>
      </c>
      <c r="N92" t="s">
        <v>218</v>
      </c>
      <c r="O92" s="15">
        <f t="shared" si="0"/>
        <v>16332.86</v>
      </c>
      <c r="P92" t="s">
        <v>218</v>
      </c>
      <c r="Q92">
        <v>1</v>
      </c>
      <c r="R92">
        <v>1</v>
      </c>
      <c r="S92" s="14">
        <v>17</v>
      </c>
      <c r="T92" s="7">
        <v>2</v>
      </c>
      <c r="U92">
        <v>1</v>
      </c>
      <c r="V92">
        <v>1</v>
      </c>
      <c r="W92">
        <v>1</v>
      </c>
      <c r="X92">
        <v>1</v>
      </c>
      <c r="Y92" s="14">
        <v>17</v>
      </c>
      <c r="Z92" s="7">
        <v>2</v>
      </c>
      <c r="AA92" s="14">
        <v>17</v>
      </c>
      <c r="AB92" s="14">
        <v>17</v>
      </c>
      <c r="AC92" s="8">
        <v>1</v>
      </c>
      <c r="AD92" s="9" t="s">
        <v>219</v>
      </c>
      <c r="AE92" s="3">
        <v>46178</v>
      </c>
      <c r="AF92" s="9" t="s">
        <v>220</v>
      </c>
    </row>
    <row r="93" spans="1:32" x14ac:dyDescent="0.25">
      <c r="A93">
        <v>2026</v>
      </c>
      <c r="B93" s="3">
        <v>46143</v>
      </c>
      <c r="C93" s="4">
        <v>46173</v>
      </c>
      <c r="D93" t="s">
        <v>211</v>
      </c>
      <c r="E93" s="5" t="s">
        <v>480</v>
      </c>
      <c r="F93" t="s">
        <v>481</v>
      </c>
      <c r="G93" t="s">
        <v>481</v>
      </c>
      <c r="H93" t="s">
        <v>251</v>
      </c>
      <c r="I93" t="s">
        <v>485</v>
      </c>
      <c r="J93" t="s">
        <v>486</v>
      </c>
      <c r="K93" t="s">
        <v>487</v>
      </c>
      <c r="L93" t="s">
        <v>90</v>
      </c>
      <c r="M93" s="13">
        <v>16359.06</v>
      </c>
      <c r="N93" t="s">
        <v>218</v>
      </c>
      <c r="O93" s="15">
        <f t="shared" si="0"/>
        <v>16332.86</v>
      </c>
      <c r="P93" t="s">
        <v>218</v>
      </c>
      <c r="Q93">
        <v>1</v>
      </c>
      <c r="R93">
        <v>1</v>
      </c>
      <c r="S93" s="14">
        <v>17</v>
      </c>
      <c r="T93" s="7">
        <v>2</v>
      </c>
      <c r="U93">
        <v>1</v>
      </c>
      <c r="V93">
        <v>1</v>
      </c>
      <c r="W93">
        <v>1</v>
      </c>
      <c r="X93">
        <v>1</v>
      </c>
      <c r="Y93" s="14">
        <v>17</v>
      </c>
      <c r="Z93" s="7">
        <v>2</v>
      </c>
      <c r="AA93" s="14">
        <v>17</v>
      </c>
      <c r="AB93" s="14">
        <v>17</v>
      </c>
      <c r="AC93" s="8">
        <v>1</v>
      </c>
      <c r="AD93" s="9" t="s">
        <v>219</v>
      </c>
      <c r="AE93" s="3">
        <v>46178</v>
      </c>
      <c r="AF93" s="9" t="s">
        <v>220</v>
      </c>
    </row>
    <row r="94" spans="1:32" x14ac:dyDescent="0.25">
      <c r="A94">
        <v>2026</v>
      </c>
      <c r="B94" s="3">
        <v>46143</v>
      </c>
      <c r="C94" s="4">
        <v>46173</v>
      </c>
      <c r="D94" t="s">
        <v>211</v>
      </c>
      <c r="E94" s="11" t="s">
        <v>488</v>
      </c>
      <c r="F94" t="s">
        <v>481</v>
      </c>
      <c r="G94" t="s">
        <v>481</v>
      </c>
      <c r="H94" t="s">
        <v>251</v>
      </c>
      <c r="I94" t="s">
        <v>489</v>
      </c>
      <c r="J94" t="s">
        <v>490</v>
      </c>
      <c r="K94" t="s">
        <v>358</v>
      </c>
      <c r="L94" t="s">
        <v>91</v>
      </c>
      <c r="M94" s="13">
        <v>16359.06</v>
      </c>
      <c r="N94" t="s">
        <v>218</v>
      </c>
      <c r="O94" s="15">
        <f t="shared" si="0"/>
        <v>16332.86</v>
      </c>
      <c r="P94" t="s">
        <v>218</v>
      </c>
      <c r="Q94">
        <v>1</v>
      </c>
      <c r="R94">
        <v>1</v>
      </c>
      <c r="S94" s="14">
        <v>17</v>
      </c>
      <c r="T94" s="7">
        <v>2</v>
      </c>
      <c r="U94">
        <v>1</v>
      </c>
      <c r="V94">
        <v>1</v>
      </c>
      <c r="W94">
        <v>1</v>
      </c>
      <c r="X94">
        <v>1</v>
      </c>
      <c r="Y94" s="14">
        <v>17</v>
      </c>
      <c r="Z94" s="7">
        <v>2</v>
      </c>
      <c r="AA94" s="14">
        <v>17</v>
      </c>
      <c r="AB94" s="14">
        <v>17</v>
      </c>
      <c r="AC94" s="8">
        <v>1</v>
      </c>
      <c r="AD94" s="9" t="s">
        <v>219</v>
      </c>
      <c r="AE94" s="3">
        <v>46178</v>
      </c>
      <c r="AF94" s="9" t="s">
        <v>220</v>
      </c>
    </row>
    <row r="95" spans="1:32" x14ac:dyDescent="0.25">
      <c r="A95">
        <v>2026</v>
      </c>
      <c r="B95" s="3">
        <v>46143</v>
      </c>
      <c r="C95" s="4">
        <v>46173</v>
      </c>
      <c r="D95" t="s">
        <v>211</v>
      </c>
      <c r="E95" s="11" t="s">
        <v>488</v>
      </c>
      <c r="F95" t="s">
        <v>481</v>
      </c>
      <c r="G95" t="s">
        <v>481</v>
      </c>
      <c r="H95" t="s">
        <v>251</v>
      </c>
      <c r="I95" t="s">
        <v>256</v>
      </c>
      <c r="J95" t="s">
        <v>491</v>
      </c>
      <c r="K95" t="s">
        <v>492</v>
      </c>
      <c r="L95" t="s">
        <v>91</v>
      </c>
      <c r="M95" s="13">
        <v>16359.06</v>
      </c>
      <c r="N95" t="s">
        <v>218</v>
      </c>
      <c r="O95" s="15">
        <f t="shared" si="0"/>
        <v>16332.86</v>
      </c>
      <c r="P95" t="s">
        <v>218</v>
      </c>
      <c r="Q95">
        <v>1</v>
      </c>
      <c r="R95">
        <v>1</v>
      </c>
      <c r="S95" s="14">
        <v>17</v>
      </c>
      <c r="T95" s="7">
        <v>2</v>
      </c>
      <c r="U95">
        <v>1</v>
      </c>
      <c r="V95">
        <v>1</v>
      </c>
      <c r="W95">
        <v>1</v>
      </c>
      <c r="X95">
        <v>1</v>
      </c>
      <c r="Y95" s="14">
        <v>17</v>
      </c>
      <c r="Z95" s="7">
        <v>2</v>
      </c>
      <c r="AA95" s="14">
        <v>17</v>
      </c>
      <c r="AB95" s="14">
        <v>17</v>
      </c>
      <c r="AC95" s="8">
        <v>1</v>
      </c>
      <c r="AD95" s="9" t="s">
        <v>219</v>
      </c>
      <c r="AE95" s="3">
        <v>46178</v>
      </c>
      <c r="AF95" s="9" t="s">
        <v>220</v>
      </c>
    </row>
    <row r="96" spans="1:32" x14ac:dyDescent="0.25">
      <c r="A96">
        <v>2026</v>
      </c>
      <c r="B96" s="3">
        <v>46143</v>
      </c>
      <c r="C96" s="4">
        <v>46173</v>
      </c>
      <c r="D96" t="s">
        <v>211</v>
      </c>
      <c r="E96" s="11" t="s">
        <v>488</v>
      </c>
      <c r="F96" t="s">
        <v>481</v>
      </c>
      <c r="G96" t="s">
        <v>481</v>
      </c>
      <c r="H96" t="s">
        <v>251</v>
      </c>
      <c r="I96" t="s">
        <v>493</v>
      </c>
      <c r="J96" t="s">
        <v>494</v>
      </c>
      <c r="K96" t="s">
        <v>495</v>
      </c>
      <c r="L96" t="s">
        <v>90</v>
      </c>
      <c r="M96" s="13">
        <v>16359.06</v>
      </c>
      <c r="N96" t="s">
        <v>218</v>
      </c>
      <c r="O96" s="15">
        <f t="shared" si="0"/>
        <v>16332.86</v>
      </c>
      <c r="P96" t="s">
        <v>218</v>
      </c>
      <c r="Q96">
        <v>1</v>
      </c>
      <c r="R96">
        <v>1</v>
      </c>
      <c r="S96" s="14">
        <v>17</v>
      </c>
      <c r="T96" s="7">
        <v>2</v>
      </c>
      <c r="U96">
        <v>1</v>
      </c>
      <c r="V96">
        <v>1</v>
      </c>
      <c r="W96">
        <v>1</v>
      </c>
      <c r="X96">
        <v>1</v>
      </c>
      <c r="Y96" s="14">
        <v>17</v>
      </c>
      <c r="Z96" s="7">
        <v>2</v>
      </c>
      <c r="AA96" s="14">
        <v>17</v>
      </c>
      <c r="AB96" s="14">
        <v>17</v>
      </c>
      <c r="AC96" s="8">
        <v>1</v>
      </c>
      <c r="AD96" s="9" t="s">
        <v>219</v>
      </c>
      <c r="AE96" s="3">
        <v>46178</v>
      </c>
      <c r="AF96" s="9" t="s">
        <v>220</v>
      </c>
    </row>
    <row r="97" spans="1:32" x14ac:dyDescent="0.25">
      <c r="A97">
        <v>2026</v>
      </c>
      <c r="B97" s="3">
        <v>46143</v>
      </c>
      <c r="C97" s="4">
        <v>46173</v>
      </c>
      <c r="D97" t="s">
        <v>211</v>
      </c>
      <c r="E97" s="11" t="s">
        <v>496</v>
      </c>
      <c r="F97" t="s">
        <v>497</v>
      </c>
      <c r="G97" t="s">
        <v>497</v>
      </c>
      <c r="H97" t="s">
        <v>251</v>
      </c>
      <c r="I97" t="s">
        <v>498</v>
      </c>
      <c r="J97" t="s">
        <v>499</v>
      </c>
      <c r="K97" t="s">
        <v>278</v>
      </c>
      <c r="L97" t="s">
        <v>90</v>
      </c>
      <c r="M97" s="13">
        <v>19119.98</v>
      </c>
      <c r="N97" t="s">
        <v>218</v>
      </c>
      <c r="O97" s="15">
        <v>24355.48</v>
      </c>
      <c r="P97" t="s">
        <v>218</v>
      </c>
      <c r="Q97">
        <v>1</v>
      </c>
      <c r="R97">
        <v>1</v>
      </c>
      <c r="S97" s="14">
        <v>18</v>
      </c>
      <c r="T97" s="7">
        <v>2</v>
      </c>
      <c r="U97">
        <v>1</v>
      </c>
      <c r="V97">
        <v>1</v>
      </c>
      <c r="W97">
        <v>1</v>
      </c>
      <c r="X97">
        <v>1</v>
      </c>
      <c r="Y97" s="14">
        <v>18</v>
      </c>
      <c r="Z97" s="7">
        <v>2</v>
      </c>
      <c r="AA97" s="14">
        <v>18</v>
      </c>
      <c r="AB97" s="14">
        <v>18</v>
      </c>
      <c r="AC97" s="8">
        <v>1</v>
      </c>
      <c r="AD97" s="9" t="s">
        <v>219</v>
      </c>
      <c r="AE97" s="3">
        <v>46178</v>
      </c>
      <c r="AF97" s="9" t="s">
        <v>220</v>
      </c>
    </row>
    <row r="98" spans="1:32" x14ac:dyDescent="0.25">
      <c r="A98">
        <v>2026</v>
      </c>
      <c r="B98" s="3">
        <v>46143</v>
      </c>
      <c r="C98" s="4">
        <v>46173</v>
      </c>
      <c r="D98" t="s">
        <v>211</v>
      </c>
      <c r="E98" s="11" t="s">
        <v>500</v>
      </c>
      <c r="F98" t="s">
        <v>501</v>
      </c>
      <c r="G98" t="s">
        <v>501</v>
      </c>
      <c r="H98" t="s">
        <v>251</v>
      </c>
      <c r="I98" t="s">
        <v>283</v>
      </c>
      <c r="J98" t="s">
        <v>272</v>
      </c>
      <c r="K98" t="s">
        <v>502</v>
      </c>
      <c r="L98" t="s">
        <v>90</v>
      </c>
      <c r="M98" s="13">
        <v>19119.98</v>
      </c>
      <c r="N98" t="s">
        <v>218</v>
      </c>
      <c r="O98" s="15">
        <v>24355.48</v>
      </c>
      <c r="P98" t="s">
        <v>218</v>
      </c>
      <c r="Q98">
        <v>1</v>
      </c>
      <c r="R98">
        <v>1</v>
      </c>
      <c r="S98" s="14">
        <v>18</v>
      </c>
      <c r="T98" s="7">
        <v>2</v>
      </c>
      <c r="U98">
        <v>1</v>
      </c>
      <c r="V98">
        <v>1</v>
      </c>
      <c r="W98">
        <v>1</v>
      </c>
      <c r="X98">
        <v>1</v>
      </c>
      <c r="Y98" s="14">
        <v>18</v>
      </c>
      <c r="Z98" s="7">
        <v>2</v>
      </c>
      <c r="AA98" s="14">
        <v>18</v>
      </c>
      <c r="AB98" s="14">
        <v>18</v>
      </c>
      <c r="AC98" s="8">
        <v>1</v>
      </c>
      <c r="AD98" s="9" t="s">
        <v>219</v>
      </c>
      <c r="AE98" s="3">
        <v>46178</v>
      </c>
      <c r="AF98" s="9" t="s">
        <v>220</v>
      </c>
    </row>
    <row r="99" spans="1:32" x14ac:dyDescent="0.25">
      <c r="A99">
        <v>2026</v>
      </c>
      <c r="B99" s="3">
        <v>46143</v>
      </c>
      <c r="C99" s="4">
        <v>46173</v>
      </c>
      <c r="D99" t="s">
        <v>211</v>
      </c>
      <c r="E99" s="11" t="s">
        <v>503</v>
      </c>
      <c r="F99" t="s">
        <v>501</v>
      </c>
      <c r="G99" t="s">
        <v>501</v>
      </c>
      <c r="H99" t="s">
        <v>219</v>
      </c>
      <c r="I99" t="s">
        <v>504</v>
      </c>
      <c r="J99" t="s">
        <v>265</v>
      </c>
      <c r="K99" t="s">
        <v>505</v>
      </c>
      <c r="L99" t="s">
        <v>91</v>
      </c>
      <c r="M99" s="13">
        <v>19119.98</v>
      </c>
      <c r="N99" t="s">
        <v>218</v>
      </c>
      <c r="O99" s="15">
        <v>24355.48</v>
      </c>
      <c r="P99" t="s">
        <v>218</v>
      </c>
      <c r="Q99">
        <v>1</v>
      </c>
      <c r="R99">
        <v>1</v>
      </c>
      <c r="S99" s="14">
        <v>18</v>
      </c>
      <c r="T99" s="7">
        <v>2</v>
      </c>
      <c r="U99">
        <v>1</v>
      </c>
      <c r="V99">
        <v>1</v>
      </c>
      <c r="W99">
        <v>1</v>
      </c>
      <c r="X99">
        <v>1</v>
      </c>
      <c r="Y99" s="14">
        <v>18</v>
      </c>
      <c r="Z99" s="7">
        <v>2</v>
      </c>
      <c r="AA99" s="14">
        <v>18</v>
      </c>
      <c r="AB99" s="14">
        <v>18</v>
      </c>
      <c r="AC99" s="8">
        <v>1</v>
      </c>
      <c r="AD99" s="9" t="s">
        <v>219</v>
      </c>
      <c r="AE99" s="3">
        <v>46178</v>
      </c>
      <c r="AF99" s="9" t="s">
        <v>220</v>
      </c>
    </row>
    <row r="100" spans="1:32" x14ac:dyDescent="0.25">
      <c r="A100">
        <v>2026</v>
      </c>
      <c r="B100" s="3">
        <v>46143</v>
      </c>
      <c r="C100" s="4">
        <v>46173</v>
      </c>
      <c r="D100" t="s">
        <v>211</v>
      </c>
      <c r="E100" s="5" t="s">
        <v>506</v>
      </c>
      <c r="F100" t="s">
        <v>501</v>
      </c>
      <c r="G100" t="s">
        <v>501</v>
      </c>
      <c r="H100" t="s">
        <v>214</v>
      </c>
      <c r="I100" t="s">
        <v>388</v>
      </c>
      <c r="J100" t="s">
        <v>499</v>
      </c>
      <c r="K100" t="s">
        <v>507</v>
      </c>
      <c r="L100" t="s">
        <v>91</v>
      </c>
      <c r="M100" s="13">
        <v>19119.98</v>
      </c>
      <c r="N100" t="s">
        <v>218</v>
      </c>
      <c r="O100" s="15">
        <v>24355.48</v>
      </c>
      <c r="P100" t="s">
        <v>218</v>
      </c>
      <c r="Q100">
        <v>1</v>
      </c>
      <c r="R100">
        <v>1</v>
      </c>
      <c r="S100" s="14">
        <v>18</v>
      </c>
      <c r="T100" s="7">
        <v>2</v>
      </c>
      <c r="U100">
        <v>1</v>
      </c>
      <c r="V100">
        <v>1</v>
      </c>
      <c r="W100">
        <v>1</v>
      </c>
      <c r="X100">
        <v>1</v>
      </c>
      <c r="Y100" s="14">
        <v>18</v>
      </c>
      <c r="Z100" s="7">
        <v>2</v>
      </c>
      <c r="AA100" s="14">
        <v>18</v>
      </c>
      <c r="AB100" s="14">
        <v>18</v>
      </c>
      <c r="AC100" s="8">
        <v>1</v>
      </c>
      <c r="AD100" s="9" t="s">
        <v>219</v>
      </c>
      <c r="AE100" s="3">
        <v>46178</v>
      </c>
      <c r="AF100" s="9" t="s">
        <v>220</v>
      </c>
    </row>
    <row r="101" spans="1:32" x14ac:dyDescent="0.25">
      <c r="A101">
        <v>2026</v>
      </c>
      <c r="B101" s="3">
        <v>46143</v>
      </c>
      <c r="C101" s="4">
        <v>46173</v>
      </c>
      <c r="D101" t="s">
        <v>211</v>
      </c>
      <c r="E101" s="5" t="s">
        <v>506</v>
      </c>
      <c r="F101" t="s">
        <v>501</v>
      </c>
      <c r="G101" t="s">
        <v>501</v>
      </c>
      <c r="H101" t="s">
        <v>219</v>
      </c>
      <c r="I101" t="s">
        <v>508</v>
      </c>
      <c r="J101" t="s">
        <v>427</v>
      </c>
      <c r="K101" t="s">
        <v>509</v>
      </c>
      <c r="L101" t="s">
        <v>91</v>
      </c>
      <c r="M101" s="13">
        <v>19119.98</v>
      </c>
      <c r="N101" t="s">
        <v>218</v>
      </c>
      <c r="O101" s="15">
        <v>24355.48</v>
      </c>
      <c r="P101" t="s">
        <v>218</v>
      </c>
      <c r="Q101">
        <v>1</v>
      </c>
      <c r="R101">
        <v>1</v>
      </c>
      <c r="S101" s="14">
        <v>18</v>
      </c>
      <c r="T101" s="7">
        <v>2</v>
      </c>
      <c r="U101">
        <v>1</v>
      </c>
      <c r="V101">
        <v>1</v>
      </c>
      <c r="W101">
        <v>1</v>
      </c>
      <c r="X101">
        <v>1</v>
      </c>
      <c r="Y101" s="14">
        <v>18</v>
      </c>
      <c r="Z101" s="7">
        <v>2</v>
      </c>
      <c r="AA101" s="14">
        <v>18</v>
      </c>
      <c r="AB101" s="14">
        <v>18</v>
      </c>
      <c r="AC101" s="8">
        <v>1</v>
      </c>
      <c r="AD101" s="9" t="s">
        <v>219</v>
      </c>
      <c r="AE101" s="3">
        <v>46178</v>
      </c>
      <c r="AF101" s="9" t="s">
        <v>220</v>
      </c>
    </row>
    <row r="102" spans="1:32" x14ac:dyDescent="0.25">
      <c r="A102">
        <v>2026</v>
      </c>
      <c r="B102" s="3">
        <v>46143</v>
      </c>
      <c r="C102" s="4">
        <v>46173</v>
      </c>
      <c r="D102" t="s">
        <v>211</v>
      </c>
      <c r="E102" s="5" t="s">
        <v>510</v>
      </c>
      <c r="F102" t="s">
        <v>511</v>
      </c>
      <c r="G102" t="s">
        <v>511</v>
      </c>
      <c r="H102" t="s">
        <v>219</v>
      </c>
      <c r="I102" t="s">
        <v>512</v>
      </c>
      <c r="J102" t="s">
        <v>513</v>
      </c>
      <c r="K102" t="s">
        <v>514</v>
      </c>
      <c r="L102" t="s">
        <v>91</v>
      </c>
      <c r="M102" s="13">
        <v>19119.98</v>
      </c>
      <c r="N102" t="s">
        <v>218</v>
      </c>
      <c r="O102" s="15">
        <v>24355.48</v>
      </c>
      <c r="P102" t="s">
        <v>218</v>
      </c>
      <c r="Q102">
        <v>1</v>
      </c>
      <c r="R102">
        <v>1</v>
      </c>
      <c r="S102" s="14">
        <v>18</v>
      </c>
      <c r="T102" s="7">
        <v>2</v>
      </c>
      <c r="U102">
        <v>1</v>
      </c>
      <c r="V102">
        <v>1</v>
      </c>
      <c r="W102">
        <v>1</v>
      </c>
      <c r="X102">
        <v>1</v>
      </c>
      <c r="Y102" s="14">
        <v>18</v>
      </c>
      <c r="Z102" s="7">
        <v>2</v>
      </c>
      <c r="AA102" s="14">
        <v>18</v>
      </c>
      <c r="AB102" s="14">
        <v>18</v>
      </c>
      <c r="AC102" s="8">
        <v>1</v>
      </c>
      <c r="AD102" s="9" t="s">
        <v>219</v>
      </c>
      <c r="AE102" s="3">
        <v>46178</v>
      </c>
      <c r="AF102" s="9" t="s">
        <v>220</v>
      </c>
    </row>
    <row r="103" spans="1:32" x14ac:dyDescent="0.25">
      <c r="A103">
        <v>2026</v>
      </c>
      <c r="B103" s="3">
        <v>46143</v>
      </c>
      <c r="C103" s="4">
        <v>46173</v>
      </c>
      <c r="D103" t="s">
        <v>211</v>
      </c>
      <c r="E103" s="5" t="s">
        <v>510</v>
      </c>
      <c r="F103" t="s">
        <v>511</v>
      </c>
      <c r="G103" t="s">
        <v>511</v>
      </c>
      <c r="H103" t="s">
        <v>219</v>
      </c>
      <c r="I103" t="s">
        <v>515</v>
      </c>
      <c r="J103" t="s">
        <v>291</v>
      </c>
      <c r="K103" t="s">
        <v>341</v>
      </c>
      <c r="L103" t="s">
        <v>91</v>
      </c>
      <c r="M103" s="13">
        <v>19119.98</v>
      </c>
      <c r="N103" t="s">
        <v>218</v>
      </c>
      <c r="O103" s="15">
        <v>24355.48</v>
      </c>
      <c r="P103" t="s">
        <v>218</v>
      </c>
      <c r="Q103">
        <v>1</v>
      </c>
      <c r="R103">
        <v>1</v>
      </c>
      <c r="S103" s="14">
        <v>18</v>
      </c>
      <c r="T103" s="7">
        <v>2</v>
      </c>
      <c r="U103">
        <v>1</v>
      </c>
      <c r="V103">
        <v>1</v>
      </c>
      <c r="W103">
        <v>1</v>
      </c>
      <c r="X103">
        <v>1</v>
      </c>
      <c r="Y103" s="14">
        <v>18</v>
      </c>
      <c r="Z103" s="7">
        <v>2</v>
      </c>
      <c r="AA103" s="14">
        <v>18</v>
      </c>
      <c r="AB103" s="14">
        <v>18</v>
      </c>
      <c r="AC103" s="8">
        <v>1</v>
      </c>
      <c r="AD103" s="9" t="s">
        <v>219</v>
      </c>
      <c r="AE103" s="3">
        <v>46178</v>
      </c>
      <c r="AF103" s="9" t="s">
        <v>220</v>
      </c>
    </row>
    <row r="104" spans="1:32" x14ac:dyDescent="0.25">
      <c r="A104">
        <v>2026</v>
      </c>
      <c r="B104" s="3">
        <v>46143</v>
      </c>
      <c r="C104" s="4">
        <v>46173</v>
      </c>
      <c r="D104" t="s">
        <v>211</v>
      </c>
      <c r="E104" s="5" t="s">
        <v>516</v>
      </c>
      <c r="F104" t="s">
        <v>517</v>
      </c>
      <c r="G104" t="s">
        <v>517</v>
      </c>
      <c r="H104" t="s">
        <v>251</v>
      </c>
      <c r="I104" t="s">
        <v>518</v>
      </c>
      <c r="J104" t="s">
        <v>519</v>
      </c>
      <c r="K104" t="s">
        <v>280</v>
      </c>
      <c r="L104" t="s">
        <v>90</v>
      </c>
      <c r="M104" s="13">
        <v>14448.52</v>
      </c>
      <c r="N104" t="s">
        <v>218</v>
      </c>
      <c r="O104" s="15">
        <v>14448.52</v>
      </c>
      <c r="P104" t="s">
        <v>218</v>
      </c>
      <c r="Q104">
        <v>1</v>
      </c>
      <c r="R104">
        <v>1</v>
      </c>
      <c r="S104" s="14">
        <v>19</v>
      </c>
      <c r="T104" s="7">
        <v>2</v>
      </c>
      <c r="U104">
        <v>1</v>
      </c>
      <c r="V104">
        <v>1</v>
      </c>
      <c r="W104">
        <v>1</v>
      </c>
      <c r="X104">
        <v>1</v>
      </c>
      <c r="Y104" s="14">
        <v>19</v>
      </c>
      <c r="Z104" s="7">
        <v>2</v>
      </c>
      <c r="AA104" s="14">
        <v>19</v>
      </c>
      <c r="AB104" s="14">
        <v>19</v>
      </c>
      <c r="AC104" s="8">
        <v>1</v>
      </c>
      <c r="AD104" s="9" t="s">
        <v>219</v>
      </c>
      <c r="AE104" s="3">
        <v>46178</v>
      </c>
      <c r="AF104" s="9" t="s">
        <v>220</v>
      </c>
    </row>
    <row r="105" spans="1:32" x14ac:dyDescent="0.25">
      <c r="A105">
        <v>2026</v>
      </c>
      <c r="B105" s="3">
        <v>46143</v>
      </c>
      <c r="C105" s="4">
        <v>46173</v>
      </c>
      <c r="D105" t="s">
        <v>211</v>
      </c>
      <c r="E105" s="5" t="s">
        <v>516</v>
      </c>
      <c r="F105" t="s">
        <v>517</v>
      </c>
      <c r="G105" t="s">
        <v>517</v>
      </c>
      <c r="H105" t="s">
        <v>251</v>
      </c>
      <c r="I105" t="s">
        <v>520</v>
      </c>
      <c r="J105" t="s">
        <v>521</v>
      </c>
      <c r="K105" t="s">
        <v>522</v>
      </c>
      <c r="L105" t="s">
        <v>90</v>
      </c>
      <c r="M105" s="13">
        <v>14448.52</v>
      </c>
      <c r="N105" t="s">
        <v>218</v>
      </c>
      <c r="O105" s="15">
        <v>14448.52</v>
      </c>
      <c r="P105" t="s">
        <v>218</v>
      </c>
      <c r="Q105">
        <v>1</v>
      </c>
      <c r="R105">
        <v>1</v>
      </c>
      <c r="S105" s="14">
        <v>19</v>
      </c>
      <c r="T105" s="7">
        <v>2</v>
      </c>
      <c r="U105">
        <v>1</v>
      </c>
      <c r="V105">
        <v>1</v>
      </c>
      <c r="W105">
        <v>1</v>
      </c>
      <c r="X105">
        <v>1</v>
      </c>
      <c r="Y105" s="14">
        <v>19</v>
      </c>
      <c r="Z105" s="7">
        <v>2</v>
      </c>
      <c r="AA105" s="14">
        <v>19</v>
      </c>
      <c r="AB105" s="14">
        <v>19</v>
      </c>
      <c r="AC105" s="8">
        <v>1</v>
      </c>
      <c r="AD105" s="9" t="s">
        <v>219</v>
      </c>
      <c r="AE105" s="3">
        <v>46178</v>
      </c>
      <c r="AF105" s="9" t="s">
        <v>220</v>
      </c>
    </row>
    <row r="106" spans="1:32" x14ac:dyDescent="0.25">
      <c r="A106">
        <v>2026</v>
      </c>
      <c r="B106" s="3">
        <v>46143</v>
      </c>
      <c r="C106" s="4">
        <v>46173</v>
      </c>
      <c r="D106" t="s">
        <v>211</v>
      </c>
      <c r="E106" s="5" t="s">
        <v>516</v>
      </c>
      <c r="F106" t="s">
        <v>517</v>
      </c>
      <c r="G106" t="s">
        <v>517</v>
      </c>
      <c r="H106" t="s">
        <v>251</v>
      </c>
      <c r="I106" t="s">
        <v>523</v>
      </c>
      <c r="J106" t="s">
        <v>524</v>
      </c>
      <c r="K106" t="s">
        <v>525</v>
      </c>
      <c r="L106" t="s">
        <v>90</v>
      </c>
      <c r="M106" s="13">
        <v>14448.52</v>
      </c>
      <c r="N106" t="s">
        <v>218</v>
      </c>
      <c r="O106" s="15">
        <v>14448.52</v>
      </c>
      <c r="P106" t="s">
        <v>218</v>
      </c>
      <c r="Q106">
        <v>1</v>
      </c>
      <c r="R106">
        <v>1</v>
      </c>
      <c r="S106" s="14">
        <v>19</v>
      </c>
      <c r="T106" s="7">
        <v>2</v>
      </c>
      <c r="U106">
        <v>1</v>
      </c>
      <c r="V106">
        <v>1</v>
      </c>
      <c r="W106">
        <v>1</v>
      </c>
      <c r="X106">
        <v>1</v>
      </c>
      <c r="Y106" s="14">
        <v>19</v>
      </c>
      <c r="Z106" s="7">
        <v>2</v>
      </c>
      <c r="AA106" s="14">
        <v>19</v>
      </c>
      <c r="AB106" s="14">
        <v>19</v>
      </c>
      <c r="AC106" s="8">
        <v>1</v>
      </c>
      <c r="AD106" s="9" t="s">
        <v>219</v>
      </c>
      <c r="AE106" s="3">
        <v>46178</v>
      </c>
      <c r="AF106" s="9" t="s">
        <v>220</v>
      </c>
    </row>
    <row r="107" spans="1:32" x14ac:dyDescent="0.25">
      <c r="A107">
        <v>2026</v>
      </c>
      <c r="B107" s="3">
        <v>46143</v>
      </c>
      <c r="C107" s="4">
        <v>46173</v>
      </c>
      <c r="D107" t="s">
        <v>211</v>
      </c>
      <c r="E107" s="5" t="s">
        <v>526</v>
      </c>
      <c r="F107" t="s">
        <v>517</v>
      </c>
      <c r="G107" t="s">
        <v>517</v>
      </c>
      <c r="H107" t="s">
        <v>251</v>
      </c>
      <c r="I107" t="s">
        <v>381</v>
      </c>
      <c r="J107" t="s">
        <v>390</v>
      </c>
      <c r="K107" t="s">
        <v>248</v>
      </c>
      <c r="L107" t="s">
        <v>90</v>
      </c>
      <c r="M107" s="13">
        <v>14448.52</v>
      </c>
      <c r="N107" t="s">
        <v>218</v>
      </c>
      <c r="O107" s="15">
        <v>14448.52</v>
      </c>
      <c r="P107" t="s">
        <v>218</v>
      </c>
      <c r="Q107">
        <v>1</v>
      </c>
      <c r="R107">
        <v>1</v>
      </c>
      <c r="S107" s="14">
        <v>19</v>
      </c>
      <c r="T107" s="7">
        <v>2</v>
      </c>
      <c r="U107">
        <v>1</v>
      </c>
      <c r="V107">
        <v>1</v>
      </c>
      <c r="W107">
        <v>1</v>
      </c>
      <c r="X107">
        <v>1</v>
      </c>
      <c r="Y107" s="14">
        <v>19</v>
      </c>
      <c r="Z107" s="7">
        <v>2</v>
      </c>
      <c r="AA107" s="14">
        <v>19</v>
      </c>
      <c r="AB107" s="14">
        <v>19</v>
      </c>
      <c r="AC107" s="8">
        <v>1</v>
      </c>
      <c r="AD107" s="9" t="s">
        <v>219</v>
      </c>
      <c r="AE107" s="3">
        <v>46178</v>
      </c>
      <c r="AF107" s="9" t="s">
        <v>220</v>
      </c>
    </row>
    <row r="108" spans="1:32" x14ac:dyDescent="0.25">
      <c r="A108">
        <v>2026</v>
      </c>
      <c r="B108" s="3">
        <v>46143</v>
      </c>
      <c r="C108" s="4">
        <v>46173</v>
      </c>
      <c r="D108" t="s">
        <v>211</v>
      </c>
      <c r="E108" s="5" t="s">
        <v>526</v>
      </c>
      <c r="F108" t="s">
        <v>517</v>
      </c>
      <c r="G108" t="s">
        <v>517</v>
      </c>
      <c r="H108" t="s">
        <v>251</v>
      </c>
      <c r="I108" t="s">
        <v>527</v>
      </c>
      <c r="J108" t="s">
        <v>430</v>
      </c>
      <c r="K108" t="s">
        <v>528</v>
      </c>
      <c r="L108" t="s">
        <v>90</v>
      </c>
      <c r="M108" s="13">
        <v>14448.52</v>
      </c>
      <c r="N108" t="s">
        <v>218</v>
      </c>
      <c r="O108" s="15">
        <v>14448.52</v>
      </c>
      <c r="P108" t="s">
        <v>218</v>
      </c>
      <c r="Q108">
        <v>1</v>
      </c>
      <c r="R108">
        <v>1</v>
      </c>
      <c r="S108" s="14">
        <v>19</v>
      </c>
      <c r="T108" s="7">
        <v>2</v>
      </c>
      <c r="U108">
        <v>1</v>
      </c>
      <c r="V108">
        <v>1</v>
      </c>
      <c r="W108">
        <v>1</v>
      </c>
      <c r="X108">
        <v>1</v>
      </c>
      <c r="Y108" s="14">
        <v>19</v>
      </c>
      <c r="Z108" s="7">
        <v>2</v>
      </c>
      <c r="AA108" s="14">
        <v>19</v>
      </c>
      <c r="AB108" s="14">
        <v>19</v>
      </c>
      <c r="AC108" s="8">
        <v>1</v>
      </c>
      <c r="AD108" s="9" t="s">
        <v>219</v>
      </c>
      <c r="AE108" s="3">
        <v>46178</v>
      </c>
      <c r="AF108" s="9" t="s">
        <v>220</v>
      </c>
    </row>
    <row r="109" spans="1:32" x14ac:dyDescent="0.25">
      <c r="A109">
        <v>2026</v>
      </c>
      <c r="B109" s="3">
        <v>46143</v>
      </c>
      <c r="C109" s="4">
        <v>46173</v>
      </c>
      <c r="D109" t="s">
        <v>211</v>
      </c>
      <c r="E109" s="5" t="s">
        <v>526</v>
      </c>
      <c r="F109" t="s">
        <v>517</v>
      </c>
      <c r="G109" t="s">
        <v>517</v>
      </c>
      <c r="H109" t="s">
        <v>251</v>
      </c>
      <c r="I109" t="s">
        <v>529</v>
      </c>
      <c r="J109" t="s">
        <v>530</v>
      </c>
      <c r="K109" t="s">
        <v>513</v>
      </c>
      <c r="L109" t="s">
        <v>90</v>
      </c>
      <c r="M109" s="13">
        <v>14448.52</v>
      </c>
      <c r="N109" t="s">
        <v>218</v>
      </c>
      <c r="O109" s="15">
        <v>14448.52</v>
      </c>
      <c r="P109" t="s">
        <v>218</v>
      </c>
      <c r="Q109">
        <v>1</v>
      </c>
      <c r="R109">
        <v>1</v>
      </c>
      <c r="S109" s="14">
        <v>19</v>
      </c>
      <c r="T109" s="7">
        <v>2</v>
      </c>
      <c r="U109">
        <v>1</v>
      </c>
      <c r="V109">
        <v>1</v>
      </c>
      <c r="W109">
        <v>1</v>
      </c>
      <c r="X109">
        <v>1</v>
      </c>
      <c r="Y109" s="14">
        <v>19</v>
      </c>
      <c r="Z109" s="7">
        <v>2</v>
      </c>
      <c r="AA109" s="14">
        <v>19</v>
      </c>
      <c r="AB109" s="14">
        <v>19</v>
      </c>
      <c r="AC109" s="8">
        <v>1</v>
      </c>
      <c r="AD109" s="9" t="s">
        <v>219</v>
      </c>
      <c r="AE109" s="3">
        <v>46178</v>
      </c>
      <c r="AF109" s="9" t="s">
        <v>220</v>
      </c>
    </row>
    <row r="110" spans="1:32" x14ac:dyDescent="0.25">
      <c r="A110">
        <v>2026</v>
      </c>
      <c r="B110" s="3">
        <v>46143</v>
      </c>
      <c r="C110" s="4">
        <v>46173</v>
      </c>
      <c r="D110" t="s">
        <v>211</v>
      </c>
      <c r="E110" s="5" t="s">
        <v>526</v>
      </c>
      <c r="F110" t="s">
        <v>517</v>
      </c>
      <c r="G110" t="s">
        <v>517</v>
      </c>
      <c r="H110" t="s">
        <v>251</v>
      </c>
      <c r="I110" t="s">
        <v>531</v>
      </c>
      <c r="J110" t="s">
        <v>324</v>
      </c>
      <c r="K110" t="s">
        <v>483</v>
      </c>
      <c r="L110" t="s">
        <v>90</v>
      </c>
      <c r="M110" s="13">
        <v>14448.52</v>
      </c>
      <c r="N110" t="s">
        <v>218</v>
      </c>
      <c r="O110" s="15">
        <v>14448.52</v>
      </c>
      <c r="P110" t="s">
        <v>218</v>
      </c>
      <c r="Q110">
        <v>1</v>
      </c>
      <c r="R110">
        <v>1</v>
      </c>
      <c r="S110" s="14">
        <v>19</v>
      </c>
      <c r="T110" s="7">
        <v>2</v>
      </c>
      <c r="U110">
        <v>1</v>
      </c>
      <c r="V110">
        <v>1</v>
      </c>
      <c r="W110">
        <v>1</v>
      </c>
      <c r="X110">
        <v>1</v>
      </c>
      <c r="Y110" s="14">
        <v>19</v>
      </c>
      <c r="Z110" s="7">
        <v>2</v>
      </c>
      <c r="AA110" s="14">
        <v>19</v>
      </c>
      <c r="AB110" s="14">
        <v>19</v>
      </c>
      <c r="AC110" s="8">
        <v>1</v>
      </c>
      <c r="AD110" s="9" t="s">
        <v>219</v>
      </c>
      <c r="AE110" s="3">
        <v>46178</v>
      </c>
      <c r="AF110" s="9" t="s">
        <v>220</v>
      </c>
    </row>
    <row r="111" spans="1:32" x14ac:dyDescent="0.25">
      <c r="A111">
        <v>2026</v>
      </c>
      <c r="B111" s="3">
        <v>46143</v>
      </c>
      <c r="C111" s="4">
        <v>46173</v>
      </c>
      <c r="D111" t="s">
        <v>211</v>
      </c>
      <c r="E111" s="5" t="s">
        <v>526</v>
      </c>
      <c r="F111" t="s">
        <v>517</v>
      </c>
      <c r="G111" t="s">
        <v>517</v>
      </c>
      <c r="H111" t="s">
        <v>251</v>
      </c>
      <c r="I111" t="s">
        <v>532</v>
      </c>
      <c r="J111" t="s">
        <v>333</v>
      </c>
      <c r="K111" t="s">
        <v>285</v>
      </c>
      <c r="L111" t="s">
        <v>90</v>
      </c>
      <c r="M111" s="13">
        <v>14448.52</v>
      </c>
      <c r="N111" t="s">
        <v>218</v>
      </c>
      <c r="O111" s="15">
        <v>14448.52</v>
      </c>
      <c r="P111" t="s">
        <v>218</v>
      </c>
      <c r="Q111">
        <v>1</v>
      </c>
      <c r="R111">
        <v>1</v>
      </c>
      <c r="S111" s="14">
        <v>19</v>
      </c>
      <c r="T111" s="7">
        <v>2</v>
      </c>
      <c r="U111">
        <v>1</v>
      </c>
      <c r="V111">
        <v>1</v>
      </c>
      <c r="W111">
        <v>1</v>
      </c>
      <c r="X111">
        <v>1</v>
      </c>
      <c r="Y111" s="14">
        <v>19</v>
      </c>
      <c r="Z111" s="7">
        <v>2</v>
      </c>
      <c r="AA111" s="14">
        <v>19</v>
      </c>
      <c r="AB111" s="14">
        <v>19</v>
      </c>
      <c r="AC111" s="8">
        <v>1</v>
      </c>
      <c r="AD111" s="9" t="s">
        <v>219</v>
      </c>
      <c r="AE111" s="3">
        <v>46178</v>
      </c>
      <c r="AF111" s="9" t="s">
        <v>220</v>
      </c>
    </row>
    <row r="112" spans="1:32" x14ac:dyDescent="0.25">
      <c r="A112">
        <v>2026</v>
      </c>
      <c r="B112" s="3">
        <v>46143</v>
      </c>
      <c r="C112" s="4">
        <v>46173</v>
      </c>
      <c r="D112" t="s">
        <v>211</v>
      </c>
      <c r="E112" s="5" t="s">
        <v>533</v>
      </c>
      <c r="F112" t="s">
        <v>534</v>
      </c>
      <c r="G112" t="s">
        <v>534</v>
      </c>
      <c r="H112" t="s">
        <v>251</v>
      </c>
      <c r="I112" t="s">
        <v>535</v>
      </c>
      <c r="J112" t="s">
        <v>248</v>
      </c>
      <c r="K112" t="s">
        <v>229</v>
      </c>
      <c r="L112" t="s">
        <v>91</v>
      </c>
      <c r="M112" s="13">
        <v>14448.52</v>
      </c>
      <c r="N112" t="s">
        <v>218</v>
      </c>
      <c r="O112" s="15">
        <v>14448.52</v>
      </c>
      <c r="P112" t="s">
        <v>218</v>
      </c>
      <c r="Q112">
        <v>1</v>
      </c>
      <c r="R112">
        <v>1</v>
      </c>
      <c r="S112" s="14">
        <v>19</v>
      </c>
      <c r="T112" s="7">
        <v>2</v>
      </c>
      <c r="U112">
        <v>1</v>
      </c>
      <c r="V112">
        <v>1</v>
      </c>
      <c r="W112">
        <v>1</v>
      </c>
      <c r="X112">
        <v>1</v>
      </c>
      <c r="Y112" s="14">
        <v>19</v>
      </c>
      <c r="Z112" s="7">
        <v>2</v>
      </c>
      <c r="AA112" s="14">
        <v>19</v>
      </c>
      <c r="AB112" s="14">
        <v>19</v>
      </c>
      <c r="AC112" s="8">
        <v>1</v>
      </c>
      <c r="AD112" s="9" t="s">
        <v>219</v>
      </c>
      <c r="AE112" s="3">
        <v>46178</v>
      </c>
      <c r="AF112" s="9" t="s">
        <v>220</v>
      </c>
    </row>
    <row r="113" spans="1:32" x14ac:dyDescent="0.25">
      <c r="A113">
        <v>2026</v>
      </c>
      <c r="B113" s="3">
        <v>46143</v>
      </c>
      <c r="C113" s="4">
        <v>46173</v>
      </c>
      <c r="D113" t="s">
        <v>211</v>
      </c>
      <c r="E113" s="5" t="s">
        <v>533</v>
      </c>
      <c r="F113" t="s">
        <v>534</v>
      </c>
      <c r="G113" t="s">
        <v>534</v>
      </c>
      <c r="H113" t="s">
        <v>251</v>
      </c>
      <c r="I113" t="s">
        <v>536</v>
      </c>
      <c r="J113" t="s">
        <v>226</v>
      </c>
      <c r="K113" t="s">
        <v>325</v>
      </c>
      <c r="L113" t="s">
        <v>90</v>
      </c>
      <c r="M113" s="13">
        <v>14448.52</v>
      </c>
      <c r="N113" t="s">
        <v>218</v>
      </c>
      <c r="O113" s="15">
        <v>14448.52</v>
      </c>
      <c r="P113" t="s">
        <v>218</v>
      </c>
      <c r="Q113">
        <v>1</v>
      </c>
      <c r="R113">
        <v>1</v>
      </c>
      <c r="S113" s="14">
        <v>19</v>
      </c>
      <c r="T113" s="7">
        <v>2</v>
      </c>
      <c r="U113">
        <v>1</v>
      </c>
      <c r="V113">
        <v>1</v>
      </c>
      <c r="W113">
        <v>1</v>
      </c>
      <c r="X113">
        <v>1</v>
      </c>
      <c r="Y113" s="14">
        <v>19</v>
      </c>
      <c r="Z113" s="7">
        <v>2</v>
      </c>
      <c r="AA113" s="14">
        <v>19</v>
      </c>
      <c r="AB113" s="14">
        <v>19</v>
      </c>
      <c r="AC113" s="8">
        <v>1</v>
      </c>
      <c r="AD113" s="9" t="s">
        <v>219</v>
      </c>
      <c r="AE113" s="3">
        <v>46178</v>
      </c>
      <c r="AF113" s="9" t="s">
        <v>220</v>
      </c>
    </row>
    <row r="114" spans="1:32" x14ac:dyDescent="0.25">
      <c r="A114">
        <v>2026</v>
      </c>
      <c r="B114" s="3">
        <v>46143</v>
      </c>
      <c r="C114" s="4">
        <v>46173</v>
      </c>
      <c r="D114" t="s">
        <v>211</v>
      </c>
      <c r="E114" s="5" t="s">
        <v>533</v>
      </c>
      <c r="F114" t="s">
        <v>534</v>
      </c>
      <c r="G114" t="s">
        <v>534</v>
      </c>
      <c r="H114" t="s">
        <v>251</v>
      </c>
      <c r="I114" t="s">
        <v>288</v>
      </c>
      <c r="J114" t="s">
        <v>324</v>
      </c>
      <c r="K114" t="s">
        <v>306</v>
      </c>
      <c r="L114" t="s">
        <v>90</v>
      </c>
      <c r="M114" s="13">
        <v>14448.52</v>
      </c>
      <c r="N114" t="s">
        <v>218</v>
      </c>
      <c r="O114" s="15">
        <v>14448.52</v>
      </c>
      <c r="P114" t="s">
        <v>218</v>
      </c>
      <c r="Q114">
        <v>1</v>
      </c>
      <c r="R114">
        <v>1</v>
      </c>
      <c r="S114" s="14">
        <v>19</v>
      </c>
      <c r="T114" s="7">
        <v>2</v>
      </c>
      <c r="U114">
        <v>1</v>
      </c>
      <c r="V114">
        <v>1</v>
      </c>
      <c r="W114">
        <v>1</v>
      </c>
      <c r="X114">
        <v>1</v>
      </c>
      <c r="Y114" s="14">
        <v>19</v>
      </c>
      <c r="Z114" s="7">
        <v>2</v>
      </c>
      <c r="AA114" s="14">
        <v>19</v>
      </c>
      <c r="AB114" s="14">
        <v>19</v>
      </c>
      <c r="AC114" s="8">
        <v>1</v>
      </c>
      <c r="AD114" s="9" t="s">
        <v>219</v>
      </c>
      <c r="AE114" s="3">
        <v>46178</v>
      </c>
      <c r="AF114" s="9" t="s">
        <v>220</v>
      </c>
    </row>
    <row r="115" spans="1:32" x14ac:dyDescent="0.25">
      <c r="A115">
        <v>2026</v>
      </c>
      <c r="B115" s="3">
        <v>46143</v>
      </c>
      <c r="C115" s="4">
        <v>46173</v>
      </c>
      <c r="D115" t="s">
        <v>211</v>
      </c>
      <c r="E115" s="5" t="s">
        <v>533</v>
      </c>
      <c r="F115" t="s">
        <v>534</v>
      </c>
      <c r="G115" t="s">
        <v>534</v>
      </c>
      <c r="H115" t="s">
        <v>251</v>
      </c>
      <c r="I115" t="s">
        <v>537</v>
      </c>
      <c r="J115" t="s">
        <v>538</v>
      </c>
      <c r="K115" t="s">
        <v>539</v>
      </c>
      <c r="L115" t="s">
        <v>90</v>
      </c>
      <c r="M115" s="13">
        <v>14448.52</v>
      </c>
      <c r="N115" t="s">
        <v>218</v>
      </c>
      <c r="O115" s="15">
        <v>14448.52</v>
      </c>
      <c r="P115" t="s">
        <v>218</v>
      </c>
      <c r="Q115">
        <v>1</v>
      </c>
      <c r="R115">
        <v>1</v>
      </c>
      <c r="S115" s="14">
        <v>19</v>
      </c>
      <c r="T115" s="7">
        <v>2</v>
      </c>
      <c r="U115">
        <v>1</v>
      </c>
      <c r="V115">
        <v>1</v>
      </c>
      <c r="W115">
        <v>1</v>
      </c>
      <c r="X115">
        <v>1</v>
      </c>
      <c r="Y115" s="14">
        <v>19</v>
      </c>
      <c r="Z115" s="7">
        <v>2</v>
      </c>
      <c r="AA115" s="14">
        <v>19</v>
      </c>
      <c r="AB115" s="14">
        <v>19</v>
      </c>
      <c r="AC115" s="8">
        <v>1</v>
      </c>
      <c r="AD115" s="9" t="s">
        <v>219</v>
      </c>
      <c r="AE115" s="3">
        <v>46178</v>
      </c>
      <c r="AF115" s="9" t="s">
        <v>220</v>
      </c>
    </row>
    <row r="116" spans="1:32" x14ac:dyDescent="0.25">
      <c r="A116">
        <v>2026</v>
      </c>
      <c r="B116" s="3">
        <v>46143</v>
      </c>
      <c r="C116" s="4">
        <v>46173</v>
      </c>
      <c r="D116" t="s">
        <v>211</v>
      </c>
      <c r="E116" s="5" t="s">
        <v>533</v>
      </c>
      <c r="F116" t="s">
        <v>534</v>
      </c>
      <c r="G116" t="s">
        <v>534</v>
      </c>
      <c r="H116" t="s">
        <v>251</v>
      </c>
      <c r="I116" t="s">
        <v>540</v>
      </c>
      <c r="J116" t="s">
        <v>401</v>
      </c>
      <c r="K116" t="s">
        <v>229</v>
      </c>
      <c r="L116" t="s">
        <v>90</v>
      </c>
      <c r="M116" s="13">
        <v>14448.52</v>
      </c>
      <c r="N116" t="s">
        <v>218</v>
      </c>
      <c r="O116" s="15">
        <v>14448.52</v>
      </c>
      <c r="P116" t="s">
        <v>218</v>
      </c>
      <c r="Q116">
        <v>1</v>
      </c>
      <c r="R116">
        <v>1</v>
      </c>
      <c r="S116" s="14">
        <v>19</v>
      </c>
      <c r="T116" s="7">
        <v>2</v>
      </c>
      <c r="U116">
        <v>1</v>
      </c>
      <c r="V116">
        <v>1</v>
      </c>
      <c r="W116">
        <v>1</v>
      </c>
      <c r="X116">
        <v>1</v>
      </c>
      <c r="Y116" s="14">
        <v>19</v>
      </c>
      <c r="Z116" s="7">
        <v>2</v>
      </c>
      <c r="AA116" s="14">
        <v>19</v>
      </c>
      <c r="AB116" s="14">
        <v>19</v>
      </c>
      <c r="AC116" s="8">
        <v>1</v>
      </c>
      <c r="AD116" s="9" t="s">
        <v>219</v>
      </c>
      <c r="AE116" s="3">
        <v>46178</v>
      </c>
      <c r="AF116" s="9" t="s">
        <v>220</v>
      </c>
    </row>
    <row r="117" spans="1:32" x14ac:dyDescent="0.25">
      <c r="A117">
        <v>2026</v>
      </c>
      <c r="B117" s="3">
        <v>46143</v>
      </c>
      <c r="C117" s="4">
        <v>46173</v>
      </c>
      <c r="D117" t="s">
        <v>211</v>
      </c>
      <c r="E117" s="5" t="s">
        <v>533</v>
      </c>
      <c r="F117" t="s">
        <v>534</v>
      </c>
      <c r="G117" t="s">
        <v>534</v>
      </c>
      <c r="H117" t="s">
        <v>251</v>
      </c>
      <c r="I117" t="s">
        <v>541</v>
      </c>
      <c r="J117" t="s">
        <v>542</v>
      </c>
      <c r="K117" t="s">
        <v>543</v>
      </c>
      <c r="L117" t="s">
        <v>90</v>
      </c>
      <c r="M117" s="13">
        <v>14448.52</v>
      </c>
      <c r="N117" t="s">
        <v>218</v>
      </c>
      <c r="O117" s="15">
        <v>14448.52</v>
      </c>
      <c r="P117" t="s">
        <v>218</v>
      </c>
      <c r="Q117">
        <v>1</v>
      </c>
      <c r="R117">
        <v>1</v>
      </c>
      <c r="S117" s="14">
        <v>19</v>
      </c>
      <c r="T117" s="7">
        <v>2</v>
      </c>
      <c r="U117">
        <v>1</v>
      </c>
      <c r="V117">
        <v>1</v>
      </c>
      <c r="W117">
        <v>1</v>
      </c>
      <c r="X117">
        <v>1</v>
      </c>
      <c r="Y117" s="14">
        <v>19</v>
      </c>
      <c r="Z117" s="7">
        <v>2</v>
      </c>
      <c r="AA117" s="14">
        <v>19</v>
      </c>
      <c r="AB117" s="14">
        <v>19</v>
      </c>
      <c r="AC117" s="8">
        <v>1</v>
      </c>
      <c r="AD117" s="9" t="s">
        <v>219</v>
      </c>
      <c r="AE117" s="3">
        <v>46178</v>
      </c>
      <c r="AF117" s="9" t="s">
        <v>220</v>
      </c>
    </row>
    <row r="118" spans="1:32" x14ac:dyDescent="0.25">
      <c r="A118">
        <v>2026</v>
      </c>
      <c r="B118" s="3">
        <v>46143</v>
      </c>
      <c r="C118" s="4">
        <v>46173</v>
      </c>
      <c r="D118" t="s">
        <v>211</v>
      </c>
      <c r="E118" s="5" t="s">
        <v>544</v>
      </c>
      <c r="F118" t="s">
        <v>534</v>
      </c>
      <c r="G118" t="s">
        <v>534</v>
      </c>
      <c r="H118" t="s">
        <v>251</v>
      </c>
      <c r="I118" t="s">
        <v>394</v>
      </c>
      <c r="J118" t="s">
        <v>330</v>
      </c>
      <c r="K118" t="s">
        <v>245</v>
      </c>
      <c r="L118" t="s">
        <v>90</v>
      </c>
      <c r="M118" s="13">
        <v>14448.52</v>
      </c>
      <c r="N118" t="s">
        <v>218</v>
      </c>
      <c r="O118" s="15">
        <v>14448.52</v>
      </c>
      <c r="P118" t="s">
        <v>218</v>
      </c>
      <c r="Q118">
        <v>1</v>
      </c>
      <c r="R118">
        <v>1</v>
      </c>
      <c r="S118" s="14">
        <v>19</v>
      </c>
      <c r="T118" s="7">
        <v>2</v>
      </c>
      <c r="U118">
        <v>1</v>
      </c>
      <c r="V118">
        <v>1</v>
      </c>
      <c r="W118">
        <v>1</v>
      </c>
      <c r="X118">
        <v>1</v>
      </c>
      <c r="Y118" s="14">
        <v>19</v>
      </c>
      <c r="Z118" s="7">
        <v>2</v>
      </c>
      <c r="AA118" s="14">
        <v>19</v>
      </c>
      <c r="AB118" s="14">
        <v>19</v>
      </c>
      <c r="AC118" s="8">
        <v>1</v>
      </c>
      <c r="AD118" s="9" t="s">
        <v>219</v>
      </c>
      <c r="AE118" s="3">
        <v>46178</v>
      </c>
      <c r="AF118" s="9" t="s">
        <v>220</v>
      </c>
    </row>
    <row r="119" spans="1:32" x14ac:dyDescent="0.25">
      <c r="A119">
        <v>2026</v>
      </c>
      <c r="B119" s="3">
        <v>46143</v>
      </c>
      <c r="C119" s="4">
        <v>46173</v>
      </c>
      <c r="D119" t="s">
        <v>211</v>
      </c>
      <c r="E119" s="5" t="s">
        <v>544</v>
      </c>
      <c r="F119" t="s">
        <v>534</v>
      </c>
      <c r="G119" t="s">
        <v>534</v>
      </c>
      <c r="H119" t="s">
        <v>251</v>
      </c>
      <c r="I119" t="s">
        <v>469</v>
      </c>
      <c r="J119" t="s">
        <v>545</v>
      </c>
      <c r="K119" t="s">
        <v>226</v>
      </c>
      <c r="L119" t="s">
        <v>90</v>
      </c>
      <c r="M119" s="13">
        <v>14448.52</v>
      </c>
      <c r="N119" t="s">
        <v>218</v>
      </c>
      <c r="O119" s="15">
        <v>14448.52</v>
      </c>
      <c r="P119" t="s">
        <v>218</v>
      </c>
      <c r="Q119">
        <v>1</v>
      </c>
      <c r="R119">
        <v>1</v>
      </c>
      <c r="S119" s="14">
        <v>19</v>
      </c>
      <c r="T119" s="7">
        <v>2</v>
      </c>
      <c r="U119">
        <v>1</v>
      </c>
      <c r="V119">
        <v>1</v>
      </c>
      <c r="W119">
        <v>1</v>
      </c>
      <c r="X119">
        <v>1</v>
      </c>
      <c r="Y119" s="14">
        <v>19</v>
      </c>
      <c r="Z119" s="7">
        <v>2</v>
      </c>
      <c r="AA119" s="14">
        <v>19</v>
      </c>
      <c r="AB119" s="14">
        <v>19</v>
      </c>
      <c r="AC119" s="8">
        <v>1</v>
      </c>
      <c r="AD119" s="9" t="s">
        <v>219</v>
      </c>
      <c r="AE119" s="3">
        <v>46178</v>
      </c>
      <c r="AF119" s="9" t="s">
        <v>220</v>
      </c>
    </row>
    <row r="120" spans="1:32" x14ac:dyDescent="0.25">
      <c r="A120">
        <v>2026</v>
      </c>
      <c r="B120" s="3">
        <v>46143</v>
      </c>
      <c r="C120" s="4">
        <v>46173</v>
      </c>
      <c r="D120" t="s">
        <v>211</v>
      </c>
      <c r="E120" s="5" t="s">
        <v>544</v>
      </c>
      <c r="F120" t="s">
        <v>534</v>
      </c>
      <c r="G120" t="s">
        <v>534</v>
      </c>
      <c r="H120" t="s">
        <v>251</v>
      </c>
      <c r="I120" t="s">
        <v>546</v>
      </c>
      <c r="J120" t="s">
        <v>547</v>
      </c>
      <c r="K120" t="s">
        <v>280</v>
      </c>
      <c r="L120" t="s">
        <v>90</v>
      </c>
      <c r="M120" s="13">
        <v>14448.52</v>
      </c>
      <c r="N120" t="s">
        <v>218</v>
      </c>
      <c r="O120" s="15">
        <v>14448.52</v>
      </c>
      <c r="P120" t="s">
        <v>218</v>
      </c>
      <c r="Q120">
        <v>1</v>
      </c>
      <c r="R120">
        <v>1</v>
      </c>
      <c r="S120" s="14">
        <v>19</v>
      </c>
      <c r="T120" s="7">
        <v>2</v>
      </c>
      <c r="U120">
        <v>1</v>
      </c>
      <c r="V120">
        <v>1</v>
      </c>
      <c r="W120">
        <v>1</v>
      </c>
      <c r="X120">
        <v>1</v>
      </c>
      <c r="Y120" s="14">
        <v>19</v>
      </c>
      <c r="Z120" s="7">
        <v>2</v>
      </c>
      <c r="AA120" s="14">
        <v>19</v>
      </c>
      <c r="AB120" s="14">
        <v>19</v>
      </c>
      <c r="AC120" s="8">
        <v>1</v>
      </c>
      <c r="AD120" s="9" t="s">
        <v>219</v>
      </c>
      <c r="AE120" s="3">
        <v>46178</v>
      </c>
      <c r="AF120" s="9" t="s">
        <v>220</v>
      </c>
    </row>
    <row r="121" spans="1:32" x14ac:dyDescent="0.25">
      <c r="A121">
        <v>2026</v>
      </c>
      <c r="B121" s="3">
        <v>46143</v>
      </c>
      <c r="C121" s="4">
        <v>46173</v>
      </c>
      <c r="D121" t="s">
        <v>211</v>
      </c>
      <c r="E121" s="5" t="s">
        <v>544</v>
      </c>
      <c r="F121" t="s">
        <v>534</v>
      </c>
      <c r="G121" t="s">
        <v>534</v>
      </c>
      <c r="H121" t="s">
        <v>251</v>
      </c>
      <c r="I121" t="s">
        <v>548</v>
      </c>
      <c r="J121" t="s">
        <v>229</v>
      </c>
      <c r="K121" t="s">
        <v>300</v>
      </c>
      <c r="L121" t="s">
        <v>91</v>
      </c>
      <c r="M121" s="13">
        <v>14448.52</v>
      </c>
      <c r="N121" t="s">
        <v>218</v>
      </c>
      <c r="O121" s="15">
        <v>14448.52</v>
      </c>
      <c r="P121" t="s">
        <v>218</v>
      </c>
      <c r="Q121">
        <v>1</v>
      </c>
      <c r="R121">
        <v>1</v>
      </c>
      <c r="S121" s="14">
        <v>19</v>
      </c>
      <c r="T121" s="7">
        <v>2</v>
      </c>
      <c r="U121">
        <v>1</v>
      </c>
      <c r="V121">
        <v>1</v>
      </c>
      <c r="W121">
        <v>1</v>
      </c>
      <c r="X121">
        <v>1</v>
      </c>
      <c r="Y121" s="14">
        <v>19</v>
      </c>
      <c r="Z121" s="7">
        <v>2</v>
      </c>
      <c r="AA121" s="14">
        <v>19</v>
      </c>
      <c r="AB121" s="14">
        <v>19</v>
      </c>
      <c r="AC121" s="8">
        <v>1</v>
      </c>
      <c r="AD121" s="9" t="s">
        <v>219</v>
      </c>
      <c r="AE121" s="3">
        <v>46178</v>
      </c>
      <c r="AF121" s="9" t="s">
        <v>220</v>
      </c>
    </row>
    <row r="122" spans="1:32" x14ac:dyDescent="0.25">
      <c r="A122">
        <v>2026</v>
      </c>
      <c r="B122" s="3">
        <v>46143</v>
      </c>
      <c r="C122" s="4">
        <v>46173</v>
      </c>
      <c r="D122" t="s">
        <v>211</v>
      </c>
      <c r="E122" s="5" t="s">
        <v>544</v>
      </c>
      <c r="F122" t="s">
        <v>534</v>
      </c>
      <c r="G122" t="s">
        <v>534</v>
      </c>
      <c r="H122" t="s">
        <v>251</v>
      </c>
      <c r="I122" t="s">
        <v>549</v>
      </c>
      <c r="J122" t="s">
        <v>550</v>
      </c>
      <c r="K122" t="s">
        <v>551</v>
      </c>
      <c r="L122" t="s">
        <v>90</v>
      </c>
      <c r="M122" s="13">
        <v>14448.52</v>
      </c>
      <c r="N122" t="s">
        <v>218</v>
      </c>
      <c r="O122" s="15">
        <v>14448.52</v>
      </c>
      <c r="P122" t="s">
        <v>218</v>
      </c>
      <c r="Q122">
        <v>1</v>
      </c>
      <c r="R122">
        <v>1</v>
      </c>
      <c r="S122" s="14">
        <v>19</v>
      </c>
      <c r="T122" s="7">
        <v>2</v>
      </c>
      <c r="U122">
        <v>1</v>
      </c>
      <c r="V122">
        <v>1</v>
      </c>
      <c r="W122">
        <v>1</v>
      </c>
      <c r="X122">
        <v>1</v>
      </c>
      <c r="Y122" s="14">
        <v>19</v>
      </c>
      <c r="Z122" s="7">
        <v>2</v>
      </c>
      <c r="AA122" s="14">
        <v>19</v>
      </c>
      <c r="AB122" s="14">
        <v>19</v>
      </c>
      <c r="AC122" s="8">
        <v>1</v>
      </c>
      <c r="AD122" s="9" t="s">
        <v>219</v>
      </c>
      <c r="AE122" s="3">
        <v>46178</v>
      </c>
      <c r="AF122" s="9" t="s">
        <v>220</v>
      </c>
    </row>
    <row r="123" spans="1:32" x14ac:dyDescent="0.25">
      <c r="A123">
        <v>2026</v>
      </c>
      <c r="B123" s="3">
        <v>46143</v>
      </c>
      <c r="C123" s="4">
        <v>46173</v>
      </c>
      <c r="D123" t="s">
        <v>211</v>
      </c>
      <c r="E123" s="5" t="s">
        <v>544</v>
      </c>
      <c r="F123" t="s">
        <v>534</v>
      </c>
      <c r="G123" t="s">
        <v>534</v>
      </c>
      <c r="H123" t="s">
        <v>251</v>
      </c>
      <c r="I123" t="s">
        <v>552</v>
      </c>
      <c r="J123" t="s">
        <v>294</v>
      </c>
      <c r="K123" t="s">
        <v>229</v>
      </c>
      <c r="L123" t="s">
        <v>90</v>
      </c>
      <c r="M123" s="13">
        <v>14448.52</v>
      </c>
      <c r="N123" t="s">
        <v>218</v>
      </c>
      <c r="O123" s="15">
        <v>14448.52</v>
      </c>
      <c r="P123" t="s">
        <v>218</v>
      </c>
      <c r="Q123">
        <v>1</v>
      </c>
      <c r="R123">
        <v>1</v>
      </c>
      <c r="S123" s="14">
        <v>19</v>
      </c>
      <c r="T123" s="7">
        <v>2</v>
      </c>
      <c r="U123">
        <v>1</v>
      </c>
      <c r="V123">
        <v>1</v>
      </c>
      <c r="W123">
        <v>1</v>
      </c>
      <c r="X123">
        <v>1</v>
      </c>
      <c r="Y123" s="14">
        <v>19</v>
      </c>
      <c r="Z123" s="7">
        <v>2</v>
      </c>
      <c r="AA123" s="14">
        <v>19</v>
      </c>
      <c r="AB123" s="14">
        <v>19</v>
      </c>
      <c r="AC123" s="8">
        <v>1</v>
      </c>
      <c r="AD123" s="9" t="s">
        <v>219</v>
      </c>
      <c r="AE123" s="3">
        <v>46178</v>
      </c>
      <c r="AF123" s="9" t="s">
        <v>220</v>
      </c>
    </row>
    <row r="124" spans="1:32" x14ac:dyDescent="0.25">
      <c r="A124">
        <v>2026</v>
      </c>
      <c r="B124" s="3">
        <v>46143</v>
      </c>
      <c r="C124" s="4">
        <v>46173</v>
      </c>
      <c r="D124" t="s">
        <v>211</v>
      </c>
      <c r="E124" s="5" t="s">
        <v>544</v>
      </c>
      <c r="F124" t="s">
        <v>534</v>
      </c>
      <c r="G124" t="s">
        <v>534</v>
      </c>
      <c r="H124" t="s">
        <v>251</v>
      </c>
      <c r="I124" t="s">
        <v>553</v>
      </c>
      <c r="J124" t="s">
        <v>554</v>
      </c>
      <c r="K124" t="s">
        <v>555</v>
      </c>
      <c r="L124" t="s">
        <v>90</v>
      </c>
      <c r="M124" s="13">
        <v>14448.52</v>
      </c>
      <c r="N124" t="s">
        <v>218</v>
      </c>
      <c r="O124" s="15">
        <v>14448.52</v>
      </c>
      <c r="P124" t="s">
        <v>218</v>
      </c>
      <c r="Q124">
        <v>1</v>
      </c>
      <c r="R124">
        <v>1</v>
      </c>
      <c r="S124" s="14">
        <v>19</v>
      </c>
      <c r="T124" s="7">
        <v>2</v>
      </c>
      <c r="U124">
        <v>1</v>
      </c>
      <c r="V124">
        <v>1</v>
      </c>
      <c r="W124">
        <v>1</v>
      </c>
      <c r="X124">
        <v>1</v>
      </c>
      <c r="Y124" s="14">
        <v>19</v>
      </c>
      <c r="Z124" s="7">
        <v>2</v>
      </c>
      <c r="AA124" s="14">
        <v>19</v>
      </c>
      <c r="AB124" s="14">
        <v>19</v>
      </c>
      <c r="AC124" s="8">
        <v>1</v>
      </c>
      <c r="AD124" s="9" t="s">
        <v>219</v>
      </c>
      <c r="AE124" s="3">
        <v>46178</v>
      </c>
      <c r="AF124" s="9" t="s">
        <v>220</v>
      </c>
    </row>
    <row r="125" spans="1:32" x14ac:dyDescent="0.25">
      <c r="A125">
        <v>2026</v>
      </c>
      <c r="B125" s="3">
        <v>46143</v>
      </c>
      <c r="C125" s="4">
        <v>46173</v>
      </c>
      <c r="D125" t="s">
        <v>211</v>
      </c>
      <c r="E125" s="5" t="s">
        <v>544</v>
      </c>
      <c r="F125" t="s">
        <v>534</v>
      </c>
      <c r="G125" t="s">
        <v>534</v>
      </c>
      <c r="H125" t="s">
        <v>251</v>
      </c>
      <c r="I125" t="s">
        <v>556</v>
      </c>
      <c r="J125" t="s">
        <v>557</v>
      </c>
      <c r="K125" t="s">
        <v>558</v>
      </c>
      <c r="L125" t="s">
        <v>90</v>
      </c>
      <c r="M125" s="13">
        <v>14448.52</v>
      </c>
      <c r="N125" t="s">
        <v>218</v>
      </c>
      <c r="O125" s="15">
        <v>14448.52</v>
      </c>
      <c r="P125" t="s">
        <v>218</v>
      </c>
      <c r="Q125">
        <v>1</v>
      </c>
      <c r="R125">
        <v>1</v>
      </c>
      <c r="S125" s="14">
        <v>19</v>
      </c>
      <c r="T125" s="7">
        <v>2</v>
      </c>
      <c r="U125">
        <v>1</v>
      </c>
      <c r="V125">
        <v>1</v>
      </c>
      <c r="W125">
        <v>1</v>
      </c>
      <c r="X125">
        <v>1</v>
      </c>
      <c r="Y125" s="14">
        <v>19</v>
      </c>
      <c r="Z125" s="7">
        <v>2</v>
      </c>
      <c r="AA125" s="14">
        <v>19</v>
      </c>
      <c r="AB125" s="14">
        <v>19</v>
      </c>
      <c r="AC125" s="8">
        <v>1</v>
      </c>
      <c r="AD125" s="9" t="s">
        <v>219</v>
      </c>
      <c r="AE125" s="3">
        <v>46178</v>
      </c>
      <c r="AF125" s="9" t="s">
        <v>220</v>
      </c>
    </row>
    <row r="126" spans="1:32" x14ac:dyDescent="0.25">
      <c r="A126">
        <v>2026</v>
      </c>
      <c r="B126" s="3">
        <v>46143</v>
      </c>
      <c r="C126" s="4">
        <v>46173</v>
      </c>
      <c r="D126" t="s">
        <v>211</v>
      </c>
      <c r="E126" s="5" t="s">
        <v>544</v>
      </c>
      <c r="F126" t="s">
        <v>534</v>
      </c>
      <c r="G126" t="s">
        <v>534</v>
      </c>
      <c r="H126" t="s">
        <v>251</v>
      </c>
      <c r="I126" t="s">
        <v>559</v>
      </c>
      <c r="J126" t="s">
        <v>226</v>
      </c>
      <c r="K126" t="s">
        <v>560</v>
      </c>
      <c r="L126" t="s">
        <v>90</v>
      </c>
      <c r="M126" s="13">
        <v>14448.52</v>
      </c>
      <c r="N126" t="s">
        <v>218</v>
      </c>
      <c r="O126" s="15">
        <v>14448.52</v>
      </c>
      <c r="P126" t="s">
        <v>218</v>
      </c>
      <c r="Q126">
        <v>1</v>
      </c>
      <c r="R126">
        <v>1</v>
      </c>
      <c r="S126" s="14">
        <v>19</v>
      </c>
      <c r="T126" s="7">
        <v>2</v>
      </c>
      <c r="U126">
        <v>1</v>
      </c>
      <c r="V126">
        <v>1</v>
      </c>
      <c r="W126">
        <v>1</v>
      </c>
      <c r="X126">
        <v>1</v>
      </c>
      <c r="Y126" s="14">
        <v>19</v>
      </c>
      <c r="Z126" s="7">
        <v>2</v>
      </c>
      <c r="AA126" s="14">
        <v>19</v>
      </c>
      <c r="AB126" s="14">
        <v>19</v>
      </c>
      <c r="AC126" s="8">
        <v>1</v>
      </c>
      <c r="AD126" s="9" t="s">
        <v>219</v>
      </c>
      <c r="AE126" s="3">
        <v>46178</v>
      </c>
      <c r="AF126" s="9" t="s">
        <v>220</v>
      </c>
    </row>
    <row r="127" spans="1:32" x14ac:dyDescent="0.25">
      <c r="A127">
        <v>2026</v>
      </c>
      <c r="B127" s="3">
        <v>46143</v>
      </c>
      <c r="C127" s="4">
        <v>46173</v>
      </c>
      <c r="D127" t="s">
        <v>211</v>
      </c>
      <c r="E127" s="5" t="s">
        <v>544</v>
      </c>
      <c r="F127" t="s">
        <v>534</v>
      </c>
      <c r="G127" t="s">
        <v>534</v>
      </c>
      <c r="H127" t="s">
        <v>251</v>
      </c>
      <c r="I127" t="s">
        <v>561</v>
      </c>
      <c r="J127" t="s">
        <v>250</v>
      </c>
      <c r="K127" t="s">
        <v>291</v>
      </c>
      <c r="L127" t="s">
        <v>90</v>
      </c>
      <c r="M127" s="13">
        <v>14448.52</v>
      </c>
      <c r="N127" t="s">
        <v>218</v>
      </c>
      <c r="O127" s="15">
        <v>14448.52</v>
      </c>
      <c r="P127" t="s">
        <v>218</v>
      </c>
      <c r="Q127">
        <v>1</v>
      </c>
      <c r="R127">
        <v>1</v>
      </c>
      <c r="S127" s="14">
        <v>19</v>
      </c>
      <c r="T127" s="7">
        <v>2</v>
      </c>
      <c r="U127">
        <v>1</v>
      </c>
      <c r="V127">
        <v>1</v>
      </c>
      <c r="W127">
        <v>1</v>
      </c>
      <c r="X127">
        <v>1</v>
      </c>
      <c r="Y127" s="14">
        <v>19</v>
      </c>
      <c r="Z127" s="7">
        <v>2</v>
      </c>
      <c r="AA127" s="14">
        <v>19</v>
      </c>
      <c r="AB127" s="14">
        <v>19</v>
      </c>
      <c r="AC127" s="8">
        <v>1</v>
      </c>
      <c r="AD127" s="9" t="s">
        <v>219</v>
      </c>
      <c r="AE127" s="3">
        <v>46178</v>
      </c>
      <c r="AF127" s="9" t="s">
        <v>220</v>
      </c>
    </row>
    <row r="128" spans="1:32" x14ac:dyDescent="0.25">
      <c r="A128">
        <v>2026</v>
      </c>
      <c r="B128" s="3">
        <v>46143</v>
      </c>
      <c r="C128" s="4">
        <v>46173</v>
      </c>
      <c r="D128" t="s">
        <v>211</v>
      </c>
      <c r="E128" s="5" t="s">
        <v>544</v>
      </c>
      <c r="F128" t="s">
        <v>534</v>
      </c>
      <c r="G128" t="s">
        <v>534</v>
      </c>
      <c r="H128" t="s">
        <v>251</v>
      </c>
      <c r="I128" t="s">
        <v>563</v>
      </c>
      <c r="J128" t="s">
        <v>317</v>
      </c>
      <c r="K128" t="s">
        <v>564</v>
      </c>
      <c r="L128" t="s">
        <v>91</v>
      </c>
      <c r="M128" s="13">
        <v>14448.52</v>
      </c>
      <c r="N128" t="s">
        <v>218</v>
      </c>
      <c r="O128" s="15">
        <v>14448.52</v>
      </c>
      <c r="P128" t="s">
        <v>218</v>
      </c>
      <c r="Q128">
        <v>1</v>
      </c>
      <c r="R128">
        <v>1</v>
      </c>
      <c r="S128" s="14">
        <v>19</v>
      </c>
      <c r="T128" s="7">
        <v>2</v>
      </c>
      <c r="U128">
        <v>1</v>
      </c>
      <c r="V128">
        <v>1</v>
      </c>
      <c r="W128">
        <v>1</v>
      </c>
      <c r="X128">
        <v>1</v>
      </c>
      <c r="Y128" s="14">
        <v>19</v>
      </c>
      <c r="Z128" s="7">
        <v>2</v>
      </c>
      <c r="AA128" s="14">
        <v>19</v>
      </c>
      <c r="AB128" s="14">
        <v>19</v>
      </c>
      <c r="AC128" s="8">
        <v>1</v>
      </c>
      <c r="AD128" s="9" t="s">
        <v>219</v>
      </c>
      <c r="AE128" s="3">
        <v>46178</v>
      </c>
      <c r="AF128" s="9" t="s">
        <v>220</v>
      </c>
    </row>
    <row r="129" spans="1:32" x14ac:dyDescent="0.25">
      <c r="A129">
        <v>2026</v>
      </c>
      <c r="B129" s="3">
        <v>46143</v>
      </c>
      <c r="C129" s="4">
        <v>46173</v>
      </c>
      <c r="D129" t="s">
        <v>211</v>
      </c>
      <c r="E129" s="5" t="s">
        <v>544</v>
      </c>
      <c r="F129" t="s">
        <v>534</v>
      </c>
      <c r="G129" t="s">
        <v>534</v>
      </c>
      <c r="H129" t="s">
        <v>251</v>
      </c>
      <c r="I129" t="s">
        <v>565</v>
      </c>
      <c r="J129" t="s">
        <v>358</v>
      </c>
      <c r="K129" t="s">
        <v>566</v>
      </c>
      <c r="L129" t="s">
        <v>90</v>
      </c>
      <c r="M129" s="13">
        <v>14448.52</v>
      </c>
      <c r="N129" t="s">
        <v>218</v>
      </c>
      <c r="O129" s="15">
        <v>14448.52</v>
      </c>
      <c r="P129" t="s">
        <v>218</v>
      </c>
      <c r="Q129">
        <v>1</v>
      </c>
      <c r="R129">
        <v>1</v>
      </c>
      <c r="S129" s="14">
        <v>19</v>
      </c>
      <c r="T129" s="7">
        <v>2</v>
      </c>
      <c r="U129">
        <v>1</v>
      </c>
      <c r="V129">
        <v>1</v>
      </c>
      <c r="W129">
        <v>1</v>
      </c>
      <c r="X129">
        <v>1</v>
      </c>
      <c r="Y129" s="14">
        <v>19</v>
      </c>
      <c r="Z129" s="7">
        <v>2</v>
      </c>
      <c r="AA129" s="14">
        <v>19</v>
      </c>
      <c r="AB129" s="14">
        <v>19</v>
      </c>
      <c r="AC129" s="8">
        <v>1</v>
      </c>
      <c r="AD129" s="9" t="s">
        <v>219</v>
      </c>
      <c r="AE129" s="3">
        <v>46178</v>
      </c>
      <c r="AF129" s="9" t="s">
        <v>220</v>
      </c>
    </row>
    <row r="130" spans="1:32" x14ac:dyDescent="0.25">
      <c r="A130">
        <v>2026</v>
      </c>
      <c r="B130" s="3">
        <v>46143</v>
      </c>
      <c r="C130" s="4">
        <v>46173</v>
      </c>
      <c r="D130" t="s">
        <v>211</v>
      </c>
      <c r="E130" s="5" t="s">
        <v>544</v>
      </c>
      <c r="F130" t="s">
        <v>534</v>
      </c>
      <c r="G130" t="s">
        <v>534</v>
      </c>
      <c r="H130" t="s">
        <v>251</v>
      </c>
      <c r="I130" t="s">
        <v>444</v>
      </c>
      <c r="J130" t="s">
        <v>427</v>
      </c>
      <c r="K130" t="s">
        <v>567</v>
      </c>
      <c r="L130" t="s">
        <v>90</v>
      </c>
      <c r="M130" s="13">
        <v>14448.52</v>
      </c>
      <c r="N130" t="s">
        <v>218</v>
      </c>
      <c r="O130" s="15">
        <v>14448.52</v>
      </c>
      <c r="P130" t="s">
        <v>218</v>
      </c>
      <c r="Q130">
        <v>1</v>
      </c>
      <c r="R130">
        <v>1</v>
      </c>
      <c r="S130" s="14">
        <v>19</v>
      </c>
      <c r="T130" s="7">
        <v>2</v>
      </c>
      <c r="U130">
        <v>1</v>
      </c>
      <c r="V130">
        <v>1</v>
      </c>
      <c r="W130">
        <v>1</v>
      </c>
      <c r="X130">
        <v>1</v>
      </c>
      <c r="Y130" s="14">
        <v>19</v>
      </c>
      <c r="Z130" s="7">
        <v>2</v>
      </c>
      <c r="AA130" s="14">
        <v>19</v>
      </c>
      <c r="AB130" s="14">
        <v>19</v>
      </c>
      <c r="AC130" s="8">
        <v>1</v>
      </c>
      <c r="AD130" s="9" t="s">
        <v>219</v>
      </c>
      <c r="AE130" s="3">
        <v>46178</v>
      </c>
      <c r="AF130" s="9" t="s">
        <v>220</v>
      </c>
    </row>
    <row r="131" spans="1:32" x14ac:dyDescent="0.25">
      <c r="A131">
        <v>2026</v>
      </c>
      <c r="B131" s="3">
        <v>46143</v>
      </c>
      <c r="C131" s="4">
        <v>46173</v>
      </c>
      <c r="D131" t="s">
        <v>211</v>
      </c>
      <c r="E131" s="5" t="s">
        <v>544</v>
      </c>
      <c r="F131" t="s">
        <v>534</v>
      </c>
      <c r="G131" t="s">
        <v>534</v>
      </c>
      <c r="H131" t="s">
        <v>251</v>
      </c>
      <c r="I131" t="s">
        <v>568</v>
      </c>
      <c r="J131" t="s">
        <v>268</v>
      </c>
      <c r="K131" t="s">
        <v>330</v>
      </c>
      <c r="L131" t="s">
        <v>90</v>
      </c>
      <c r="M131" s="13">
        <v>14448.52</v>
      </c>
      <c r="N131" t="s">
        <v>218</v>
      </c>
      <c r="O131" s="15">
        <v>14448.52</v>
      </c>
      <c r="P131" t="s">
        <v>218</v>
      </c>
      <c r="Q131">
        <v>1</v>
      </c>
      <c r="R131">
        <v>1</v>
      </c>
      <c r="S131" s="14">
        <v>19</v>
      </c>
      <c r="T131" s="7">
        <v>2</v>
      </c>
      <c r="U131">
        <v>1</v>
      </c>
      <c r="V131">
        <v>1</v>
      </c>
      <c r="W131">
        <v>1</v>
      </c>
      <c r="X131">
        <v>1</v>
      </c>
      <c r="Y131" s="14">
        <v>19</v>
      </c>
      <c r="Z131" s="7">
        <v>2</v>
      </c>
      <c r="AA131" s="14">
        <v>19</v>
      </c>
      <c r="AB131" s="14">
        <v>19</v>
      </c>
      <c r="AC131" s="8">
        <v>1</v>
      </c>
      <c r="AD131" s="9" t="s">
        <v>219</v>
      </c>
      <c r="AE131" s="3">
        <v>46178</v>
      </c>
      <c r="AF131" s="9" t="s">
        <v>220</v>
      </c>
    </row>
    <row r="132" spans="1:32" x14ac:dyDescent="0.25">
      <c r="A132">
        <v>2026</v>
      </c>
      <c r="B132" s="3">
        <v>46143</v>
      </c>
      <c r="C132" s="4">
        <v>46173</v>
      </c>
      <c r="D132" t="s">
        <v>211</v>
      </c>
      <c r="E132" s="5" t="s">
        <v>544</v>
      </c>
      <c r="F132" t="s">
        <v>534</v>
      </c>
      <c r="G132" t="s">
        <v>534</v>
      </c>
      <c r="H132" t="s">
        <v>251</v>
      </c>
      <c r="I132" t="s">
        <v>569</v>
      </c>
      <c r="J132" t="s">
        <v>332</v>
      </c>
      <c r="K132" t="s">
        <v>555</v>
      </c>
      <c r="L132" t="s">
        <v>90</v>
      </c>
      <c r="M132" s="13">
        <v>14448.52</v>
      </c>
      <c r="N132" t="s">
        <v>218</v>
      </c>
      <c r="O132" s="15">
        <v>14448.52</v>
      </c>
      <c r="P132" t="s">
        <v>218</v>
      </c>
      <c r="Q132">
        <v>1</v>
      </c>
      <c r="R132">
        <v>1</v>
      </c>
      <c r="S132" s="14">
        <v>19</v>
      </c>
      <c r="T132" s="7">
        <v>2</v>
      </c>
      <c r="U132">
        <v>1</v>
      </c>
      <c r="V132">
        <v>1</v>
      </c>
      <c r="W132">
        <v>1</v>
      </c>
      <c r="X132">
        <v>1</v>
      </c>
      <c r="Y132" s="14">
        <v>19</v>
      </c>
      <c r="Z132" s="7">
        <v>2</v>
      </c>
      <c r="AA132" s="14">
        <v>19</v>
      </c>
      <c r="AB132" s="14">
        <v>19</v>
      </c>
      <c r="AC132" s="8">
        <v>1</v>
      </c>
      <c r="AD132" s="9" t="s">
        <v>219</v>
      </c>
      <c r="AE132" s="3">
        <v>46178</v>
      </c>
      <c r="AF132" s="9" t="s">
        <v>220</v>
      </c>
    </row>
    <row r="133" spans="1:32" x14ac:dyDescent="0.25">
      <c r="A133">
        <v>2026</v>
      </c>
      <c r="B133" s="3">
        <v>46143</v>
      </c>
      <c r="C133" s="4">
        <v>46173</v>
      </c>
      <c r="D133" t="s">
        <v>211</v>
      </c>
      <c r="E133" s="5" t="s">
        <v>544</v>
      </c>
      <c r="F133" t="s">
        <v>534</v>
      </c>
      <c r="G133" t="s">
        <v>534</v>
      </c>
      <c r="H133" t="s">
        <v>251</v>
      </c>
      <c r="I133" t="s">
        <v>570</v>
      </c>
      <c r="J133" t="s">
        <v>332</v>
      </c>
      <c r="K133" t="s">
        <v>555</v>
      </c>
      <c r="L133" t="s">
        <v>91</v>
      </c>
      <c r="M133" s="13">
        <v>14448.52</v>
      </c>
      <c r="N133" t="s">
        <v>218</v>
      </c>
      <c r="O133" s="15">
        <v>14448.52</v>
      </c>
      <c r="P133" t="s">
        <v>218</v>
      </c>
      <c r="Q133">
        <v>1</v>
      </c>
      <c r="R133">
        <v>1</v>
      </c>
      <c r="S133" s="14">
        <v>19</v>
      </c>
      <c r="T133" s="7">
        <v>2</v>
      </c>
      <c r="U133">
        <v>1</v>
      </c>
      <c r="V133">
        <v>1</v>
      </c>
      <c r="W133">
        <v>1</v>
      </c>
      <c r="X133">
        <v>1</v>
      </c>
      <c r="Y133" s="14">
        <v>19</v>
      </c>
      <c r="Z133" s="7">
        <v>2</v>
      </c>
      <c r="AA133" s="14">
        <v>19</v>
      </c>
      <c r="AB133" s="14">
        <v>19</v>
      </c>
      <c r="AC133" s="8">
        <v>1</v>
      </c>
      <c r="AD133" s="9" t="s">
        <v>219</v>
      </c>
      <c r="AE133" s="3">
        <v>46178</v>
      </c>
      <c r="AF133" s="9" t="s">
        <v>220</v>
      </c>
    </row>
    <row r="134" spans="1:32" x14ac:dyDescent="0.25">
      <c r="A134">
        <v>2026</v>
      </c>
      <c r="B134" s="3">
        <v>46143</v>
      </c>
      <c r="C134" s="4">
        <v>46173</v>
      </c>
      <c r="D134" t="s">
        <v>211</v>
      </c>
      <c r="E134" s="5" t="s">
        <v>571</v>
      </c>
      <c r="F134" t="s">
        <v>572</v>
      </c>
      <c r="G134" t="s">
        <v>572</v>
      </c>
      <c r="H134" t="s">
        <v>214</v>
      </c>
      <c r="I134" t="s">
        <v>573</v>
      </c>
      <c r="J134" t="s">
        <v>272</v>
      </c>
      <c r="K134" t="s">
        <v>574</v>
      </c>
      <c r="L134" t="s">
        <v>91</v>
      </c>
      <c r="M134" s="13">
        <v>16878.38</v>
      </c>
      <c r="N134" t="s">
        <v>218</v>
      </c>
      <c r="O134" s="15">
        <v>22773.17</v>
      </c>
      <c r="P134" t="s">
        <v>218</v>
      </c>
      <c r="Q134">
        <v>1</v>
      </c>
      <c r="R134">
        <v>1</v>
      </c>
      <c r="S134" s="14">
        <v>20</v>
      </c>
      <c r="T134" s="7">
        <v>2</v>
      </c>
      <c r="U134">
        <v>1</v>
      </c>
      <c r="V134">
        <v>1</v>
      </c>
      <c r="W134">
        <v>1</v>
      </c>
      <c r="X134">
        <v>1</v>
      </c>
      <c r="Y134" s="14">
        <v>20</v>
      </c>
      <c r="Z134" s="7">
        <v>2</v>
      </c>
      <c r="AA134" s="14">
        <v>20</v>
      </c>
      <c r="AB134" s="14">
        <v>20</v>
      </c>
      <c r="AC134" s="8">
        <v>1</v>
      </c>
      <c r="AD134" s="9" t="s">
        <v>219</v>
      </c>
      <c r="AE134" s="3">
        <v>46178</v>
      </c>
      <c r="AF134" s="9" t="s">
        <v>220</v>
      </c>
    </row>
    <row r="135" spans="1:32" x14ac:dyDescent="0.25">
      <c r="A135">
        <v>2026</v>
      </c>
      <c r="B135" s="3">
        <v>46143</v>
      </c>
      <c r="C135" s="4">
        <v>46173</v>
      </c>
      <c r="D135" t="s">
        <v>211</v>
      </c>
      <c r="E135" s="11" t="s">
        <v>571</v>
      </c>
      <c r="F135" t="s">
        <v>572</v>
      </c>
      <c r="G135" t="s">
        <v>572</v>
      </c>
      <c r="H135" t="s">
        <v>251</v>
      </c>
      <c r="I135" t="s">
        <v>575</v>
      </c>
      <c r="J135" t="s">
        <v>421</v>
      </c>
      <c r="K135" t="s">
        <v>576</v>
      </c>
      <c r="L135" t="s">
        <v>91</v>
      </c>
      <c r="M135" s="13">
        <v>16878.38</v>
      </c>
      <c r="N135" t="s">
        <v>218</v>
      </c>
      <c r="O135" s="15">
        <v>22773.17</v>
      </c>
      <c r="P135" t="s">
        <v>218</v>
      </c>
      <c r="Q135">
        <v>1</v>
      </c>
      <c r="R135">
        <v>1</v>
      </c>
      <c r="S135" s="14">
        <v>20</v>
      </c>
      <c r="T135" s="7">
        <v>2</v>
      </c>
      <c r="U135">
        <v>1</v>
      </c>
      <c r="V135">
        <v>1</v>
      </c>
      <c r="W135">
        <v>1</v>
      </c>
      <c r="X135">
        <v>1</v>
      </c>
      <c r="Y135" s="14">
        <v>20</v>
      </c>
      <c r="Z135" s="7">
        <v>2</v>
      </c>
      <c r="AA135" s="14">
        <v>20</v>
      </c>
      <c r="AB135" s="14">
        <v>20</v>
      </c>
      <c r="AC135" s="8">
        <v>1</v>
      </c>
      <c r="AD135" s="9" t="s">
        <v>219</v>
      </c>
      <c r="AE135" s="3">
        <v>46178</v>
      </c>
      <c r="AF135" s="9" t="s">
        <v>220</v>
      </c>
    </row>
    <row r="136" spans="1:32" x14ac:dyDescent="0.25">
      <c r="A136">
        <v>2026</v>
      </c>
      <c r="B136" s="3">
        <v>46143</v>
      </c>
      <c r="C136" s="4">
        <v>46173</v>
      </c>
      <c r="D136" t="s">
        <v>211</v>
      </c>
      <c r="E136" s="11" t="s">
        <v>571</v>
      </c>
      <c r="F136" t="s">
        <v>572</v>
      </c>
      <c r="G136" t="s">
        <v>572</v>
      </c>
      <c r="H136" t="s">
        <v>251</v>
      </c>
      <c r="I136" t="s">
        <v>577</v>
      </c>
      <c r="J136" t="s">
        <v>226</v>
      </c>
      <c r="K136" t="s">
        <v>578</v>
      </c>
      <c r="L136" t="s">
        <v>91</v>
      </c>
      <c r="M136" s="13">
        <v>16878.38</v>
      </c>
      <c r="N136" t="s">
        <v>218</v>
      </c>
      <c r="O136" s="15">
        <v>22773.17</v>
      </c>
      <c r="P136" t="s">
        <v>218</v>
      </c>
      <c r="Q136">
        <v>1</v>
      </c>
      <c r="R136">
        <v>1</v>
      </c>
      <c r="S136" s="14">
        <v>20</v>
      </c>
      <c r="T136" s="7">
        <v>2</v>
      </c>
      <c r="U136">
        <v>1</v>
      </c>
      <c r="V136">
        <v>1</v>
      </c>
      <c r="W136">
        <v>1</v>
      </c>
      <c r="X136">
        <v>1</v>
      </c>
      <c r="Y136" s="14">
        <v>20</v>
      </c>
      <c r="Z136" s="7">
        <v>2</v>
      </c>
      <c r="AA136" s="14">
        <v>20</v>
      </c>
      <c r="AB136" s="14">
        <v>20</v>
      </c>
      <c r="AC136" s="8">
        <v>1</v>
      </c>
      <c r="AD136" s="9" t="s">
        <v>219</v>
      </c>
      <c r="AE136" s="3">
        <v>46178</v>
      </c>
      <c r="AF136" s="9" t="s">
        <v>220</v>
      </c>
    </row>
    <row r="137" spans="1:32" x14ac:dyDescent="0.25">
      <c r="A137">
        <v>2026</v>
      </c>
      <c r="B137" s="3">
        <v>46143</v>
      </c>
      <c r="C137" s="4">
        <v>46173</v>
      </c>
      <c r="D137" t="s">
        <v>211</v>
      </c>
      <c r="E137" s="5" t="s">
        <v>579</v>
      </c>
      <c r="F137" t="s">
        <v>580</v>
      </c>
      <c r="G137" t="s">
        <v>580</v>
      </c>
      <c r="H137" t="s">
        <v>322</v>
      </c>
      <c r="I137" t="s">
        <v>581</v>
      </c>
      <c r="J137" t="s">
        <v>272</v>
      </c>
      <c r="K137" t="s">
        <v>325</v>
      </c>
      <c r="L137" t="s">
        <v>91</v>
      </c>
      <c r="M137" s="13">
        <v>16878.38</v>
      </c>
      <c r="N137" t="s">
        <v>218</v>
      </c>
      <c r="O137" s="15">
        <v>22773.17</v>
      </c>
      <c r="P137" t="s">
        <v>218</v>
      </c>
      <c r="Q137">
        <v>1</v>
      </c>
      <c r="R137">
        <v>1</v>
      </c>
      <c r="S137" s="14">
        <v>20</v>
      </c>
      <c r="T137" s="7">
        <v>2</v>
      </c>
      <c r="U137">
        <v>1</v>
      </c>
      <c r="V137">
        <v>1</v>
      </c>
      <c r="W137">
        <v>1</v>
      </c>
      <c r="X137">
        <v>1</v>
      </c>
      <c r="Y137" s="14">
        <v>20</v>
      </c>
      <c r="Z137" s="7">
        <v>2</v>
      </c>
      <c r="AA137" s="14">
        <v>20</v>
      </c>
      <c r="AB137" s="14">
        <v>20</v>
      </c>
      <c r="AC137" s="8">
        <v>1</v>
      </c>
      <c r="AD137" s="9" t="s">
        <v>219</v>
      </c>
      <c r="AE137" s="3">
        <v>46178</v>
      </c>
      <c r="AF137" s="9" t="s">
        <v>220</v>
      </c>
    </row>
    <row r="138" spans="1:32" x14ac:dyDescent="0.25">
      <c r="A138">
        <v>2026</v>
      </c>
      <c r="B138" s="3">
        <v>46143</v>
      </c>
      <c r="C138" s="4">
        <v>46173</v>
      </c>
      <c r="D138" t="s">
        <v>211</v>
      </c>
      <c r="E138" s="5" t="s">
        <v>579</v>
      </c>
      <c r="F138" t="s">
        <v>580</v>
      </c>
      <c r="G138" t="s">
        <v>580</v>
      </c>
      <c r="H138" t="s">
        <v>219</v>
      </c>
      <c r="I138" t="s">
        <v>582</v>
      </c>
      <c r="J138" t="s">
        <v>583</v>
      </c>
      <c r="K138" t="s">
        <v>463</v>
      </c>
      <c r="L138" t="s">
        <v>90</v>
      </c>
      <c r="M138" s="13">
        <v>16878.38</v>
      </c>
      <c r="N138" t="s">
        <v>218</v>
      </c>
      <c r="O138" s="15">
        <v>22773.17</v>
      </c>
      <c r="P138" t="s">
        <v>218</v>
      </c>
      <c r="Q138">
        <v>1</v>
      </c>
      <c r="R138">
        <v>1</v>
      </c>
      <c r="S138" s="14">
        <v>20</v>
      </c>
      <c r="T138" s="7">
        <v>2</v>
      </c>
      <c r="U138">
        <v>1</v>
      </c>
      <c r="V138">
        <v>1</v>
      </c>
      <c r="W138">
        <v>1</v>
      </c>
      <c r="X138">
        <v>1</v>
      </c>
      <c r="Y138" s="14">
        <v>20</v>
      </c>
      <c r="Z138" s="7">
        <v>2</v>
      </c>
      <c r="AA138" s="14">
        <v>20</v>
      </c>
      <c r="AB138" s="14">
        <v>20</v>
      </c>
      <c r="AC138" s="8">
        <v>1</v>
      </c>
      <c r="AD138" s="9" t="s">
        <v>219</v>
      </c>
      <c r="AE138" s="3">
        <v>46178</v>
      </c>
      <c r="AF138" s="9" t="s">
        <v>220</v>
      </c>
    </row>
    <row r="139" spans="1:32" x14ac:dyDescent="0.25">
      <c r="A139">
        <v>2026</v>
      </c>
      <c r="B139" s="3">
        <v>46143</v>
      </c>
      <c r="C139" s="4">
        <v>46173</v>
      </c>
      <c r="D139" t="s">
        <v>211</v>
      </c>
      <c r="E139" s="5" t="s">
        <v>579</v>
      </c>
      <c r="F139" t="s">
        <v>580</v>
      </c>
      <c r="G139" t="s">
        <v>580</v>
      </c>
      <c r="H139" t="s">
        <v>251</v>
      </c>
      <c r="I139" t="s">
        <v>584</v>
      </c>
      <c r="J139" t="s">
        <v>560</v>
      </c>
      <c r="K139" t="s">
        <v>265</v>
      </c>
      <c r="L139" t="s">
        <v>90</v>
      </c>
      <c r="M139" s="13">
        <v>16878.38</v>
      </c>
      <c r="N139" t="s">
        <v>218</v>
      </c>
      <c r="O139" s="15">
        <v>22773.17</v>
      </c>
      <c r="P139" t="s">
        <v>218</v>
      </c>
      <c r="Q139">
        <v>1</v>
      </c>
      <c r="R139">
        <v>1</v>
      </c>
      <c r="S139" s="14">
        <v>20</v>
      </c>
      <c r="T139" s="7">
        <v>2</v>
      </c>
      <c r="U139">
        <v>1</v>
      </c>
      <c r="V139">
        <v>1</v>
      </c>
      <c r="W139">
        <v>1</v>
      </c>
      <c r="X139">
        <v>1</v>
      </c>
      <c r="Y139" s="14">
        <v>20</v>
      </c>
      <c r="Z139" s="7">
        <v>2</v>
      </c>
      <c r="AA139" s="14">
        <v>20</v>
      </c>
      <c r="AB139" s="14">
        <v>20</v>
      </c>
      <c r="AC139" s="8">
        <v>1</v>
      </c>
      <c r="AD139" s="9" t="s">
        <v>219</v>
      </c>
      <c r="AE139" s="3">
        <v>46178</v>
      </c>
      <c r="AF139" s="9" t="s">
        <v>220</v>
      </c>
    </row>
    <row r="140" spans="1:32" x14ac:dyDescent="0.25">
      <c r="A140">
        <v>2026</v>
      </c>
      <c r="B140" s="3">
        <v>46143</v>
      </c>
      <c r="C140" s="4">
        <v>46173</v>
      </c>
      <c r="D140" t="s">
        <v>211</v>
      </c>
      <c r="E140" s="11" t="s">
        <v>579</v>
      </c>
      <c r="F140" t="s">
        <v>580</v>
      </c>
      <c r="G140" t="s">
        <v>580</v>
      </c>
      <c r="H140" t="s">
        <v>251</v>
      </c>
      <c r="I140" t="s">
        <v>585</v>
      </c>
      <c r="J140" t="s">
        <v>586</v>
      </c>
      <c r="K140" t="s">
        <v>325</v>
      </c>
      <c r="L140" t="s">
        <v>91</v>
      </c>
      <c r="M140" s="13">
        <v>16878.38</v>
      </c>
      <c r="N140" t="s">
        <v>218</v>
      </c>
      <c r="O140" s="15">
        <v>22773.17</v>
      </c>
      <c r="P140" t="s">
        <v>218</v>
      </c>
      <c r="Q140">
        <v>1</v>
      </c>
      <c r="R140">
        <v>1</v>
      </c>
      <c r="S140" s="14">
        <v>20</v>
      </c>
      <c r="T140" s="7">
        <v>2</v>
      </c>
      <c r="U140">
        <v>1</v>
      </c>
      <c r="V140">
        <v>1</v>
      </c>
      <c r="W140">
        <v>1</v>
      </c>
      <c r="X140">
        <v>1</v>
      </c>
      <c r="Y140" s="14">
        <v>20</v>
      </c>
      <c r="Z140" s="7">
        <v>2</v>
      </c>
      <c r="AA140" s="14">
        <v>20</v>
      </c>
      <c r="AB140" s="14">
        <v>20</v>
      </c>
      <c r="AC140" s="8">
        <v>1</v>
      </c>
      <c r="AD140" s="9" t="s">
        <v>219</v>
      </c>
      <c r="AE140" s="3">
        <v>46178</v>
      </c>
      <c r="AF140" s="9" t="s">
        <v>220</v>
      </c>
    </row>
    <row r="141" spans="1:32" x14ac:dyDescent="0.25">
      <c r="A141">
        <v>2026</v>
      </c>
      <c r="B141" s="3">
        <v>46143</v>
      </c>
      <c r="C141" s="4">
        <v>46173</v>
      </c>
      <c r="D141" t="s">
        <v>211</v>
      </c>
      <c r="E141" s="5" t="s">
        <v>579</v>
      </c>
      <c r="F141" t="s">
        <v>580</v>
      </c>
      <c r="G141" t="s">
        <v>580</v>
      </c>
      <c r="H141" t="s">
        <v>276</v>
      </c>
      <c r="I141" t="s">
        <v>587</v>
      </c>
      <c r="J141" t="s">
        <v>297</v>
      </c>
      <c r="K141" t="s">
        <v>588</v>
      </c>
      <c r="L141" t="s">
        <v>91</v>
      </c>
      <c r="M141" s="13">
        <v>16878.38</v>
      </c>
      <c r="N141" t="s">
        <v>218</v>
      </c>
      <c r="O141" s="15">
        <v>22773.17</v>
      </c>
      <c r="P141" t="s">
        <v>218</v>
      </c>
      <c r="Q141">
        <v>1</v>
      </c>
      <c r="R141">
        <v>1</v>
      </c>
      <c r="S141" s="14">
        <v>20</v>
      </c>
      <c r="T141" s="7">
        <v>2</v>
      </c>
      <c r="U141">
        <v>1</v>
      </c>
      <c r="V141">
        <v>1</v>
      </c>
      <c r="W141">
        <v>1</v>
      </c>
      <c r="X141">
        <v>1</v>
      </c>
      <c r="Y141" s="14">
        <v>20</v>
      </c>
      <c r="Z141" s="7">
        <v>2</v>
      </c>
      <c r="AA141" s="14">
        <v>20</v>
      </c>
      <c r="AB141" s="14">
        <v>20</v>
      </c>
      <c r="AC141" s="8">
        <v>1</v>
      </c>
      <c r="AD141" s="9" t="s">
        <v>219</v>
      </c>
      <c r="AE141" s="3">
        <v>46178</v>
      </c>
      <c r="AF141" s="9" t="s">
        <v>220</v>
      </c>
    </row>
    <row r="142" spans="1:32" x14ac:dyDescent="0.25">
      <c r="A142">
        <v>2026</v>
      </c>
      <c r="B142" s="3">
        <v>46143</v>
      </c>
      <c r="C142" s="4">
        <v>46173</v>
      </c>
      <c r="D142" t="s">
        <v>211</v>
      </c>
      <c r="E142" s="5" t="s">
        <v>579</v>
      </c>
      <c r="F142" t="s">
        <v>580</v>
      </c>
      <c r="G142" t="s">
        <v>580</v>
      </c>
      <c r="H142" t="s">
        <v>242</v>
      </c>
      <c r="I142" t="s">
        <v>589</v>
      </c>
      <c r="J142" t="s">
        <v>332</v>
      </c>
      <c r="K142" t="s">
        <v>590</v>
      </c>
      <c r="L142" t="s">
        <v>90</v>
      </c>
      <c r="M142" s="13">
        <v>16878.38</v>
      </c>
      <c r="N142" t="s">
        <v>218</v>
      </c>
      <c r="O142" s="15">
        <v>22773.17</v>
      </c>
      <c r="P142" t="s">
        <v>218</v>
      </c>
      <c r="Q142">
        <v>1</v>
      </c>
      <c r="R142">
        <v>1</v>
      </c>
      <c r="S142" s="14">
        <v>20</v>
      </c>
      <c r="T142" s="7">
        <v>2</v>
      </c>
      <c r="U142">
        <v>1</v>
      </c>
      <c r="V142">
        <v>1</v>
      </c>
      <c r="W142">
        <v>1</v>
      </c>
      <c r="X142">
        <v>1</v>
      </c>
      <c r="Y142" s="14">
        <v>20</v>
      </c>
      <c r="Z142" s="7">
        <v>2</v>
      </c>
      <c r="AA142" s="14">
        <v>20</v>
      </c>
      <c r="AB142" s="14">
        <v>20</v>
      </c>
      <c r="AC142" s="8">
        <v>1</v>
      </c>
      <c r="AD142" s="9" t="s">
        <v>219</v>
      </c>
      <c r="AE142" s="3">
        <v>46178</v>
      </c>
      <c r="AF142" s="9" t="s">
        <v>220</v>
      </c>
    </row>
    <row r="143" spans="1:32" x14ac:dyDescent="0.25">
      <c r="A143">
        <v>2026</v>
      </c>
      <c r="B143" s="3">
        <v>46143</v>
      </c>
      <c r="C143" s="4">
        <v>46173</v>
      </c>
      <c r="D143" t="s">
        <v>211</v>
      </c>
      <c r="E143" s="5" t="s">
        <v>579</v>
      </c>
      <c r="F143" t="s">
        <v>580</v>
      </c>
      <c r="G143" t="s">
        <v>580</v>
      </c>
      <c r="H143" t="s">
        <v>391</v>
      </c>
      <c r="I143" t="s">
        <v>591</v>
      </c>
      <c r="J143" t="s">
        <v>592</v>
      </c>
      <c r="K143" t="s">
        <v>269</v>
      </c>
      <c r="L143" t="s">
        <v>91</v>
      </c>
      <c r="M143" s="13">
        <v>16878.38</v>
      </c>
      <c r="N143" t="s">
        <v>218</v>
      </c>
      <c r="O143" s="15">
        <v>22773.17</v>
      </c>
      <c r="P143" t="s">
        <v>218</v>
      </c>
      <c r="Q143">
        <v>1</v>
      </c>
      <c r="R143">
        <v>1</v>
      </c>
      <c r="S143" s="14">
        <v>20</v>
      </c>
      <c r="T143" s="7">
        <v>2</v>
      </c>
      <c r="U143">
        <v>1</v>
      </c>
      <c r="V143">
        <v>1</v>
      </c>
      <c r="W143">
        <v>1</v>
      </c>
      <c r="X143">
        <v>1</v>
      </c>
      <c r="Y143" s="14">
        <v>20</v>
      </c>
      <c r="Z143" s="7">
        <v>2</v>
      </c>
      <c r="AA143" s="14">
        <v>20</v>
      </c>
      <c r="AB143" s="14">
        <v>20</v>
      </c>
      <c r="AC143" s="8">
        <v>1</v>
      </c>
      <c r="AD143" s="9" t="s">
        <v>219</v>
      </c>
      <c r="AE143" s="3">
        <v>46178</v>
      </c>
      <c r="AF143" s="9" t="s">
        <v>220</v>
      </c>
    </row>
    <row r="144" spans="1:32" x14ac:dyDescent="0.25">
      <c r="A144">
        <v>2026</v>
      </c>
      <c r="B144" s="3">
        <v>46143</v>
      </c>
      <c r="C144" s="4">
        <v>46173</v>
      </c>
      <c r="D144" t="s">
        <v>211</v>
      </c>
      <c r="E144" s="11" t="s">
        <v>593</v>
      </c>
      <c r="F144" t="s">
        <v>594</v>
      </c>
      <c r="G144" t="s">
        <v>594</v>
      </c>
      <c r="H144" t="s">
        <v>251</v>
      </c>
      <c r="I144" t="s">
        <v>595</v>
      </c>
      <c r="J144" t="s">
        <v>596</v>
      </c>
      <c r="K144" t="s">
        <v>328</v>
      </c>
      <c r="L144" t="s">
        <v>90</v>
      </c>
      <c r="M144" s="13">
        <v>15841.68</v>
      </c>
      <c r="N144" t="s">
        <v>218</v>
      </c>
      <c r="O144" s="15">
        <v>22036.33</v>
      </c>
      <c r="P144" t="s">
        <v>218</v>
      </c>
      <c r="Q144">
        <v>1</v>
      </c>
      <c r="R144">
        <v>1</v>
      </c>
      <c r="S144" s="14">
        <v>21</v>
      </c>
      <c r="T144" s="7">
        <v>2</v>
      </c>
      <c r="U144">
        <v>1</v>
      </c>
      <c r="V144">
        <v>1</v>
      </c>
      <c r="W144">
        <v>1</v>
      </c>
      <c r="X144">
        <v>1</v>
      </c>
      <c r="Y144" s="14">
        <v>21</v>
      </c>
      <c r="Z144" s="7">
        <v>2</v>
      </c>
      <c r="AA144" s="14">
        <v>21</v>
      </c>
      <c r="AB144" s="14">
        <v>21</v>
      </c>
      <c r="AC144" s="8">
        <v>1</v>
      </c>
      <c r="AD144" s="9" t="s">
        <v>219</v>
      </c>
      <c r="AE144" s="3">
        <v>46178</v>
      </c>
      <c r="AF144" s="9" t="s">
        <v>220</v>
      </c>
    </row>
    <row r="145" spans="1:32" x14ac:dyDescent="0.25">
      <c r="A145">
        <v>2026</v>
      </c>
      <c r="B145" s="3">
        <v>46143</v>
      </c>
      <c r="C145" s="4">
        <v>46173</v>
      </c>
      <c r="D145" t="s">
        <v>211</v>
      </c>
      <c r="E145" s="11" t="s">
        <v>593</v>
      </c>
      <c r="F145" t="s">
        <v>594</v>
      </c>
      <c r="G145" t="s">
        <v>594</v>
      </c>
      <c r="H145" t="s">
        <v>251</v>
      </c>
      <c r="I145" t="s">
        <v>597</v>
      </c>
      <c r="J145" t="s">
        <v>598</v>
      </c>
      <c r="K145" t="s">
        <v>599</v>
      </c>
      <c r="L145" t="s">
        <v>90</v>
      </c>
      <c r="M145" s="13">
        <v>15841.68</v>
      </c>
      <c r="N145" t="s">
        <v>218</v>
      </c>
      <c r="O145" s="15">
        <v>22036.33</v>
      </c>
      <c r="P145" t="s">
        <v>218</v>
      </c>
      <c r="Q145">
        <v>1</v>
      </c>
      <c r="R145">
        <v>1</v>
      </c>
      <c r="S145" s="14">
        <v>21</v>
      </c>
      <c r="T145" s="7">
        <v>2</v>
      </c>
      <c r="U145">
        <v>1</v>
      </c>
      <c r="V145">
        <v>1</v>
      </c>
      <c r="W145">
        <v>1</v>
      </c>
      <c r="X145">
        <v>1</v>
      </c>
      <c r="Y145" s="14">
        <v>21</v>
      </c>
      <c r="Z145" s="7">
        <v>2</v>
      </c>
      <c r="AA145" s="14">
        <v>21</v>
      </c>
      <c r="AB145" s="14">
        <v>21</v>
      </c>
      <c r="AC145" s="8">
        <v>1</v>
      </c>
      <c r="AD145" s="9" t="s">
        <v>219</v>
      </c>
      <c r="AE145" s="3">
        <v>46178</v>
      </c>
      <c r="AF145" s="9" t="s">
        <v>220</v>
      </c>
    </row>
    <row r="146" spans="1:32" x14ac:dyDescent="0.25">
      <c r="A146">
        <v>2026</v>
      </c>
      <c r="B146" s="3">
        <v>46143</v>
      </c>
      <c r="C146" s="4">
        <v>46173</v>
      </c>
      <c r="D146" t="s">
        <v>211</v>
      </c>
      <c r="E146" s="5" t="s">
        <v>600</v>
      </c>
      <c r="F146" t="s">
        <v>594</v>
      </c>
      <c r="G146" t="s">
        <v>594</v>
      </c>
      <c r="H146" t="s">
        <v>251</v>
      </c>
      <c r="I146" t="s">
        <v>601</v>
      </c>
      <c r="J146" t="s">
        <v>602</v>
      </c>
      <c r="K146" t="s">
        <v>325</v>
      </c>
      <c r="L146" t="s">
        <v>91</v>
      </c>
      <c r="M146" s="13">
        <v>15841.68</v>
      </c>
      <c r="N146" t="s">
        <v>218</v>
      </c>
      <c r="O146" s="15">
        <v>22036.33</v>
      </c>
      <c r="P146" t="s">
        <v>218</v>
      </c>
      <c r="Q146">
        <v>1</v>
      </c>
      <c r="R146">
        <v>1</v>
      </c>
      <c r="S146" s="14">
        <v>21</v>
      </c>
      <c r="T146" s="7">
        <v>2</v>
      </c>
      <c r="U146">
        <v>1</v>
      </c>
      <c r="V146">
        <v>1</v>
      </c>
      <c r="W146">
        <v>1</v>
      </c>
      <c r="X146">
        <v>1</v>
      </c>
      <c r="Y146" s="14">
        <v>21</v>
      </c>
      <c r="Z146" s="7">
        <v>2</v>
      </c>
      <c r="AA146" s="14">
        <v>21</v>
      </c>
      <c r="AB146" s="14">
        <v>21</v>
      </c>
      <c r="AC146" s="8">
        <v>1</v>
      </c>
      <c r="AD146" s="9" t="s">
        <v>219</v>
      </c>
      <c r="AE146" s="3">
        <v>46178</v>
      </c>
      <c r="AF146" s="9" t="s">
        <v>220</v>
      </c>
    </row>
    <row r="147" spans="1:32" x14ac:dyDescent="0.25">
      <c r="A147">
        <v>2026</v>
      </c>
      <c r="B147" s="3">
        <v>46143</v>
      </c>
      <c r="C147" s="4">
        <v>46173</v>
      </c>
      <c r="D147" t="s">
        <v>211</v>
      </c>
      <c r="E147" s="5" t="s">
        <v>600</v>
      </c>
      <c r="F147" t="s">
        <v>594</v>
      </c>
      <c r="G147" t="s">
        <v>594</v>
      </c>
      <c r="H147" t="s">
        <v>251</v>
      </c>
      <c r="I147" t="s">
        <v>603</v>
      </c>
      <c r="J147" t="s">
        <v>604</v>
      </c>
      <c r="K147" t="s">
        <v>562</v>
      </c>
      <c r="L147" t="s">
        <v>90</v>
      </c>
      <c r="M147" s="13">
        <v>15841.68</v>
      </c>
      <c r="N147" t="s">
        <v>218</v>
      </c>
      <c r="O147" s="15">
        <v>22036.33</v>
      </c>
      <c r="P147" t="s">
        <v>218</v>
      </c>
      <c r="Q147">
        <v>1</v>
      </c>
      <c r="R147">
        <v>1</v>
      </c>
      <c r="S147" s="14">
        <v>21</v>
      </c>
      <c r="T147" s="7">
        <v>2</v>
      </c>
      <c r="U147">
        <v>1</v>
      </c>
      <c r="V147">
        <v>1</v>
      </c>
      <c r="W147">
        <v>1</v>
      </c>
      <c r="X147">
        <v>1</v>
      </c>
      <c r="Y147" s="14">
        <v>21</v>
      </c>
      <c r="Z147" s="7">
        <v>2</v>
      </c>
      <c r="AA147" s="14">
        <v>21</v>
      </c>
      <c r="AB147" s="14">
        <v>21</v>
      </c>
      <c r="AC147" s="8">
        <v>1</v>
      </c>
      <c r="AD147" s="9" t="s">
        <v>219</v>
      </c>
      <c r="AE147" s="3">
        <v>46178</v>
      </c>
      <c r="AF147" s="9" t="s">
        <v>220</v>
      </c>
    </row>
    <row r="148" spans="1:32" x14ac:dyDescent="0.25">
      <c r="A148">
        <v>2026</v>
      </c>
      <c r="B148" s="3">
        <v>46143</v>
      </c>
      <c r="C148" s="4">
        <v>46173</v>
      </c>
      <c r="D148" t="s">
        <v>211</v>
      </c>
      <c r="E148" s="5" t="s">
        <v>600</v>
      </c>
      <c r="F148" t="s">
        <v>594</v>
      </c>
      <c r="G148" t="s">
        <v>594</v>
      </c>
      <c r="H148" t="s">
        <v>251</v>
      </c>
      <c r="I148" t="s">
        <v>337</v>
      </c>
      <c r="J148" t="s">
        <v>605</v>
      </c>
      <c r="K148" t="s">
        <v>560</v>
      </c>
      <c r="L148" t="s">
        <v>90</v>
      </c>
      <c r="M148" s="13">
        <v>15841.68</v>
      </c>
      <c r="N148" t="s">
        <v>218</v>
      </c>
      <c r="O148" s="15">
        <v>22036.33</v>
      </c>
      <c r="P148" t="s">
        <v>218</v>
      </c>
      <c r="Q148">
        <v>1</v>
      </c>
      <c r="R148">
        <v>1</v>
      </c>
      <c r="S148" s="14">
        <v>21</v>
      </c>
      <c r="T148" s="7">
        <v>2</v>
      </c>
      <c r="U148">
        <v>1</v>
      </c>
      <c r="V148">
        <v>1</v>
      </c>
      <c r="W148">
        <v>1</v>
      </c>
      <c r="X148">
        <v>1</v>
      </c>
      <c r="Y148" s="14">
        <v>21</v>
      </c>
      <c r="Z148" s="7">
        <v>2</v>
      </c>
      <c r="AA148" s="14">
        <v>21</v>
      </c>
      <c r="AB148" s="14">
        <v>21</v>
      </c>
      <c r="AC148" s="8">
        <v>1</v>
      </c>
      <c r="AD148" s="9" t="s">
        <v>219</v>
      </c>
      <c r="AE148" s="3">
        <v>46178</v>
      </c>
      <c r="AF148" s="9" t="s">
        <v>220</v>
      </c>
    </row>
    <row r="149" spans="1:32" x14ac:dyDescent="0.25">
      <c r="A149">
        <v>2026</v>
      </c>
      <c r="B149" s="3">
        <v>46143</v>
      </c>
      <c r="C149" s="4">
        <v>46173</v>
      </c>
      <c r="D149" t="s">
        <v>211</v>
      </c>
      <c r="E149" s="5" t="s">
        <v>600</v>
      </c>
      <c r="F149" t="s">
        <v>594</v>
      </c>
      <c r="G149" t="s">
        <v>594</v>
      </c>
      <c r="H149" t="s">
        <v>251</v>
      </c>
      <c r="I149" t="s">
        <v>606</v>
      </c>
      <c r="J149" t="s">
        <v>330</v>
      </c>
      <c r="K149" t="s">
        <v>342</v>
      </c>
      <c r="L149" t="s">
        <v>90</v>
      </c>
      <c r="M149" s="13">
        <v>15841.68</v>
      </c>
      <c r="N149" t="s">
        <v>218</v>
      </c>
      <c r="O149" s="15">
        <v>22036.33</v>
      </c>
      <c r="P149" t="s">
        <v>218</v>
      </c>
      <c r="Q149">
        <v>1</v>
      </c>
      <c r="R149">
        <v>1</v>
      </c>
      <c r="S149" s="14">
        <v>21</v>
      </c>
      <c r="T149" s="7">
        <v>2</v>
      </c>
      <c r="U149">
        <v>1</v>
      </c>
      <c r="V149">
        <v>1</v>
      </c>
      <c r="W149">
        <v>1</v>
      </c>
      <c r="X149">
        <v>1</v>
      </c>
      <c r="Y149" s="14">
        <v>21</v>
      </c>
      <c r="Z149" s="7">
        <v>2</v>
      </c>
      <c r="AA149" s="14">
        <v>21</v>
      </c>
      <c r="AB149" s="14">
        <v>21</v>
      </c>
      <c r="AC149" s="8">
        <v>1</v>
      </c>
      <c r="AD149" s="9" t="s">
        <v>219</v>
      </c>
      <c r="AE149" s="3">
        <v>46178</v>
      </c>
      <c r="AF149" s="9" t="s">
        <v>220</v>
      </c>
    </row>
    <row r="150" spans="1:32" x14ac:dyDescent="0.25">
      <c r="A150">
        <v>2026</v>
      </c>
      <c r="B150" s="3">
        <v>46143</v>
      </c>
      <c r="C150" s="4">
        <v>46173</v>
      </c>
      <c r="D150" t="s">
        <v>211</v>
      </c>
      <c r="E150" s="5" t="s">
        <v>600</v>
      </c>
      <c r="F150" t="s">
        <v>594</v>
      </c>
      <c r="G150" t="s">
        <v>594</v>
      </c>
      <c r="H150" t="s">
        <v>251</v>
      </c>
      <c r="I150" t="s">
        <v>607</v>
      </c>
      <c r="J150" t="s">
        <v>324</v>
      </c>
      <c r="K150" t="s">
        <v>463</v>
      </c>
      <c r="L150" t="s">
        <v>90</v>
      </c>
      <c r="M150" s="13">
        <v>15841.68</v>
      </c>
      <c r="N150" t="s">
        <v>218</v>
      </c>
      <c r="O150" s="15">
        <v>22036.33</v>
      </c>
      <c r="P150" t="s">
        <v>218</v>
      </c>
      <c r="Q150">
        <v>1</v>
      </c>
      <c r="R150">
        <v>1</v>
      </c>
      <c r="S150" s="14">
        <v>21</v>
      </c>
      <c r="T150" s="7">
        <v>2</v>
      </c>
      <c r="U150">
        <v>1</v>
      </c>
      <c r="V150">
        <v>1</v>
      </c>
      <c r="W150">
        <v>1</v>
      </c>
      <c r="X150">
        <v>1</v>
      </c>
      <c r="Y150" s="14">
        <v>21</v>
      </c>
      <c r="Z150" s="7">
        <v>2</v>
      </c>
      <c r="AA150" s="14">
        <v>21</v>
      </c>
      <c r="AB150" s="14">
        <v>21</v>
      </c>
      <c r="AC150" s="8">
        <v>1</v>
      </c>
      <c r="AD150" s="9" t="s">
        <v>219</v>
      </c>
      <c r="AE150" s="3">
        <v>46178</v>
      </c>
      <c r="AF150" s="9" t="s">
        <v>220</v>
      </c>
    </row>
    <row r="151" spans="1:32" x14ac:dyDescent="0.25">
      <c r="A151">
        <v>2026</v>
      </c>
      <c r="B151" s="3">
        <v>46143</v>
      </c>
      <c r="C151" s="4">
        <v>46173</v>
      </c>
      <c r="D151" t="s">
        <v>211</v>
      </c>
      <c r="E151" s="5" t="s">
        <v>600</v>
      </c>
      <c r="F151" t="s">
        <v>594</v>
      </c>
      <c r="G151" t="s">
        <v>594</v>
      </c>
      <c r="H151" t="s">
        <v>251</v>
      </c>
      <c r="I151" t="s">
        <v>608</v>
      </c>
      <c r="J151" t="s">
        <v>598</v>
      </c>
      <c r="K151" t="s">
        <v>609</v>
      </c>
      <c r="L151" t="s">
        <v>91</v>
      </c>
      <c r="M151" s="13">
        <v>15841.68</v>
      </c>
      <c r="N151" t="s">
        <v>218</v>
      </c>
      <c r="O151" s="15">
        <v>22036.33</v>
      </c>
      <c r="P151" t="s">
        <v>218</v>
      </c>
      <c r="Q151">
        <v>1</v>
      </c>
      <c r="R151">
        <v>1</v>
      </c>
      <c r="S151" s="14">
        <v>21</v>
      </c>
      <c r="T151" s="7">
        <v>2</v>
      </c>
      <c r="U151">
        <v>1</v>
      </c>
      <c r="V151">
        <v>1</v>
      </c>
      <c r="W151">
        <v>1</v>
      </c>
      <c r="X151">
        <v>1</v>
      </c>
      <c r="Y151" s="14">
        <v>21</v>
      </c>
      <c r="Z151" s="7">
        <v>2</v>
      </c>
      <c r="AA151" s="14">
        <v>21</v>
      </c>
      <c r="AB151" s="14">
        <v>21</v>
      </c>
      <c r="AC151" s="8">
        <v>1</v>
      </c>
      <c r="AD151" s="9" t="s">
        <v>219</v>
      </c>
      <c r="AE151" s="3">
        <v>46178</v>
      </c>
      <c r="AF151" s="9" t="s">
        <v>220</v>
      </c>
    </row>
    <row r="152" spans="1:32" x14ac:dyDescent="0.25">
      <c r="AE152" s="3"/>
    </row>
  </sheetData>
  <mergeCells count="7">
    <mergeCell ref="A6:AF6"/>
    <mergeCell ref="A2:C2"/>
    <mergeCell ref="D2:F2"/>
    <mergeCell ref="G2:I2"/>
    <mergeCell ref="A3:C3"/>
    <mergeCell ref="D3:F3"/>
    <mergeCell ref="G3:I3"/>
  </mergeCells>
  <dataValidations count="3">
    <dataValidation type="list" allowBlank="1" showErrorMessage="1" sqref="L152:L173">
      <formula1>Hidden_211</formula1>
    </dataValidation>
    <dataValidation type="list" allowBlank="1" showErrorMessage="1" sqref="D8:D173">
      <formula1>Hidden_13</formula1>
    </dataValidation>
    <dataValidation type="list" allowBlank="1" showErrorMessage="1" sqref="L8:L151">
      <formula1>Hidden_312</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26" sqref="D26"/>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147</v>
      </c>
      <c r="C2" t="s">
        <v>148</v>
      </c>
      <c r="D2" t="s">
        <v>149</v>
      </c>
      <c r="E2" t="s">
        <v>150</v>
      </c>
      <c r="F2" t="s">
        <v>151</v>
      </c>
    </row>
    <row r="3" spans="1:6" x14ac:dyDescent="0.25">
      <c r="A3" s="1" t="s">
        <v>97</v>
      </c>
      <c r="B3" s="1" t="s">
        <v>152</v>
      </c>
      <c r="C3" s="1" t="s">
        <v>153</v>
      </c>
      <c r="D3" s="1" t="s">
        <v>154</v>
      </c>
      <c r="E3" s="1" t="s">
        <v>155</v>
      </c>
      <c r="F3" s="1" t="s">
        <v>156</v>
      </c>
    </row>
    <row r="4" spans="1:6" x14ac:dyDescent="0.25">
      <c r="A4">
        <v>1</v>
      </c>
      <c r="B4" t="s">
        <v>300</v>
      </c>
      <c r="C4">
        <v>0</v>
      </c>
      <c r="D4">
        <v>0</v>
      </c>
      <c r="E4" t="s">
        <v>218</v>
      </c>
      <c r="F4" t="s">
        <v>300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7" sqref="E17"/>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157</v>
      </c>
      <c r="C2" t="s">
        <v>158</v>
      </c>
      <c r="D2" t="s">
        <v>159</v>
      </c>
      <c r="E2" t="s">
        <v>160</v>
      </c>
      <c r="F2" t="s">
        <v>161</v>
      </c>
    </row>
    <row r="3" spans="1:6" x14ac:dyDescent="0.25">
      <c r="A3" s="1" t="s">
        <v>97</v>
      </c>
      <c r="B3" s="1" t="s">
        <v>162</v>
      </c>
      <c r="C3" s="1" t="s">
        <v>163</v>
      </c>
      <c r="D3" s="1" t="s">
        <v>164</v>
      </c>
      <c r="E3" s="1" t="s">
        <v>165</v>
      </c>
      <c r="F3" s="1" t="s">
        <v>166</v>
      </c>
    </row>
    <row r="4" spans="1:6" x14ac:dyDescent="0.25">
      <c r="A4">
        <v>1</v>
      </c>
      <c r="B4" t="s">
        <v>300</v>
      </c>
      <c r="C4">
        <v>0</v>
      </c>
      <c r="D4">
        <v>0</v>
      </c>
      <c r="E4" t="s">
        <v>218</v>
      </c>
      <c r="F4" t="s">
        <v>300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opLeftCell="A3" zoomScale="106" zoomScaleNormal="106" workbookViewId="0">
      <selection activeCell="D29" sqref="D29"/>
    </sheetView>
  </sheetViews>
  <sheetFormatPr baseColWidth="10" defaultColWidth="9.140625" defaultRowHeight="15" x14ac:dyDescent="0.25"/>
  <cols>
    <col min="1" max="1" width="5.57031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9" hidden="1" x14ac:dyDescent="0.25">
      <c r="B1" t="s">
        <v>7</v>
      </c>
      <c r="C1" t="s">
        <v>11</v>
      </c>
      <c r="D1" t="s">
        <v>11</v>
      </c>
      <c r="E1" t="s">
        <v>7</v>
      </c>
      <c r="F1" t="s">
        <v>7</v>
      </c>
    </row>
    <row r="2" spans="1:9" hidden="1" x14ac:dyDescent="0.25">
      <c r="B2" t="s">
        <v>167</v>
      </c>
      <c r="C2" t="s">
        <v>168</v>
      </c>
      <c r="D2" t="s">
        <v>169</v>
      </c>
      <c r="E2" t="s">
        <v>170</v>
      </c>
      <c r="F2" t="s">
        <v>171</v>
      </c>
    </row>
    <row r="3" spans="1:9" x14ac:dyDescent="0.25">
      <c r="A3" s="1" t="s">
        <v>97</v>
      </c>
      <c r="B3" s="1" t="s">
        <v>172</v>
      </c>
      <c r="C3" s="1" t="s">
        <v>173</v>
      </c>
      <c r="D3" s="1" t="s">
        <v>174</v>
      </c>
      <c r="E3" s="1" t="s">
        <v>175</v>
      </c>
      <c r="F3" s="1" t="s">
        <v>176</v>
      </c>
    </row>
    <row r="4" spans="1:9" x14ac:dyDescent="0.25">
      <c r="A4" s="8">
        <v>1</v>
      </c>
      <c r="B4" t="s">
        <v>613</v>
      </c>
      <c r="C4" s="15">
        <v>0</v>
      </c>
      <c r="D4" s="15">
        <v>0</v>
      </c>
      <c r="E4" t="s">
        <v>218</v>
      </c>
      <c r="F4" t="s">
        <v>300</v>
      </c>
    </row>
    <row r="5" spans="1:9" x14ac:dyDescent="0.25">
      <c r="A5" s="8">
        <v>2</v>
      </c>
      <c r="B5" t="s">
        <v>613</v>
      </c>
      <c r="C5" s="15">
        <v>0</v>
      </c>
      <c r="D5" s="15">
        <v>0</v>
      </c>
      <c r="E5" t="s">
        <v>218</v>
      </c>
      <c r="F5" t="s">
        <v>300</v>
      </c>
    </row>
    <row r="6" spans="1:9" x14ac:dyDescent="0.25">
      <c r="A6" s="8">
        <v>3</v>
      </c>
      <c r="B6" t="s">
        <v>613</v>
      </c>
      <c r="C6" s="15">
        <v>0</v>
      </c>
      <c r="D6" s="15">
        <v>0</v>
      </c>
      <c r="E6" t="s">
        <v>218</v>
      </c>
      <c r="F6" t="s">
        <v>300</v>
      </c>
    </row>
    <row r="7" spans="1:9" x14ac:dyDescent="0.25">
      <c r="A7" s="8">
        <v>4</v>
      </c>
      <c r="B7" t="s">
        <v>613</v>
      </c>
      <c r="C7" s="15">
        <v>0</v>
      </c>
      <c r="D7" s="15">
        <v>0</v>
      </c>
      <c r="E7" t="s">
        <v>218</v>
      </c>
      <c r="F7" t="s">
        <v>300</v>
      </c>
    </row>
    <row r="8" spans="1:9" x14ac:dyDescent="0.25">
      <c r="A8" s="8">
        <v>5</v>
      </c>
      <c r="B8" t="s">
        <v>613</v>
      </c>
      <c r="C8" s="15">
        <v>5000</v>
      </c>
      <c r="D8" s="15">
        <v>5000</v>
      </c>
      <c r="E8" t="s">
        <v>218</v>
      </c>
      <c r="F8" s="18" t="s">
        <v>611</v>
      </c>
    </row>
    <row r="9" spans="1:9" x14ac:dyDescent="0.25">
      <c r="A9" s="8">
        <v>7</v>
      </c>
      <c r="B9" t="s">
        <v>613</v>
      </c>
      <c r="C9" s="15">
        <v>3103</v>
      </c>
      <c r="D9" s="15">
        <v>3103</v>
      </c>
      <c r="E9" t="s">
        <v>218</v>
      </c>
      <c r="F9" s="18" t="s">
        <v>611</v>
      </c>
      <c r="H9" s="6"/>
    </row>
    <row r="10" spans="1:9" x14ac:dyDescent="0.25">
      <c r="A10" s="8">
        <v>9</v>
      </c>
      <c r="B10" t="s">
        <v>613</v>
      </c>
      <c r="C10" s="15">
        <v>1050</v>
      </c>
      <c r="D10" s="15">
        <v>1050</v>
      </c>
      <c r="E10" t="s">
        <v>218</v>
      </c>
      <c r="F10" s="18" t="s">
        <v>611</v>
      </c>
      <c r="H10" s="13"/>
    </row>
    <row r="11" spans="1:9" x14ac:dyDescent="0.25">
      <c r="A11" s="8">
        <v>12</v>
      </c>
      <c r="B11" t="s">
        <v>613</v>
      </c>
      <c r="C11" s="15">
        <v>1000</v>
      </c>
      <c r="D11" s="15">
        <v>1000</v>
      </c>
      <c r="E11" t="s">
        <v>218</v>
      </c>
      <c r="F11" s="18" t="s">
        <v>611</v>
      </c>
      <c r="G11" s="23"/>
      <c r="H11" s="13"/>
      <c r="I11" s="30"/>
    </row>
    <row r="12" spans="1:9" x14ac:dyDescent="0.25">
      <c r="A12" s="25">
        <v>14</v>
      </c>
      <c r="B12" t="s">
        <v>613</v>
      </c>
      <c r="C12" s="15">
        <v>295</v>
      </c>
      <c r="D12" s="15">
        <v>295</v>
      </c>
      <c r="E12" t="s">
        <v>218</v>
      </c>
      <c r="F12" s="18" t="s">
        <v>611</v>
      </c>
      <c r="G12" s="23"/>
      <c r="H12" s="13"/>
      <c r="I12" s="30"/>
    </row>
    <row r="13" spans="1:9" x14ac:dyDescent="0.25">
      <c r="A13" s="25">
        <v>15</v>
      </c>
      <c r="B13" t="s">
        <v>613</v>
      </c>
      <c r="C13" s="15">
        <v>260</v>
      </c>
      <c r="D13" s="15">
        <v>260</v>
      </c>
      <c r="E13" t="s">
        <v>218</v>
      </c>
      <c r="F13" s="18" t="s">
        <v>611</v>
      </c>
      <c r="G13" s="23"/>
      <c r="H13" s="13"/>
      <c r="I13" s="30"/>
    </row>
    <row r="14" spans="1:9" x14ac:dyDescent="0.25">
      <c r="A14">
        <v>151</v>
      </c>
      <c r="B14" t="s">
        <v>613</v>
      </c>
      <c r="C14" s="15">
        <v>1241.8</v>
      </c>
      <c r="D14" s="15">
        <v>1241.8</v>
      </c>
      <c r="E14" t="s">
        <v>218</v>
      </c>
      <c r="F14" s="18" t="s">
        <v>611</v>
      </c>
      <c r="G14" s="23"/>
      <c r="H14" s="13"/>
    </row>
    <row r="15" spans="1:9" x14ac:dyDescent="0.25">
      <c r="A15">
        <v>16</v>
      </c>
      <c r="B15" t="s">
        <v>613</v>
      </c>
      <c r="C15" s="15">
        <v>230</v>
      </c>
      <c r="D15" s="15">
        <v>230</v>
      </c>
      <c r="E15" t="s">
        <v>218</v>
      </c>
      <c r="F15" s="18" t="s">
        <v>611</v>
      </c>
      <c r="G15" s="29"/>
      <c r="H15" s="13"/>
    </row>
    <row r="16" spans="1:9" x14ac:dyDescent="0.25">
      <c r="A16">
        <v>17</v>
      </c>
      <c r="B16" t="s">
        <v>613</v>
      </c>
      <c r="C16" s="15">
        <v>0</v>
      </c>
      <c r="D16" s="15">
        <v>0</v>
      </c>
      <c r="E16" t="s">
        <v>218</v>
      </c>
      <c r="F16" s="18" t="s">
        <v>615</v>
      </c>
      <c r="H16" s="13"/>
    </row>
    <row r="17" spans="1:8" x14ac:dyDescent="0.25">
      <c r="A17">
        <v>18</v>
      </c>
      <c r="B17" t="s">
        <v>613</v>
      </c>
      <c r="C17" s="15">
        <v>215</v>
      </c>
      <c r="D17" s="15">
        <v>215</v>
      </c>
      <c r="E17" t="s">
        <v>218</v>
      </c>
      <c r="F17" s="18" t="s">
        <v>611</v>
      </c>
      <c r="H17" s="13"/>
    </row>
    <row r="18" spans="1:8" x14ac:dyDescent="0.25">
      <c r="A18">
        <v>19</v>
      </c>
      <c r="B18" t="s">
        <v>613</v>
      </c>
      <c r="C18" s="15">
        <v>0</v>
      </c>
      <c r="D18" s="15">
        <v>0</v>
      </c>
      <c r="E18" t="s">
        <v>218</v>
      </c>
      <c r="F18" s="18" t="s">
        <v>615</v>
      </c>
    </row>
    <row r="19" spans="1:8" x14ac:dyDescent="0.25">
      <c r="A19">
        <v>20</v>
      </c>
      <c r="B19" t="s">
        <v>613</v>
      </c>
      <c r="C19" s="15">
        <v>190</v>
      </c>
      <c r="D19" s="15">
        <v>190</v>
      </c>
      <c r="E19" t="s">
        <v>218</v>
      </c>
      <c r="F19" s="18" t="s">
        <v>611</v>
      </c>
    </row>
    <row r="20" spans="1:8" x14ac:dyDescent="0.25">
      <c r="A20">
        <v>21</v>
      </c>
      <c r="B20" t="s">
        <v>613</v>
      </c>
      <c r="C20" s="15">
        <v>180</v>
      </c>
      <c r="D20" s="15">
        <v>180</v>
      </c>
      <c r="E20" t="s">
        <v>218</v>
      </c>
      <c r="F20" s="18" t="s">
        <v>611</v>
      </c>
    </row>
    <row r="21" spans="1:8" x14ac:dyDescent="0.25">
      <c r="A21">
        <v>22</v>
      </c>
      <c r="B21" t="s">
        <v>613</v>
      </c>
      <c r="C21" s="15">
        <v>1050</v>
      </c>
      <c r="D21" s="15">
        <v>1050</v>
      </c>
      <c r="E21" t="s">
        <v>218</v>
      </c>
      <c r="F21" s="18" t="s">
        <v>611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E29" sqref="E29"/>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177</v>
      </c>
      <c r="C2" t="s">
        <v>178</v>
      </c>
      <c r="D2" t="s">
        <v>179</v>
      </c>
      <c r="E2" t="s">
        <v>180</v>
      </c>
      <c r="F2" t="s">
        <v>181</v>
      </c>
    </row>
    <row r="3" spans="1:6" x14ac:dyDescent="0.25">
      <c r="A3" s="1" t="s">
        <v>97</v>
      </c>
      <c r="B3" s="1" t="s">
        <v>182</v>
      </c>
      <c r="C3" s="1" t="s">
        <v>183</v>
      </c>
      <c r="D3" s="1" t="s">
        <v>184</v>
      </c>
      <c r="E3" s="1" t="s">
        <v>185</v>
      </c>
      <c r="F3" s="1" t="s">
        <v>186</v>
      </c>
    </row>
    <row r="4" spans="1:6" x14ac:dyDescent="0.25">
      <c r="A4">
        <v>1</v>
      </c>
      <c r="B4" t="s">
        <v>300</v>
      </c>
      <c r="C4">
        <v>0</v>
      </c>
      <c r="D4">
        <v>0</v>
      </c>
      <c r="E4" t="s">
        <v>218</v>
      </c>
      <c r="F4" t="s">
        <v>300</v>
      </c>
    </row>
    <row r="5" spans="1:6" x14ac:dyDescent="0.25">
      <c r="A5" s="26">
        <v>2</v>
      </c>
      <c r="B5" t="s">
        <v>616</v>
      </c>
      <c r="C5">
        <v>0</v>
      </c>
      <c r="D5">
        <v>0</v>
      </c>
      <c r="E5" t="s">
        <v>218</v>
      </c>
      <c r="F5" t="s">
        <v>611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opLeftCell="A27" workbookViewId="0">
      <selection activeCell="H50" sqref="H50"/>
    </sheetView>
  </sheetViews>
  <sheetFormatPr baseColWidth="10" defaultColWidth="9.140625" defaultRowHeight="15" x14ac:dyDescent="0.25"/>
  <cols>
    <col min="1" max="1" width="4.855468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187</v>
      </c>
      <c r="C2" t="s">
        <v>188</v>
      </c>
      <c r="D2" t="s">
        <v>189</v>
      </c>
      <c r="E2" t="s">
        <v>190</v>
      </c>
      <c r="F2" t="s">
        <v>191</v>
      </c>
    </row>
    <row r="3" spans="1:6" x14ac:dyDescent="0.25">
      <c r="A3" s="1" t="s">
        <v>97</v>
      </c>
      <c r="B3" s="1" t="s">
        <v>192</v>
      </c>
      <c r="C3" s="1" t="s">
        <v>193</v>
      </c>
      <c r="D3" s="1" t="s">
        <v>194</v>
      </c>
      <c r="E3" s="1" t="s">
        <v>195</v>
      </c>
      <c r="F3" s="1" t="s">
        <v>196</v>
      </c>
    </row>
    <row r="4" spans="1:6" x14ac:dyDescent="0.25">
      <c r="A4" s="18">
        <v>1</v>
      </c>
      <c r="B4" t="s">
        <v>300</v>
      </c>
      <c r="C4">
        <v>0</v>
      </c>
      <c r="D4">
        <v>0</v>
      </c>
      <c r="E4" t="s">
        <v>218</v>
      </c>
      <c r="F4" t="s">
        <v>300</v>
      </c>
    </row>
    <row r="5" spans="1:6" x14ac:dyDescent="0.25">
      <c r="A5" s="18">
        <v>2</v>
      </c>
      <c r="B5" t="s">
        <v>300</v>
      </c>
      <c r="C5">
        <v>0</v>
      </c>
      <c r="D5">
        <v>0</v>
      </c>
      <c r="E5" t="s">
        <v>218</v>
      </c>
      <c r="F5" t="s">
        <v>300</v>
      </c>
    </row>
    <row r="6" spans="1:6" x14ac:dyDescent="0.25">
      <c r="A6" s="18">
        <v>3</v>
      </c>
      <c r="B6" t="s">
        <v>300</v>
      </c>
      <c r="C6">
        <v>0</v>
      </c>
      <c r="D6">
        <v>0</v>
      </c>
      <c r="E6" t="s">
        <v>218</v>
      </c>
      <c r="F6" t="s">
        <v>300</v>
      </c>
    </row>
    <row r="7" spans="1:6" x14ac:dyDescent="0.25">
      <c r="A7" s="18">
        <v>4</v>
      </c>
      <c r="B7" t="s">
        <v>300</v>
      </c>
      <c r="C7">
        <v>0</v>
      </c>
      <c r="D7">
        <v>0</v>
      </c>
      <c r="E7" t="s">
        <v>218</v>
      </c>
      <c r="F7" t="s">
        <v>300</v>
      </c>
    </row>
    <row r="8" spans="1:6" x14ac:dyDescent="0.25">
      <c r="A8" s="18">
        <v>5</v>
      </c>
      <c r="B8" s="18" t="s">
        <v>617</v>
      </c>
      <c r="C8" s="15">
        <v>1133</v>
      </c>
      <c r="D8" s="15">
        <v>1133</v>
      </c>
      <c r="E8" t="s">
        <v>218</v>
      </c>
      <c r="F8" t="s">
        <v>611</v>
      </c>
    </row>
    <row r="9" spans="1:6" x14ac:dyDescent="0.25">
      <c r="A9" s="18">
        <v>5</v>
      </c>
      <c r="B9" s="18" t="s">
        <v>618</v>
      </c>
      <c r="C9" s="15">
        <v>1140</v>
      </c>
      <c r="D9" s="15">
        <v>1140</v>
      </c>
      <c r="E9" t="s">
        <v>218</v>
      </c>
      <c r="F9" t="s">
        <v>611</v>
      </c>
    </row>
    <row r="10" spans="1:6" x14ac:dyDescent="0.25">
      <c r="A10" s="18">
        <v>5</v>
      </c>
      <c r="B10" t="s">
        <v>619</v>
      </c>
      <c r="C10" s="15">
        <v>1133</v>
      </c>
      <c r="D10" s="15">
        <v>1133</v>
      </c>
      <c r="E10" t="s">
        <v>218</v>
      </c>
      <c r="F10" t="s">
        <v>611</v>
      </c>
    </row>
    <row r="11" spans="1:6" x14ac:dyDescent="0.25">
      <c r="A11" s="18">
        <v>7</v>
      </c>
      <c r="B11" t="s">
        <v>620</v>
      </c>
      <c r="C11" s="15">
        <v>1133</v>
      </c>
      <c r="D11" s="15">
        <v>1133</v>
      </c>
      <c r="E11" t="s">
        <v>218</v>
      </c>
      <c r="F11" t="s">
        <v>611</v>
      </c>
    </row>
    <row r="12" spans="1:6" x14ac:dyDescent="0.25">
      <c r="A12" s="18">
        <v>7</v>
      </c>
      <c r="B12" s="18" t="s">
        <v>617</v>
      </c>
      <c r="C12" s="15">
        <v>1133</v>
      </c>
      <c r="D12" s="15">
        <v>1133</v>
      </c>
      <c r="E12" t="s">
        <v>218</v>
      </c>
      <c r="F12" t="s">
        <v>611</v>
      </c>
    </row>
    <row r="13" spans="1:6" x14ac:dyDescent="0.25">
      <c r="A13" s="18">
        <v>7</v>
      </c>
      <c r="B13" s="18" t="s">
        <v>618</v>
      </c>
      <c r="C13" s="15">
        <v>1140</v>
      </c>
      <c r="D13" s="15">
        <v>1140</v>
      </c>
      <c r="E13" t="s">
        <v>218</v>
      </c>
      <c r="F13" t="s">
        <v>611</v>
      </c>
    </row>
    <row r="14" spans="1:6" x14ac:dyDescent="0.25">
      <c r="A14" s="18">
        <v>9</v>
      </c>
      <c r="B14" t="s">
        <v>619</v>
      </c>
      <c r="C14" s="15">
        <v>1133</v>
      </c>
      <c r="D14" s="15">
        <v>1133</v>
      </c>
      <c r="E14" t="s">
        <v>218</v>
      </c>
      <c r="F14" t="s">
        <v>611</v>
      </c>
    </row>
    <row r="15" spans="1:6" x14ac:dyDescent="0.25">
      <c r="A15" s="18">
        <v>9</v>
      </c>
      <c r="B15" t="s">
        <v>620</v>
      </c>
      <c r="C15" s="15">
        <v>1133</v>
      </c>
      <c r="D15" s="15">
        <v>1133</v>
      </c>
      <c r="E15" t="s">
        <v>218</v>
      </c>
      <c r="F15" t="s">
        <v>611</v>
      </c>
    </row>
    <row r="16" spans="1:6" x14ac:dyDescent="0.25">
      <c r="A16" s="18">
        <v>9</v>
      </c>
      <c r="B16" s="18" t="s">
        <v>617</v>
      </c>
      <c r="C16" s="15">
        <v>1133</v>
      </c>
      <c r="D16" s="15">
        <v>1133</v>
      </c>
      <c r="E16" t="s">
        <v>218</v>
      </c>
      <c r="F16" t="s">
        <v>611</v>
      </c>
    </row>
    <row r="17" spans="1:6" x14ac:dyDescent="0.25">
      <c r="A17" s="18">
        <v>9</v>
      </c>
      <c r="B17" s="18" t="s">
        <v>618</v>
      </c>
      <c r="C17" s="15">
        <v>1140</v>
      </c>
      <c r="D17" s="15">
        <v>1140</v>
      </c>
      <c r="E17" t="s">
        <v>218</v>
      </c>
      <c r="F17" t="s">
        <v>611</v>
      </c>
    </row>
    <row r="18" spans="1:6" x14ac:dyDescent="0.25">
      <c r="A18" s="18">
        <v>12</v>
      </c>
      <c r="B18" t="s">
        <v>619</v>
      </c>
      <c r="C18" s="15">
        <v>1133</v>
      </c>
      <c r="D18" s="15">
        <v>1133</v>
      </c>
      <c r="E18" t="s">
        <v>218</v>
      </c>
      <c r="F18" t="s">
        <v>611</v>
      </c>
    </row>
    <row r="19" spans="1:6" x14ac:dyDescent="0.25">
      <c r="A19" s="18">
        <v>12</v>
      </c>
      <c r="B19" t="s">
        <v>620</v>
      </c>
      <c r="C19" s="15">
        <v>1133</v>
      </c>
      <c r="D19" s="15">
        <v>1133</v>
      </c>
      <c r="E19" t="s">
        <v>218</v>
      </c>
      <c r="F19" t="s">
        <v>611</v>
      </c>
    </row>
    <row r="20" spans="1:6" x14ac:dyDescent="0.25">
      <c r="A20" s="18">
        <v>12</v>
      </c>
      <c r="B20" s="18" t="s">
        <v>617</v>
      </c>
      <c r="C20" s="15">
        <v>1133</v>
      </c>
      <c r="D20" s="15">
        <v>1133</v>
      </c>
      <c r="E20" t="s">
        <v>218</v>
      </c>
      <c r="F20" t="s">
        <v>611</v>
      </c>
    </row>
    <row r="21" spans="1:6" x14ac:dyDescent="0.25">
      <c r="A21" s="18">
        <v>12</v>
      </c>
      <c r="B21" s="18" t="s">
        <v>618</v>
      </c>
      <c r="C21" s="15">
        <v>1140</v>
      </c>
      <c r="D21" s="15">
        <v>1140</v>
      </c>
      <c r="E21" t="s">
        <v>218</v>
      </c>
      <c r="F21" t="s">
        <v>611</v>
      </c>
    </row>
    <row r="22" spans="1:6" x14ac:dyDescent="0.25">
      <c r="A22" s="18">
        <v>14</v>
      </c>
      <c r="B22" t="s">
        <v>619</v>
      </c>
      <c r="C22" s="15">
        <v>1133</v>
      </c>
      <c r="D22" s="15">
        <v>1133</v>
      </c>
      <c r="E22" t="s">
        <v>218</v>
      </c>
      <c r="F22" t="s">
        <v>611</v>
      </c>
    </row>
    <row r="23" spans="1:6" x14ac:dyDescent="0.25">
      <c r="A23" s="18">
        <v>14</v>
      </c>
      <c r="B23" t="s">
        <v>620</v>
      </c>
      <c r="C23" s="15">
        <v>1133</v>
      </c>
      <c r="D23" s="15">
        <v>1133</v>
      </c>
      <c r="E23" t="s">
        <v>218</v>
      </c>
      <c r="F23" t="s">
        <v>611</v>
      </c>
    </row>
    <row r="24" spans="1:6" x14ac:dyDescent="0.25">
      <c r="A24" s="18">
        <v>14</v>
      </c>
      <c r="B24" s="18" t="s">
        <v>617</v>
      </c>
      <c r="C24" s="15">
        <v>1133</v>
      </c>
      <c r="D24" s="15">
        <v>1133</v>
      </c>
      <c r="E24" t="s">
        <v>218</v>
      </c>
      <c r="F24" t="s">
        <v>611</v>
      </c>
    </row>
    <row r="25" spans="1:6" x14ac:dyDescent="0.25">
      <c r="A25" s="18">
        <v>15</v>
      </c>
      <c r="B25" s="18" t="s">
        <v>618</v>
      </c>
      <c r="C25" s="15">
        <v>1140</v>
      </c>
      <c r="D25" s="15">
        <v>1140</v>
      </c>
      <c r="E25" t="s">
        <v>218</v>
      </c>
      <c r="F25" t="s">
        <v>611</v>
      </c>
    </row>
    <row r="26" spans="1:6" x14ac:dyDescent="0.25">
      <c r="A26" s="18">
        <v>15</v>
      </c>
      <c r="B26" t="s">
        <v>619</v>
      </c>
      <c r="C26" s="15">
        <v>1133</v>
      </c>
      <c r="D26" s="15">
        <v>1133</v>
      </c>
      <c r="E26" t="s">
        <v>218</v>
      </c>
      <c r="F26" t="s">
        <v>611</v>
      </c>
    </row>
    <row r="27" spans="1:6" x14ac:dyDescent="0.25">
      <c r="A27" s="18">
        <v>15</v>
      </c>
      <c r="B27" t="s">
        <v>620</v>
      </c>
      <c r="C27" s="15">
        <v>1133</v>
      </c>
      <c r="D27" s="15">
        <v>1133</v>
      </c>
      <c r="E27" t="s">
        <v>218</v>
      </c>
      <c r="F27" t="s">
        <v>611</v>
      </c>
    </row>
    <row r="28" spans="1:6" x14ac:dyDescent="0.25">
      <c r="A28" s="18">
        <v>15</v>
      </c>
      <c r="B28" s="18" t="s">
        <v>617</v>
      </c>
      <c r="C28" s="15">
        <v>1133</v>
      </c>
      <c r="D28" s="15">
        <v>1133</v>
      </c>
      <c r="E28" t="s">
        <v>218</v>
      </c>
      <c r="F28" t="s">
        <v>611</v>
      </c>
    </row>
    <row r="29" spans="1:6" x14ac:dyDescent="0.25">
      <c r="A29" s="18">
        <v>151</v>
      </c>
      <c r="B29" s="18" t="s">
        <v>618</v>
      </c>
      <c r="C29" s="15">
        <v>1140</v>
      </c>
      <c r="D29" s="15">
        <v>1140</v>
      </c>
      <c r="E29" t="s">
        <v>218</v>
      </c>
      <c r="F29" t="s">
        <v>611</v>
      </c>
    </row>
    <row r="30" spans="1:6" x14ac:dyDescent="0.25">
      <c r="A30" s="18">
        <v>151</v>
      </c>
      <c r="B30" t="s">
        <v>619</v>
      </c>
      <c r="C30" s="15">
        <v>1133</v>
      </c>
      <c r="D30" s="15">
        <v>1133</v>
      </c>
      <c r="E30" t="s">
        <v>218</v>
      </c>
      <c r="F30" t="s">
        <v>611</v>
      </c>
    </row>
    <row r="31" spans="1:6" x14ac:dyDescent="0.25">
      <c r="A31" s="18">
        <v>151</v>
      </c>
      <c r="B31" t="s">
        <v>620</v>
      </c>
      <c r="C31" s="15">
        <v>1133</v>
      </c>
      <c r="D31" s="15">
        <v>1133</v>
      </c>
      <c r="E31" t="s">
        <v>218</v>
      </c>
      <c r="F31" t="s">
        <v>611</v>
      </c>
    </row>
    <row r="32" spans="1:6" x14ac:dyDescent="0.25">
      <c r="A32" s="18">
        <v>151</v>
      </c>
      <c r="B32" s="18" t="s">
        <v>617</v>
      </c>
      <c r="C32" s="15">
        <v>900</v>
      </c>
      <c r="D32" s="15">
        <v>900</v>
      </c>
      <c r="E32" t="s">
        <v>218</v>
      </c>
      <c r="F32" t="s">
        <v>611</v>
      </c>
    </row>
    <row r="33" spans="1:6" x14ac:dyDescent="0.25">
      <c r="A33" s="18">
        <v>16</v>
      </c>
      <c r="B33" s="18" t="s">
        <v>618</v>
      </c>
      <c r="C33" s="15">
        <v>900</v>
      </c>
      <c r="D33" s="15">
        <v>900</v>
      </c>
      <c r="E33" t="s">
        <v>218</v>
      </c>
      <c r="F33" t="s">
        <v>611</v>
      </c>
    </row>
    <row r="34" spans="1:6" x14ac:dyDescent="0.25">
      <c r="A34" s="18">
        <v>16</v>
      </c>
      <c r="B34" t="s">
        <v>619</v>
      </c>
      <c r="C34" s="15">
        <v>900</v>
      </c>
      <c r="D34" s="15">
        <v>900</v>
      </c>
      <c r="E34" t="s">
        <v>218</v>
      </c>
      <c r="F34" t="s">
        <v>611</v>
      </c>
    </row>
    <row r="35" spans="1:6" x14ac:dyDescent="0.25">
      <c r="A35" s="18">
        <v>16</v>
      </c>
      <c r="B35" t="s">
        <v>620</v>
      </c>
      <c r="C35" s="15">
        <v>900</v>
      </c>
      <c r="D35" s="15">
        <v>900</v>
      </c>
      <c r="E35" t="s">
        <v>218</v>
      </c>
      <c r="F35" t="s">
        <v>611</v>
      </c>
    </row>
    <row r="36" spans="1:6" x14ac:dyDescent="0.25">
      <c r="A36" s="18">
        <v>16</v>
      </c>
      <c r="B36" s="18" t="s">
        <v>617</v>
      </c>
      <c r="C36" s="15">
        <v>1133</v>
      </c>
      <c r="D36" s="15">
        <v>1133</v>
      </c>
      <c r="E36" t="s">
        <v>218</v>
      </c>
      <c r="F36" t="s">
        <v>611</v>
      </c>
    </row>
    <row r="37" spans="1:6" x14ac:dyDescent="0.25">
      <c r="A37" s="18">
        <v>17</v>
      </c>
      <c r="B37" s="18" t="s">
        <v>618</v>
      </c>
      <c r="C37" s="15">
        <v>1140</v>
      </c>
      <c r="D37" s="15">
        <v>1140</v>
      </c>
      <c r="E37" t="s">
        <v>218</v>
      </c>
      <c r="F37" t="s">
        <v>611</v>
      </c>
    </row>
    <row r="38" spans="1:6" x14ac:dyDescent="0.25">
      <c r="A38" s="18">
        <v>17</v>
      </c>
      <c r="B38" t="s">
        <v>619</v>
      </c>
      <c r="C38" s="15">
        <v>1133</v>
      </c>
      <c r="D38" s="15">
        <v>1133</v>
      </c>
      <c r="E38" t="s">
        <v>218</v>
      </c>
      <c r="F38" t="s">
        <v>611</v>
      </c>
    </row>
    <row r="39" spans="1:6" x14ac:dyDescent="0.25">
      <c r="A39" s="18">
        <v>17</v>
      </c>
      <c r="B39" t="s">
        <v>620</v>
      </c>
      <c r="C39" s="15">
        <v>1133</v>
      </c>
      <c r="D39" s="15">
        <v>1133</v>
      </c>
      <c r="E39" t="s">
        <v>218</v>
      </c>
      <c r="F39" t="s">
        <v>611</v>
      </c>
    </row>
    <row r="40" spans="1:6" x14ac:dyDescent="0.25">
      <c r="A40" s="18">
        <v>18</v>
      </c>
      <c r="B40" s="18" t="s">
        <v>618</v>
      </c>
      <c r="C40" s="15">
        <v>1140</v>
      </c>
      <c r="D40" s="15">
        <v>1140</v>
      </c>
      <c r="E40" t="s">
        <v>218</v>
      </c>
      <c r="F40" t="s">
        <v>611</v>
      </c>
    </row>
    <row r="41" spans="1:6" x14ac:dyDescent="0.25">
      <c r="A41" s="18">
        <v>18</v>
      </c>
      <c r="B41" t="s">
        <v>619</v>
      </c>
      <c r="C41" s="15">
        <v>1133</v>
      </c>
      <c r="D41" s="15">
        <v>1133</v>
      </c>
      <c r="E41" t="s">
        <v>218</v>
      </c>
      <c r="F41" t="s">
        <v>611</v>
      </c>
    </row>
    <row r="42" spans="1:6" x14ac:dyDescent="0.25">
      <c r="A42" s="18">
        <v>18</v>
      </c>
      <c r="B42" t="s">
        <v>620</v>
      </c>
      <c r="C42" s="15">
        <v>1133</v>
      </c>
      <c r="D42" s="15">
        <v>1133</v>
      </c>
      <c r="E42" t="s">
        <v>218</v>
      </c>
      <c r="F42" t="s">
        <v>611</v>
      </c>
    </row>
    <row r="43" spans="1:6" x14ac:dyDescent="0.25">
      <c r="A43" s="18">
        <v>18</v>
      </c>
      <c r="B43" s="18" t="s">
        <v>617</v>
      </c>
      <c r="C43" s="15">
        <v>1133</v>
      </c>
      <c r="D43" s="15">
        <v>1133</v>
      </c>
      <c r="E43" t="s">
        <v>218</v>
      </c>
      <c r="F43" t="s">
        <v>611</v>
      </c>
    </row>
    <row r="44" spans="1:6" x14ac:dyDescent="0.25">
      <c r="A44" s="18">
        <v>19</v>
      </c>
      <c r="B44" s="18" t="s">
        <v>618</v>
      </c>
      <c r="C44" s="15">
        <v>1140</v>
      </c>
      <c r="D44" s="15">
        <v>1140</v>
      </c>
      <c r="E44" t="s">
        <v>218</v>
      </c>
      <c r="F44" t="s">
        <v>611</v>
      </c>
    </row>
    <row r="45" spans="1:6" x14ac:dyDescent="0.25">
      <c r="A45" s="18">
        <v>19</v>
      </c>
      <c r="B45" t="s">
        <v>619</v>
      </c>
      <c r="C45" s="15">
        <v>1133</v>
      </c>
      <c r="D45" s="15">
        <v>1133</v>
      </c>
      <c r="E45" t="s">
        <v>218</v>
      </c>
      <c r="F45" t="s">
        <v>611</v>
      </c>
    </row>
    <row r="46" spans="1:6" x14ac:dyDescent="0.25">
      <c r="A46" s="18">
        <v>20</v>
      </c>
      <c r="B46" t="s">
        <v>620</v>
      </c>
      <c r="C46" s="15">
        <v>1133</v>
      </c>
      <c r="D46" s="15">
        <v>1133</v>
      </c>
      <c r="E46" t="s">
        <v>218</v>
      </c>
      <c r="F46" t="s">
        <v>611</v>
      </c>
    </row>
    <row r="47" spans="1:6" x14ac:dyDescent="0.25">
      <c r="A47" s="18">
        <v>20</v>
      </c>
      <c r="B47" s="18" t="s">
        <v>618</v>
      </c>
      <c r="C47" s="15">
        <v>1140</v>
      </c>
      <c r="D47" s="15">
        <v>1140</v>
      </c>
      <c r="E47" t="s">
        <v>218</v>
      </c>
      <c r="F47" t="s">
        <v>611</v>
      </c>
    </row>
    <row r="48" spans="1:6" x14ac:dyDescent="0.25">
      <c r="A48" s="18">
        <v>20</v>
      </c>
      <c r="B48" t="s">
        <v>619</v>
      </c>
      <c r="C48" s="15">
        <v>1133</v>
      </c>
      <c r="D48" s="15">
        <v>1133</v>
      </c>
      <c r="E48" t="s">
        <v>218</v>
      </c>
      <c r="F48" t="s">
        <v>611</v>
      </c>
    </row>
    <row r="49" spans="1:6" x14ac:dyDescent="0.25">
      <c r="A49" s="18">
        <v>20</v>
      </c>
      <c r="B49" s="18" t="s">
        <v>617</v>
      </c>
      <c r="C49" s="15">
        <v>1133</v>
      </c>
      <c r="D49" s="15">
        <v>1133</v>
      </c>
      <c r="E49" t="s">
        <v>218</v>
      </c>
      <c r="F49" t="s">
        <v>611</v>
      </c>
    </row>
    <row r="50" spans="1:6" x14ac:dyDescent="0.25">
      <c r="A50" s="18">
        <v>21</v>
      </c>
      <c r="B50" s="18" t="s">
        <v>618</v>
      </c>
      <c r="C50" s="15">
        <v>1140</v>
      </c>
      <c r="D50" s="15">
        <v>1140</v>
      </c>
      <c r="E50" t="s">
        <v>218</v>
      </c>
      <c r="F50" t="s">
        <v>611</v>
      </c>
    </row>
    <row r="51" spans="1:6" x14ac:dyDescent="0.25">
      <c r="A51" s="18">
        <v>21</v>
      </c>
      <c r="B51" t="s">
        <v>619</v>
      </c>
      <c r="C51" s="15">
        <v>1133</v>
      </c>
      <c r="D51" s="15">
        <v>1133</v>
      </c>
      <c r="E51" t="s">
        <v>218</v>
      </c>
      <c r="F51" t="s">
        <v>611</v>
      </c>
    </row>
    <row r="52" spans="1:6" x14ac:dyDescent="0.25">
      <c r="A52" s="18">
        <v>21</v>
      </c>
      <c r="B52" t="s">
        <v>620</v>
      </c>
      <c r="C52" s="15">
        <v>1133</v>
      </c>
      <c r="D52" s="15">
        <v>1133</v>
      </c>
      <c r="E52" t="s">
        <v>218</v>
      </c>
      <c r="F52" t="s">
        <v>611</v>
      </c>
    </row>
    <row r="53" spans="1:6" x14ac:dyDescent="0.25">
      <c r="A53" s="18">
        <v>21</v>
      </c>
      <c r="B53" s="18" t="s">
        <v>617</v>
      </c>
      <c r="C53" s="15">
        <v>1133</v>
      </c>
      <c r="D53" s="15">
        <v>1133</v>
      </c>
      <c r="E53" t="s">
        <v>218</v>
      </c>
      <c r="F53" t="s">
        <v>611</v>
      </c>
    </row>
    <row r="54" spans="1:6" x14ac:dyDescent="0.25">
      <c r="A54" s="18">
        <v>22</v>
      </c>
      <c r="B54" s="18" t="s">
        <v>618</v>
      </c>
      <c r="C54" s="15">
        <v>1140</v>
      </c>
      <c r="D54" s="15">
        <v>1140</v>
      </c>
      <c r="E54" t="s">
        <v>218</v>
      </c>
      <c r="F54" t="s">
        <v>611</v>
      </c>
    </row>
    <row r="55" spans="1:6" x14ac:dyDescent="0.25">
      <c r="A55" s="18">
        <v>22</v>
      </c>
      <c r="B55" t="s">
        <v>619</v>
      </c>
      <c r="C55" s="15">
        <v>1133</v>
      </c>
      <c r="D55" s="15">
        <v>1133</v>
      </c>
      <c r="E55" t="s">
        <v>218</v>
      </c>
      <c r="F55" t="s">
        <v>611</v>
      </c>
    </row>
    <row r="56" spans="1:6" x14ac:dyDescent="0.25">
      <c r="A56" s="18">
        <v>22</v>
      </c>
      <c r="B56" t="s">
        <v>620</v>
      </c>
      <c r="C56" s="15">
        <v>1133</v>
      </c>
      <c r="D56" s="15">
        <v>1133</v>
      </c>
      <c r="E56" t="s">
        <v>218</v>
      </c>
      <c r="F56" t="s">
        <v>611</v>
      </c>
    </row>
    <row r="57" spans="1:6" x14ac:dyDescent="0.25">
      <c r="A57" s="18">
        <v>22</v>
      </c>
      <c r="B57" s="18" t="s">
        <v>617</v>
      </c>
      <c r="C57" s="15">
        <v>900</v>
      </c>
      <c r="D57" s="15">
        <v>900</v>
      </c>
      <c r="E57" t="s">
        <v>218</v>
      </c>
      <c r="F57" t="s">
        <v>611</v>
      </c>
    </row>
    <row r="58" spans="1:6" x14ac:dyDescent="0.25">
      <c r="A58" s="18">
        <v>22</v>
      </c>
      <c r="B58" s="18" t="s">
        <v>618</v>
      </c>
      <c r="C58" s="15">
        <v>900</v>
      </c>
      <c r="D58" s="15">
        <v>900</v>
      </c>
      <c r="E58" t="s">
        <v>218</v>
      </c>
      <c r="F58" t="s">
        <v>611</v>
      </c>
    </row>
    <row r="59" spans="1:6" x14ac:dyDescent="0.25">
      <c r="A59" s="18">
        <v>22</v>
      </c>
      <c r="B59" t="s">
        <v>619</v>
      </c>
      <c r="C59" s="15">
        <v>900</v>
      </c>
      <c r="D59" s="15">
        <v>900</v>
      </c>
      <c r="E59" t="s">
        <v>218</v>
      </c>
      <c r="F59" t="s">
        <v>611</v>
      </c>
    </row>
    <row r="60" spans="1:6" x14ac:dyDescent="0.25">
      <c r="A60" s="18">
        <v>22</v>
      </c>
      <c r="B60" t="s">
        <v>620</v>
      </c>
      <c r="C60" s="15">
        <v>900</v>
      </c>
      <c r="D60" s="15">
        <v>900</v>
      </c>
      <c r="E60" t="s">
        <v>218</v>
      </c>
      <c r="F60" t="s">
        <v>611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topLeftCell="A62" zoomScaleNormal="100" workbookViewId="0">
      <selection activeCell="D90" sqref="D90"/>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197</v>
      </c>
      <c r="C2" t="s">
        <v>198</v>
      </c>
      <c r="D2" t="s">
        <v>199</v>
      </c>
      <c r="E2" t="s">
        <v>200</v>
      </c>
      <c r="F2" t="s">
        <v>201</v>
      </c>
    </row>
    <row r="3" spans="1:6" x14ac:dyDescent="0.25">
      <c r="A3" s="1" t="s">
        <v>97</v>
      </c>
      <c r="B3" s="1" t="s">
        <v>202</v>
      </c>
      <c r="C3" s="1" t="s">
        <v>203</v>
      </c>
      <c r="D3" s="1" t="s">
        <v>204</v>
      </c>
      <c r="E3" s="1" t="s">
        <v>205</v>
      </c>
      <c r="F3" s="1" t="s">
        <v>206</v>
      </c>
    </row>
    <row r="4" spans="1:6" x14ac:dyDescent="0.25">
      <c r="A4" s="27">
        <v>1</v>
      </c>
      <c r="B4" t="s">
        <v>621</v>
      </c>
      <c r="C4" s="15">
        <v>200</v>
      </c>
      <c r="D4" s="15">
        <v>200</v>
      </c>
      <c r="E4" t="s">
        <v>218</v>
      </c>
      <c r="F4" t="s">
        <v>611</v>
      </c>
    </row>
    <row r="5" spans="1:6" x14ac:dyDescent="0.25">
      <c r="A5" s="27">
        <v>1</v>
      </c>
      <c r="B5" t="s">
        <v>622</v>
      </c>
      <c r="C5" s="15">
        <v>300</v>
      </c>
      <c r="D5" s="15">
        <v>300</v>
      </c>
      <c r="E5" t="s">
        <v>218</v>
      </c>
      <c r="F5" t="s">
        <v>611</v>
      </c>
    </row>
    <row r="6" spans="1:6" x14ac:dyDescent="0.25">
      <c r="A6" s="27">
        <v>2</v>
      </c>
      <c r="B6" t="s">
        <v>621</v>
      </c>
      <c r="C6" s="15">
        <v>200</v>
      </c>
      <c r="D6" s="15">
        <v>200</v>
      </c>
      <c r="E6" t="s">
        <v>218</v>
      </c>
      <c r="F6" t="s">
        <v>611</v>
      </c>
    </row>
    <row r="7" spans="1:6" x14ac:dyDescent="0.25">
      <c r="A7" s="27">
        <v>2</v>
      </c>
      <c r="B7" t="s">
        <v>622</v>
      </c>
      <c r="C7" s="15">
        <v>300</v>
      </c>
      <c r="D7" s="15">
        <v>300</v>
      </c>
      <c r="E7" t="s">
        <v>218</v>
      </c>
      <c r="F7" t="s">
        <v>611</v>
      </c>
    </row>
    <row r="8" spans="1:6" x14ac:dyDescent="0.25">
      <c r="A8" s="27">
        <v>3</v>
      </c>
      <c r="B8" t="s">
        <v>621</v>
      </c>
      <c r="C8" s="15">
        <v>200</v>
      </c>
      <c r="D8" s="15">
        <v>200</v>
      </c>
      <c r="E8" t="s">
        <v>218</v>
      </c>
      <c r="F8" t="s">
        <v>611</v>
      </c>
    </row>
    <row r="9" spans="1:6" x14ac:dyDescent="0.25">
      <c r="A9" s="27">
        <v>3</v>
      </c>
      <c r="B9" t="s">
        <v>622</v>
      </c>
      <c r="C9" s="15">
        <v>300</v>
      </c>
      <c r="D9" s="15">
        <v>300</v>
      </c>
      <c r="E9" t="s">
        <v>218</v>
      </c>
      <c r="F9" t="s">
        <v>611</v>
      </c>
    </row>
    <row r="10" spans="1:6" x14ac:dyDescent="0.25">
      <c r="A10" s="27">
        <v>4</v>
      </c>
      <c r="B10" t="s">
        <v>621</v>
      </c>
      <c r="C10" s="15">
        <v>200</v>
      </c>
      <c r="D10" s="15">
        <v>200</v>
      </c>
      <c r="E10" t="s">
        <v>218</v>
      </c>
      <c r="F10" t="s">
        <v>611</v>
      </c>
    </row>
    <row r="11" spans="1:6" x14ac:dyDescent="0.25">
      <c r="A11" s="27">
        <v>4</v>
      </c>
      <c r="B11" t="s">
        <v>622</v>
      </c>
      <c r="C11" s="15">
        <v>300</v>
      </c>
      <c r="D11" s="15">
        <v>300</v>
      </c>
      <c r="E11" t="s">
        <v>218</v>
      </c>
      <c r="F11" t="s">
        <v>611</v>
      </c>
    </row>
    <row r="12" spans="1:6" x14ac:dyDescent="0.25">
      <c r="A12" s="27">
        <v>5</v>
      </c>
      <c r="B12" t="s">
        <v>621</v>
      </c>
      <c r="C12" s="15">
        <v>1100</v>
      </c>
      <c r="D12" s="15">
        <v>1100</v>
      </c>
      <c r="E12" t="s">
        <v>218</v>
      </c>
      <c r="F12" t="s">
        <v>611</v>
      </c>
    </row>
    <row r="13" spans="1:6" x14ac:dyDescent="0.25">
      <c r="A13" s="27">
        <v>5</v>
      </c>
      <c r="B13" t="s">
        <v>622</v>
      </c>
      <c r="C13" s="15">
        <v>1133</v>
      </c>
      <c r="D13" s="15">
        <v>1133</v>
      </c>
      <c r="E13" t="s">
        <v>218</v>
      </c>
      <c r="F13" t="s">
        <v>611</v>
      </c>
    </row>
    <row r="14" spans="1:6" x14ac:dyDescent="0.25">
      <c r="A14" s="27">
        <v>5</v>
      </c>
      <c r="B14" s="28" t="s">
        <v>623</v>
      </c>
      <c r="C14" s="15">
        <v>833</v>
      </c>
      <c r="D14" s="15">
        <v>833</v>
      </c>
      <c r="E14" t="s">
        <v>218</v>
      </c>
      <c r="F14" t="s">
        <v>611</v>
      </c>
    </row>
    <row r="15" spans="1:6" x14ac:dyDescent="0.25">
      <c r="A15" s="27">
        <v>5</v>
      </c>
      <c r="B15" s="28" t="s">
        <v>624</v>
      </c>
      <c r="C15" s="15">
        <v>1130</v>
      </c>
      <c r="D15" s="15">
        <v>1130</v>
      </c>
      <c r="E15" t="s">
        <v>218</v>
      </c>
      <c r="F15" t="s">
        <v>611</v>
      </c>
    </row>
    <row r="16" spans="1:6" x14ac:dyDescent="0.25">
      <c r="A16" s="27">
        <v>5</v>
      </c>
      <c r="B16" s="28" t="s">
        <v>614</v>
      </c>
      <c r="C16" s="15">
        <v>3341.86</v>
      </c>
      <c r="D16" s="15">
        <v>3341.86</v>
      </c>
      <c r="E16" t="s">
        <v>218</v>
      </c>
      <c r="F16" t="s">
        <v>611</v>
      </c>
    </row>
    <row r="17" spans="1:6" x14ac:dyDescent="0.25">
      <c r="A17" s="27">
        <v>5</v>
      </c>
      <c r="B17" s="28" t="s">
        <v>634</v>
      </c>
      <c r="C17" s="15">
        <f>40140.16/30*3</f>
        <v>4014.0160000000005</v>
      </c>
      <c r="D17" s="15">
        <f>40140.16/30*3</f>
        <v>4014.0160000000005</v>
      </c>
      <c r="E17" t="s">
        <v>218</v>
      </c>
      <c r="F17" t="s">
        <v>626</v>
      </c>
    </row>
    <row r="18" spans="1:6" x14ac:dyDescent="0.25">
      <c r="A18" s="27">
        <v>7</v>
      </c>
      <c r="B18" t="s">
        <v>621</v>
      </c>
      <c r="C18" s="15">
        <v>1100</v>
      </c>
      <c r="D18" s="15">
        <v>1100</v>
      </c>
      <c r="E18" t="s">
        <v>218</v>
      </c>
      <c r="F18" t="s">
        <v>611</v>
      </c>
    </row>
    <row r="19" spans="1:6" x14ac:dyDescent="0.25">
      <c r="A19" s="27">
        <v>7</v>
      </c>
      <c r="B19" t="s">
        <v>622</v>
      </c>
      <c r="C19" s="15">
        <v>1133</v>
      </c>
      <c r="D19" s="15">
        <v>1133</v>
      </c>
      <c r="E19" t="s">
        <v>218</v>
      </c>
      <c r="F19" t="s">
        <v>611</v>
      </c>
    </row>
    <row r="20" spans="1:6" x14ac:dyDescent="0.25">
      <c r="A20" s="27">
        <v>7</v>
      </c>
      <c r="B20" s="28" t="s">
        <v>623</v>
      </c>
      <c r="C20" s="15">
        <v>816</v>
      </c>
      <c r="D20" s="15">
        <v>816</v>
      </c>
      <c r="E20" t="s">
        <v>218</v>
      </c>
      <c r="F20" t="s">
        <v>611</v>
      </c>
    </row>
    <row r="21" spans="1:6" x14ac:dyDescent="0.25">
      <c r="A21" s="27">
        <v>7</v>
      </c>
      <c r="B21" s="28" t="s">
        <v>624</v>
      </c>
      <c r="C21" s="15">
        <v>1082</v>
      </c>
      <c r="D21" s="15">
        <v>1082</v>
      </c>
      <c r="E21" t="s">
        <v>218</v>
      </c>
      <c r="F21" t="s">
        <v>611</v>
      </c>
    </row>
    <row r="22" spans="1:6" x14ac:dyDescent="0.25">
      <c r="A22" s="27">
        <v>7</v>
      </c>
      <c r="B22" s="28" t="s">
        <v>614</v>
      </c>
      <c r="C22" s="15">
        <v>3103.8</v>
      </c>
      <c r="D22" s="15">
        <v>3103.8</v>
      </c>
      <c r="E22" t="s">
        <v>218</v>
      </c>
      <c r="F22" t="s">
        <v>611</v>
      </c>
    </row>
    <row r="23" spans="1:6" x14ac:dyDescent="0.25">
      <c r="A23" s="27">
        <v>7</v>
      </c>
      <c r="B23" s="28" t="s">
        <v>634</v>
      </c>
      <c r="C23" s="15">
        <f>37316.19/30*3</f>
        <v>3731.6190000000001</v>
      </c>
      <c r="D23" s="15">
        <f>37316.19/30*3</f>
        <v>3731.6190000000001</v>
      </c>
      <c r="E23" t="s">
        <v>218</v>
      </c>
      <c r="F23" t="s">
        <v>626</v>
      </c>
    </row>
    <row r="24" spans="1:6" x14ac:dyDescent="0.25">
      <c r="A24" s="27">
        <v>9</v>
      </c>
      <c r="B24" t="s">
        <v>621</v>
      </c>
      <c r="C24" s="15">
        <v>1100</v>
      </c>
      <c r="D24" s="15">
        <v>1100</v>
      </c>
      <c r="E24" t="s">
        <v>218</v>
      </c>
      <c r="F24" t="s">
        <v>611</v>
      </c>
    </row>
    <row r="25" spans="1:6" x14ac:dyDescent="0.25">
      <c r="A25" s="27">
        <v>9</v>
      </c>
      <c r="B25" t="s">
        <v>622</v>
      </c>
      <c r="C25" s="15">
        <v>1133</v>
      </c>
      <c r="D25" s="15">
        <v>1133</v>
      </c>
      <c r="E25" t="s">
        <v>218</v>
      </c>
      <c r="F25" t="s">
        <v>611</v>
      </c>
    </row>
    <row r="26" spans="1:6" x14ac:dyDescent="0.25">
      <c r="A26" s="27">
        <v>9</v>
      </c>
      <c r="B26" s="28" t="s">
        <v>623</v>
      </c>
      <c r="C26" s="15">
        <v>787</v>
      </c>
      <c r="D26" s="15">
        <v>787</v>
      </c>
      <c r="E26" t="s">
        <v>218</v>
      </c>
      <c r="F26" t="s">
        <v>611</v>
      </c>
    </row>
    <row r="27" spans="1:6" x14ac:dyDescent="0.25">
      <c r="A27" s="27">
        <v>9</v>
      </c>
      <c r="B27" s="28" t="s">
        <v>624</v>
      </c>
      <c r="C27" s="15">
        <v>999</v>
      </c>
      <c r="D27" s="15">
        <v>999</v>
      </c>
      <c r="E27" t="s">
        <v>218</v>
      </c>
      <c r="F27" t="s">
        <v>611</v>
      </c>
    </row>
    <row r="28" spans="1:6" x14ac:dyDescent="0.25">
      <c r="A28" s="27">
        <v>9</v>
      </c>
      <c r="B28" s="28" t="s">
        <v>614</v>
      </c>
      <c r="C28" s="15">
        <v>1934</v>
      </c>
      <c r="D28" s="15">
        <v>1934</v>
      </c>
      <c r="E28" t="s">
        <v>218</v>
      </c>
      <c r="F28" t="s">
        <v>611</v>
      </c>
    </row>
    <row r="29" spans="1:6" x14ac:dyDescent="0.25">
      <c r="A29" s="27">
        <v>9</v>
      </c>
      <c r="B29" s="28" t="s">
        <v>634</v>
      </c>
      <c r="C29" s="15">
        <f>32441.42/30*3</f>
        <v>3244.1419999999998</v>
      </c>
      <c r="D29" s="15">
        <f>32441.42/30*3</f>
        <v>3244.1419999999998</v>
      </c>
      <c r="E29" t="s">
        <v>218</v>
      </c>
      <c r="F29" t="s">
        <v>626</v>
      </c>
    </row>
    <row r="30" spans="1:6" x14ac:dyDescent="0.25">
      <c r="A30" s="27">
        <v>12</v>
      </c>
      <c r="B30" t="s">
        <v>621</v>
      </c>
      <c r="C30" s="15">
        <v>1100</v>
      </c>
      <c r="D30" s="15">
        <v>1100</v>
      </c>
      <c r="E30" t="s">
        <v>218</v>
      </c>
      <c r="F30" t="s">
        <v>611</v>
      </c>
    </row>
    <row r="31" spans="1:6" x14ac:dyDescent="0.25">
      <c r="A31" s="27">
        <v>12</v>
      </c>
      <c r="B31" t="s">
        <v>622</v>
      </c>
      <c r="C31" s="15">
        <v>1133</v>
      </c>
      <c r="D31" s="15">
        <v>1133</v>
      </c>
      <c r="E31" t="s">
        <v>218</v>
      </c>
      <c r="F31" t="s">
        <v>611</v>
      </c>
    </row>
    <row r="32" spans="1:6" x14ac:dyDescent="0.25">
      <c r="A32" s="27">
        <v>12</v>
      </c>
      <c r="B32" s="28" t="s">
        <v>623</v>
      </c>
      <c r="C32" s="15">
        <v>762</v>
      </c>
      <c r="D32" s="15">
        <v>762</v>
      </c>
      <c r="E32" t="s">
        <v>218</v>
      </c>
      <c r="F32" t="s">
        <v>611</v>
      </c>
    </row>
    <row r="33" spans="1:6" x14ac:dyDescent="0.25">
      <c r="A33" s="27">
        <v>12</v>
      </c>
      <c r="B33" s="28" t="s">
        <v>624</v>
      </c>
      <c r="C33" s="15">
        <v>925</v>
      </c>
      <c r="D33" s="15">
        <v>925</v>
      </c>
      <c r="E33" t="s">
        <v>218</v>
      </c>
      <c r="F33" t="s">
        <v>611</v>
      </c>
    </row>
    <row r="34" spans="1:6" x14ac:dyDescent="0.25">
      <c r="A34" s="27">
        <v>12</v>
      </c>
      <c r="B34" s="28" t="s">
        <v>614</v>
      </c>
      <c r="C34" s="15">
        <v>1677</v>
      </c>
      <c r="D34" s="15">
        <v>1677</v>
      </c>
      <c r="E34" t="s">
        <v>218</v>
      </c>
      <c r="F34" t="s">
        <v>611</v>
      </c>
    </row>
    <row r="35" spans="1:6" x14ac:dyDescent="0.25">
      <c r="A35" s="27">
        <v>12</v>
      </c>
      <c r="B35" s="28" t="s">
        <v>634</v>
      </c>
      <c r="C35" s="15">
        <f>28101.36/30*3</f>
        <v>2810.136</v>
      </c>
      <c r="D35" s="15">
        <f>28101.36/30*3</f>
        <v>2810.136</v>
      </c>
      <c r="E35" t="s">
        <v>218</v>
      </c>
      <c r="F35" t="s">
        <v>626</v>
      </c>
    </row>
    <row r="36" spans="1:6" x14ac:dyDescent="0.25">
      <c r="A36" s="27">
        <v>14</v>
      </c>
      <c r="B36" t="s">
        <v>621</v>
      </c>
      <c r="C36" s="15">
        <v>1100</v>
      </c>
      <c r="D36" s="15">
        <v>1100</v>
      </c>
      <c r="E36" t="s">
        <v>218</v>
      </c>
      <c r="F36" t="s">
        <v>611</v>
      </c>
    </row>
    <row r="37" spans="1:6" x14ac:dyDescent="0.25">
      <c r="A37" s="27">
        <v>14</v>
      </c>
      <c r="B37" t="s">
        <v>622</v>
      </c>
      <c r="C37" s="15">
        <v>1133</v>
      </c>
      <c r="D37" s="15">
        <v>1133</v>
      </c>
      <c r="E37" t="s">
        <v>218</v>
      </c>
      <c r="F37" t="s">
        <v>611</v>
      </c>
    </row>
    <row r="38" spans="1:6" x14ac:dyDescent="0.25">
      <c r="A38" s="27">
        <v>14</v>
      </c>
      <c r="B38" s="28" t="s">
        <v>623</v>
      </c>
      <c r="C38" s="15">
        <v>751</v>
      </c>
      <c r="D38" s="15">
        <v>751</v>
      </c>
      <c r="E38" t="s">
        <v>218</v>
      </c>
      <c r="F38" t="s">
        <v>611</v>
      </c>
    </row>
    <row r="39" spans="1:6" x14ac:dyDescent="0.25">
      <c r="A39" s="27">
        <v>14</v>
      </c>
      <c r="B39" s="28" t="s">
        <v>624</v>
      </c>
      <c r="C39" s="15">
        <v>893</v>
      </c>
      <c r="D39" s="15">
        <v>893</v>
      </c>
      <c r="E39" t="s">
        <v>218</v>
      </c>
      <c r="F39" t="s">
        <v>611</v>
      </c>
    </row>
    <row r="40" spans="1:6" x14ac:dyDescent="0.25">
      <c r="A40" s="27">
        <v>14</v>
      </c>
      <c r="B40" s="28" t="s">
        <v>614</v>
      </c>
      <c r="C40" s="15">
        <v>1565</v>
      </c>
      <c r="D40" s="15">
        <v>1565</v>
      </c>
      <c r="E40" t="s">
        <v>218</v>
      </c>
      <c r="F40" t="s">
        <v>611</v>
      </c>
    </row>
    <row r="41" spans="1:6" x14ac:dyDescent="0.25">
      <c r="A41" s="27">
        <v>14</v>
      </c>
      <c r="B41" s="28" t="s">
        <v>634</v>
      </c>
      <c r="C41" s="15">
        <f>26253.87/30*3</f>
        <v>2625.3870000000002</v>
      </c>
      <c r="D41" s="15">
        <f>26253.87/30*3</f>
        <v>2625.3870000000002</v>
      </c>
      <c r="E41" t="s">
        <v>218</v>
      </c>
      <c r="F41" t="s">
        <v>626</v>
      </c>
    </row>
    <row r="42" spans="1:6" x14ac:dyDescent="0.25">
      <c r="A42" s="27">
        <v>15</v>
      </c>
      <c r="B42" t="s">
        <v>622</v>
      </c>
      <c r="C42" s="15">
        <v>1133</v>
      </c>
      <c r="D42" s="15">
        <v>1133</v>
      </c>
      <c r="E42" t="s">
        <v>218</v>
      </c>
      <c r="F42" t="s">
        <v>611</v>
      </c>
    </row>
    <row r="43" spans="1:6" x14ac:dyDescent="0.25">
      <c r="A43" s="27">
        <v>15</v>
      </c>
      <c r="B43" s="28" t="s">
        <v>623</v>
      </c>
      <c r="C43" s="15">
        <v>732</v>
      </c>
      <c r="D43" s="15">
        <v>732</v>
      </c>
      <c r="E43" t="s">
        <v>218</v>
      </c>
      <c r="F43" t="s">
        <v>611</v>
      </c>
    </row>
    <row r="44" spans="1:6" x14ac:dyDescent="0.25">
      <c r="A44" s="27">
        <v>15</v>
      </c>
      <c r="B44" s="28" t="s">
        <v>624</v>
      </c>
      <c r="C44" s="15">
        <v>838</v>
      </c>
      <c r="D44" s="15">
        <v>838</v>
      </c>
      <c r="E44" t="s">
        <v>218</v>
      </c>
      <c r="F44" t="s">
        <v>611</v>
      </c>
    </row>
    <row r="45" spans="1:6" x14ac:dyDescent="0.25">
      <c r="A45" s="27">
        <v>15</v>
      </c>
      <c r="B45" s="28" t="s">
        <v>614</v>
      </c>
      <c r="C45" s="15">
        <v>1241</v>
      </c>
      <c r="D45" s="15">
        <v>1241</v>
      </c>
      <c r="E45" t="s">
        <v>218</v>
      </c>
      <c r="F45" t="s">
        <v>611</v>
      </c>
    </row>
    <row r="46" spans="1:6" x14ac:dyDescent="0.25">
      <c r="A46" s="27">
        <v>15</v>
      </c>
      <c r="B46" t="s">
        <v>621</v>
      </c>
      <c r="C46" s="15">
        <v>1100</v>
      </c>
      <c r="D46" s="15">
        <v>1100</v>
      </c>
      <c r="E46" t="s">
        <v>218</v>
      </c>
      <c r="F46" t="s">
        <v>611</v>
      </c>
    </row>
    <row r="47" spans="1:6" x14ac:dyDescent="0.25">
      <c r="A47" s="27">
        <v>15</v>
      </c>
      <c r="B47" s="28" t="s">
        <v>634</v>
      </c>
      <c r="C47" s="15">
        <f>23028.32/30*3</f>
        <v>2302.8320000000003</v>
      </c>
      <c r="D47" s="15">
        <f>23028.32/30*3</f>
        <v>2302.8320000000003</v>
      </c>
      <c r="E47" t="s">
        <v>218</v>
      </c>
      <c r="F47" t="s">
        <v>626</v>
      </c>
    </row>
    <row r="48" spans="1:6" x14ac:dyDescent="0.25">
      <c r="A48" s="27">
        <v>151</v>
      </c>
      <c r="B48" t="s">
        <v>622</v>
      </c>
      <c r="C48" s="15">
        <v>900</v>
      </c>
      <c r="D48" s="15">
        <v>900</v>
      </c>
      <c r="E48" t="s">
        <v>218</v>
      </c>
      <c r="F48" t="s">
        <v>611</v>
      </c>
    </row>
    <row r="49" spans="1:6" x14ac:dyDescent="0.25">
      <c r="A49" s="27">
        <v>151</v>
      </c>
      <c r="B49" s="28" t="s">
        <v>623</v>
      </c>
      <c r="C49" s="15">
        <v>632</v>
      </c>
      <c r="D49" s="15">
        <v>632</v>
      </c>
      <c r="E49" t="s">
        <v>218</v>
      </c>
      <c r="F49" t="s">
        <v>611</v>
      </c>
    </row>
    <row r="50" spans="1:6" x14ac:dyDescent="0.25">
      <c r="A50" s="27">
        <v>151</v>
      </c>
      <c r="B50" s="28" t="s">
        <v>624</v>
      </c>
      <c r="C50" s="15">
        <v>838</v>
      </c>
      <c r="D50" s="15">
        <v>838</v>
      </c>
      <c r="E50" t="s">
        <v>218</v>
      </c>
      <c r="F50" t="s">
        <v>611</v>
      </c>
    </row>
    <row r="51" spans="1:6" x14ac:dyDescent="0.25">
      <c r="A51" s="27">
        <v>151</v>
      </c>
      <c r="B51" s="28" t="s">
        <v>614</v>
      </c>
      <c r="C51" s="15">
        <v>1241.8</v>
      </c>
      <c r="D51" s="15">
        <v>1241.8</v>
      </c>
      <c r="E51" t="s">
        <v>218</v>
      </c>
      <c r="F51" t="s">
        <v>611</v>
      </c>
    </row>
    <row r="52" spans="1:6" x14ac:dyDescent="0.25">
      <c r="A52" s="27">
        <v>151</v>
      </c>
      <c r="B52" t="s">
        <v>621</v>
      </c>
      <c r="C52" s="15">
        <v>1100</v>
      </c>
      <c r="D52" s="15">
        <v>1100</v>
      </c>
      <c r="E52" t="s">
        <v>218</v>
      </c>
      <c r="F52" t="s">
        <v>611</v>
      </c>
    </row>
    <row r="53" spans="1:6" x14ac:dyDescent="0.25">
      <c r="A53" s="27">
        <v>151</v>
      </c>
      <c r="B53" s="28" t="s">
        <v>632</v>
      </c>
      <c r="C53" s="15">
        <f>17236.27/30*3</f>
        <v>1723.627</v>
      </c>
      <c r="D53" s="15">
        <f>17236.27/30*3</f>
        <v>1723.627</v>
      </c>
      <c r="E53" t="s">
        <v>218</v>
      </c>
      <c r="F53" t="s">
        <v>626</v>
      </c>
    </row>
    <row r="54" spans="1:6" x14ac:dyDescent="0.25">
      <c r="A54">
        <v>16</v>
      </c>
      <c r="B54" t="s">
        <v>622</v>
      </c>
      <c r="C54" s="15">
        <v>1133</v>
      </c>
      <c r="D54" s="15">
        <v>1133</v>
      </c>
      <c r="E54" t="s">
        <v>218</v>
      </c>
      <c r="F54" t="s">
        <v>611</v>
      </c>
    </row>
    <row r="55" spans="1:6" x14ac:dyDescent="0.25">
      <c r="A55">
        <v>16</v>
      </c>
      <c r="B55" s="28" t="s">
        <v>623</v>
      </c>
      <c r="C55" s="15">
        <v>715</v>
      </c>
      <c r="D55" s="15">
        <v>715</v>
      </c>
      <c r="E55" t="s">
        <v>218</v>
      </c>
      <c r="F55" t="s">
        <v>611</v>
      </c>
    </row>
    <row r="56" spans="1:6" x14ac:dyDescent="0.25">
      <c r="A56">
        <v>16</v>
      </c>
      <c r="B56" s="28" t="s">
        <v>624</v>
      </c>
      <c r="C56" s="15">
        <v>790</v>
      </c>
      <c r="D56" s="15">
        <v>790</v>
      </c>
      <c r="E56" t="s">
        <v>218</v>
      </c>
      <c r="F56" t="s">
        <v>611</v>
      </c>
    </row>
    <row r="57" spans="1:6" x14ac:dyDescent="0.25">
      <c r="A57">
        <v>16</v>
      </c>
      <c r="B57" s="28" t="s">
        <v>614</v>
      </c>
      <c r="C57" s="15">
        <v>848</v>
      </c>
      <c r="D57" s="15">
        <v>848</v>
      </c>
      <c r="E57" t="s">
        <v>218</v>
      </c>
      <c r="F57" t="s">
        <v>611</v>
      </c>
    </row>
    <row r="58" spans="1:6" x14ac:dyDescent="0.25">
      <c r="A58">
        <v>16</v>
      </c>
      <c r="B58" t="s">
        <v>621</v>
      </c>
      <c r="C58" s="15">
        <v>1100</v>
      </c>
      <c r="D58" s="15">
        <v>1100</v>
      </c>
      <c r="E58" t="s">
        <v>218</v>
      </c>
      <c r="F58" t="s">
        <v>611</v>
      </c>
    </row>
    <row r="59" spans="1:6" x14ac:dyDescent="0.25">
      <c r="A59">
        <v>16</v>
      </c>
      <c r="B59" s="28" t="s">
        <v>634</v>
      </c>
      <c r="C59" s="15">
        <f>20214.4/30*3</f>
        <v>2021.44</v>
      </c>
      <c r="D59" s="15">
        <f>20214.4/30*3</f>
        <v>2021.44</v>
      </c>
      <c r="E59" t="s">
        <v>218</v>
      </c>
      <c r="F59" t="s">
        <v>626</v>
      </c>
    </row>
    <row r="60" spans="1:6" x14ac:dyDescent="0.25">
      <c r="A60">
        <v>17</v>
      </c>
      <c r="B60" t="s">
        <v>622</v>
      </c>
      <c r="C60" s="15">
        <v>1133</v>
      </c>
      <c r="D60" s="15">
        <v>1133</v>
      </c>
      <c r="E60" t="s">
        <v>218</v>
      </c>
      <c r="F60" t="s">
        <v>611</v>
      </c>
    </row>
    <row r="61" spans="1:6" x14ac:dyDescent="0.25">
      <c r="A61">
        <v>17</v>
      </c>
      <c r="B61" t="s">
        <v>621</v>
      </c>
      <c r="C61" s="15">
        <v>1100</v>
      </c>
      <c r="D61" s="15">
        <v>1100</v>
      </c>
      <c r="E61" t="s">
        <v>218</v>
      </c>
      <c r="F61" t="s">
        <v>611</v>
      </c>
    </row>
    <row r="62" spans="1:6" x14ac:dyDescent="0.25">
      <c r="A62">
        <v>18</v>
      </c>
      <c r="B62" t="s">
        <v>622</v>
      </c>
      <c r="C62" s="15">
        <v>1133</v>
      </c>
      <c r="D62" s="15">
        <v>1133</v>
      </c>
      <c r="E62" t="s">
        <v>218</v>
      </c>
      <c r="F62" t="s">
        <v>611</v>
      </c>
    </row>
    <row r="63" spans="1:6" x14ac:dyDescent="0.25">
      <c r="A63">
        <v>18</v>
      </c>
      <c r="B63" s="28" t="s">
        <v>623</v>
      </c>
      <c r="C63" s="15">
        <v>708</v>
      </c>
      <c r="D63" s="15">
        <v>708</v>
      </c>
      <c r="E63" t="s">
        <v>218</v>
      </c>
      <c r="F63" t="s">
        <v>611</v>
      </c>
    </row>
    <row r="64" spans="1:6" x14ac:dyDescent="0.25">
      <c r="A64">
        <v>18</v>
      </c>
      <c r="B64" s="28" t="s">
        <v>624</v>
      </c>
      <c r="C64" s="15">
        <v>771</v>
      </c>
      <c r="D64" s="15">
        <v>771</v>
      </c>
      <c r="E64" t="s">
        <v>218</v>
      </c>
      <c r="F64" t="s">
        <v>611</v>
      </c>
    </row>
    <row r="65" spans="1:6" x14ac:dyDescent="0.25">
      <c r="A65">
        <v>18</v>
      </c>
      <c r="B65" s="28" t="s">
        <v>614</v>
      </c>
      <c r="C65" s="15">
        <v>798</v>
      </c>
      <c r="D65" s="15">
        <v>798</v>
      </c>
      <c r="E65" t="s">
        <v>218</v>
      </c>
      <c r="F65" t="s">
        <v>611</v>
      </c>
    </row>
    <row r="66" spans="1:6" x14ac:dyDescent="0.25">
      <c r="A66">
        <v>18</v>
      </c>
      <c r="B66" t="s">
        <v>621</v>
      </c>
      <c r="C66" s="15">
        <v>1100</v>
      </c>
      <c r="D66" s="15">
        <v>1100</v>
      </c>
      <c r="E66" t="s">
        <v>218</v>
      </c>
      <c r="F66" t="s">
        <v>611</v>
      </c>
    </row>
    <row r="67" spans="1:6" x14ac:dyDescent="0.25">
      <c r="A67">
        <v>18</v>
      </c>
      <c r="B67" s="28" t="s">
        <v>634</v>
      </c>
      <c r="C67" s="15">
        <f>19119.98/30*3</f>
        <v>1911.998</v>
      </c>
      <c r="D67" s="15">
        <f>19119.98/30*3</f>
        <v>1911.998</v>
      </c>
      <c r="E67" t="s">
        <v>218</v>
      </c>
      <c r="F67" t="s">
        <v>626</v>
      </c>
    </row>
    <row r="68" spans="1:6" x14ac:dyDescent="0.25">
      <c r="A68">
        <v>19</v>
      </c>
      <c r="B68" t="s">
        <v>622</v>
      </c>
      <c r="C68" s="15">
        <v>1133</v>
      </c>
      <c r="D68" s="15">
        <v>1133</v>
      </c>
      <c r="E68" t="s">
        <v>218</v>
      </c>
      <c r="F68" t="s">
        <v>611</v>
      </c>
    </row>
    <row r="69" spans="1:6" x14ac:dyDescent="0.25">
      <c r="A69">
        <v>19</v>
      </c>
      <c r="B69" t="s">
        <v>621</v>
      </c>
      <c r="C69" s="15">
        <v>1133</v>
      </c>
      <c r="D69" s="15">
        <v>1133</v>
      </c>
      <c r="E69" t="s">
        <v>218</v>
      </c>
      <c r="F69" t="s">
        <v>611</v>
      </c>
    </row>
    <row r="70" spans="1:6" x14ac:dyDescent="0.25">
      <c r="A70">
        <v>20</v>
      </c>
      <c r="B70" t="s">
        <v>622</v>
      </c>
      <c r="C70" s="15">
        <v>1133</v>
      </c>
      <c r="D70" s="15">
        <v>1133</v>
      </c>
      <c r="E70" t="s">
        <v>218</v>
      </c>
      <c r="F70" t="s">
        <v>611</v>
      </c>
    </row>
    <row r="71" spans="1:6" x14ac:dyDescent="0.25">
      <c r="A71">
        <v>20</v>
      </c>
      <c r="B71" s="28" t="s">
        <v>623</v>
      </c>
      <c r="C71" s="15">
        <v>695</v>
      </c>
      <c r="D71" s="15">
        <v>695</v>
      </c>
      <c r="E71" t="s">
        <v>218</v>
      </c>
      <c r="F71" t="s">
        <v>611</v>
      </c>
    </row>
    <row r="72" spans="1:6" x14ac:dyDescent="0.25">
      <c r="A72">
        <v>20</v>
      </c>
      <c r="B72" s="28" t="s">
        <v>624</v>
      </c>
      <c r="C72" s="15">
        <v>733</v>
      </c>
      <c r="D72" s="15">
        <v>733</v>
      </c>
      <c r="E72" t="s">
        <v>218</v>
      </c>
      <c r="F72" t="s">
        <v>611</v>
      </c>
    </row>
    <row r="73" spans="1:6" x14ac:dyDescent="0.25">
      <c r="A73">
        <v>20</v>
      </c>
      <c r="B73" s="28" t="s">
        <v>614</v>
      </c>
      <c r="C73" s="15">
        <v>704</v>
      </c>
      <c r="D73" s="15">
        <v>704</v>
      </c>
      <c r="E73" t="s">
        <v>218</v>
      </c>
      <c r="F73" t="s">
        <v>611</v>
      </c>
    </row>
    <row r="74" spans="1:6" x14ac:dyDescent="0.25">
      <c r="A74">
        <v>20</v>
      </c>
      <c r="B74" t="s">
        <v>621</v>
      </c>
      <c r="C74" s="15">
        <v>1100</v>
      </c>
      <c r="D74" s="15">
        <v>1100</v>
      </c>
      <c r="E74" t="s">
        <v>218</v>
      </c>
      <c r="F74" t="s">
        <v>611</v>
      </c>
    </row>
    <row r="75" spans="1:6" x14ac:dyDescent="0.25">
      <c r="A75">
        <v>20</v>
      </c>
      <c r="B75" s="28" t="s">
        <v>634</v>
      </c>
      <c r="C75" s="15">
        <f>16878.38/30*3</f>
        <v>1687.838</v>
      </c>
      <c r="D75" s="15">
        <f>16878.38/30*3</f>
        <v>1687.838</v>
      </c>
      <c r="E75" t="s">
        <v>218</v>
      </c>
      <c r="F75" t="s">
        <v>626</v>
      </c>
    </row>
    <row r="76" spans="1:6" x14ac:dyDescent="0.25">
      <c r="A76">
        <v>21</v>
      </c>
      <c r="B76" t="s">
        <v>622</v>
      </c>
      <c r="C76" s="15">
        <v>1133</v>
      </c>
      <c r="D76" s="15">
        <v>1133</v>
      </c>
      <c r="E76" t="s">
        <v>218</v>
      </c>
      <c r="F76" t="s">
        <v>611</v>
      </c>
    </row>
    <row r="77" spans="1:6" x14ac:dyDescent="0.25">
      <c r="A77">
        <v>21</v>
      </c>
      <c r="B77" s="28" t="s">
        <v>623</v>
      </c>
      <c r="C77" s="15">
        <v>689</v>
      </c>
      <c r="D77" s="15">
        <v>689</v>
      </c>
      <c r="E77" t="s">
        <v>218</v>
      </c>
      <c r="F77" t="s">
        <v>611</v>
      </c>
    </row>
    <row r="78" spans="1:6" x14ac:dyDescent="0.25">
      <c r="A78">
        <v>21</v>
      </c>
      <c r="B78" s="28" t="s">
        <v>624</v>
      </c>
      <c r="C78" s="15">
        <v>715</v>
      </c>
      <c r="D78" s="15">
        <v>715</v>
      </c>
      <c r="E78" t="s">
        <v>218</v>
      </c>
      <c r="F78" t="s">
        <v>611</v>
      </c>
    </row>
    <row r="79" spans="1:6" x14ac:dyDescent="0.25">
      <c r="A79">
        <v>21</v>
      </c>
      <c r="B79" s="28" t="s">
        <v>614</v>
      </c>
      <c r="C79" s="15">
        <v>658</v>
      </c>
      <c r="D79" s="15">
        <v>658</v>
      </c>
      <c r="E79" t="s">
        <v>218</v>
      </c>
      <c r="F79" t="s">
        <v>611</v>
      </c>
    </row>
    <row r="80" spans="1:6" x14ac:dyDescent="0.25">
      <c r="A80">
        <v>21</v>
      </c>
      <c r="B80" t="s">
        <v>621</v>
      </c>
      <c r="C80" s="15">
        <v>900</v>
      </c>
      <c r="D80" s="15">
        <v>900</v>
      </c>
      <c r="E80" t="s">
        <v>218</v>
      </c>
      <c r="F80" t="s">
        <v>611</v>
      </c>
    </row>
    <row r="81" spans="1:6" x14ac:dyDescent="0.25">
      <c r="A81">
        <v>21</v>
      </c>
      <c r="B81" s="28" t="s">
        <v>634</v>
      </c>
      <c r="C81" s="15">
        <f>15841.68/30*3</f>
        <v>1584.1680000000001</v>
      </c>
      <c r="D81" s="15">
        <f>15841.68/30*3</f>
        <v>1584.1680000000001</v>
      </c>
      <c r="E81" t="s">
        <v>218</v>
      </c>
      <c r="F81" t="s">
        <v>626</v>
      </c>
    </row>
    <row r="82" spans="1:6" x14ac:dyDescent="0.25">
      <c r="A82" s="27">
        <v>22</v>
      </c>
      <c r="B82" t="s">
        <v>622</v>
      </c>
      <c r="C82" s="15">
        <v>900</v>
      </c>
      <c r="D82" s="15">
        <v>900</v>
      </c>
      <c r="E82" t="s">
        <v>218</v>
      </c>
      <c r="F82" t="s">
        <v>611</v>
      </c>
    </row>
    <row r="83" spans="1:6" x14ac:dyDescent="0.25">
      <c r="A83" s="27">
        <v>22</v>
      </c>
      <c r="B83" s="28" t="s">
        <v>623</v>
      </c>
      <c r="C83" s="15">
        <v>632</v>
      </c>
      <c r="D83" s="15">
        <v>632</v>
      </c>
      <c r="E83" t="s">
        <v>218</v>
      </c>
      <c r="F83" t="s">
        <v>611</v>
      </c>
    </row>
    <row r="84" spans="1:6" x14ac:dyDescent="0.25">
      <c r="A84" s="27">
        <v>22</v>
      </c>
      <c r="B84" s="28" t="s">
        <v>624</v>
      </c>
      <c r="C84" s="15">
        <v>962</v>
      </c>
      <c r="D84" s="15">
        <v>962</v>
      </c>
      <c r="E84" t="s">
        <v>218</v>
      </c>
      <c r="F84" t="s">
        <v>611</v>
      </c>
    </row>
    <row r="85" spans="1:6" x14ac:dyDescent="0.25">
      <c r="A85" s="27">
        <v>22</v>
      </c>
      <c r="B85" s="28" t="s">
        <v>614</v>
      </c>
      <c r="C85" s="15">
        <v>1803</v>
      </c>
      <c r="D85" s="15">
        <v>1803</v>
      </c>
      <c r="E85" t="s">
        <v>218</v>
      </c>
      <c r="F85" t="s">
        <v>611</v>
      </c>
    </row>
    <row r="86" spans="1:6" x14ac:dyDescent="0.25">
      <c r="A86" s="27">
        <v>22</v>
      </c>
      <c r="B86" s="28" t="s">
        <v>634</v>
      </c>
      <c r="C86" s="15">
        <f>22666.67/30*3</f>
        <v>2266.6669999999999</v>
      </c>
      <c r="D86" s="15">
        <f>22666.67/30*3</f>
        <v>2266.6669999999999</v>
      </c>
      <c r="E86" t="s">
        <v>218</v>
      </c>
      <c r="F86" t="s">
        <v>626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22" sqref="C22"/>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207</v>
      </c>
      <c r="C2" t="s">
        <v>208</v>
      </c>
    </row>
    <row r="3" spans="1:3" ht="30" x14ac:dyDescent="0.25">
      <c r="A3" s="1" t="s">
        <v>97</v>
      </c>
      <c r="B3" s="1" t="s">
        <v>209</v>
      </c>
      <c r="C3" s="1" t="s">
        <v>210</v>
      </c>
    </row>
    <row r="4" spans="1:3" x14ac:dyDescent="0.25">
      <c r="A4">
        <v>1</v>
      </c>
      <c r="B4" t="s">
        <v>300</v>
      </c>
      <c r="C4" t="s">
        <v>300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D19" sqref="D19"/>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92</v>
      </c>
      <c r="C2" t="s">
        <v>93</v>
      </c>
      <c r="D2" t="s">
        <v>94</v>
      </c>
      <c r="E2" t="s">
        <v>95</v>
      </c>
      <c r="F2" t="s">
        <v>96</v>
      </c>
    </row>
    <row r="3" spans="1:6" ht="30" x14ac:dyDescent="0.25">
      <c r="A3" s="1" t="s">
        <v>97</v>
      </c>
      <c r="B3" s="1" t="s">
        <v>98</v>
      </c>
      <c r="C3" s="1" t="s">
        <v>99</v>
      </c>
      <c r="D3" s="1" t="s">
        <v>100</v>
      </c>
      <c r="E3" s="1" t="s">
        <v>101</v>
      </c>
      <c r="F3" s="1" t="s">
        <v>102</v>
      </c>
    </row>
    <row r="4" spans="1:6" x14ac:dyDescent="0.25">
      <c r="A4" s="20">
        <v>1</v>
      </c>
      <c r="B4" t="s">
        <v>300</v>
      </c>
      <c r="C4" s="6">
        <v>0</v>
      </c>
      <c r="D4" s="6">
        <v>0</v>
      </c>
      <c r="E4" t="s">
        <v>627</v>
      </c>
      <c r="F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32" sqref="C3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103</v>
      </c>
      <c r="C2" t="s">
        <v>104</v>
      </c>
    </row>
    <row r="3" spans="1:3" ht="30" x14ac:dyDescent="0.25">
      <c r="A3" s="1" t="s">
        <v>97</v>
      </c>
      <c r="B3" s="1" t="s">
        <v>105</v>
      </c>
      <c r="C3" s="1" t="s">
        <v>106</v>
      </c>
    </row>
    <row r="4" spans="1:3" x14ac:dyDescent="0.25">
      <c r="A4" s="8">
        <v>1</v>
      </c>
      <c r="B4" t="s">
        <v>300</v>
      </c>
      <c r="C4" t="s">
        <v>300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zoomScale="118" zoomScaleNormal="118" workbookViewId="0">
      <selection activeCell="C27" sqref="C27"/>
    </sheetView>
  </sheetViews>
  <sheetFormatPr baseColWidth="10" defaultColWidth="9.140625" defaultRowHeight="15" x14ac:dyDescent="0.25"/>
  <cols>
    <col min="1" max="1" width="4.57031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107</v>
      </c>
      <c r="C2" t="s">
        <v>108</v>
      </c>
      <c r="D2" t="s">
        <v>109</v>
      </c>
      <c r="E2" t="s">
        <v>110</v>
      </c>
      <c r="F2" t="s">
        <v>111</v>
      </c>
    </row>
    <row r="3" spans="1:6" x14ac:dyDescent="0.25">
      <c r="A3" s="1" t="s">
        <v>97</v>
      </c>
      <c r="B3" s="1" t="s">
        <v>112</v>
      </c>
      <c r="C3" s="1" t="s">
        <v>113</v>
      </c>
      <c r="D3" s="1" t="s">
        <v>114</v>
      </c>
      <c r="E3" s="1" t="s">
        <v>115</v>
      </c>
      <c r="F3" s="1" t="s">
        <v>116</v>
      </c>
    </row>
    <row r="4" spans="1:6" x14ac:dyDescent="0.25">
      <c r="A4" s="20">
        <v>1</v>
      </c>
      <c r="B4" t="s">
        <v>610</v>
      </c>
      <c r="C4" s="6">
        <v>39084.160000000003</v>
      </c>
      <c r="D4" s="6">
        <v>29998.38</v>
      </c>
      <c r="E4" t="s">
        <v>218</v>
      </c>
      <c r="F4" t="s">
        <v>611</v>
      </c>
    </row>
    <row r="5" spans="1:6" x14ac:dyDescent="0.25">
      <c r="A5" s="21">
        <v>2</v>
      </c>
      <c r="B5" t="s">
        <v>610</v>
      </c>
      <c r="C5" s="6">
        <v>38573.39</v>
      </c>
      <c r="D5" s="6">
        <v>29643.48</v>
      </c>
      <c r="E5" t="s">
        <v>218</v>
      </c>
      <c r="F5" t="s">
        <v>611</v>
      </c>
    </row>
    <row r="6" spans="1:6" x14ac:dyDescent="0.25">
      <c r="A6" s="22">
        <v>3</v>
      </c>
      <c r="B6" t="s">
        <v>610</v>
      </c>
      <c r="C6" s="6">
        <v>32652.14</v>
      </c>
      <c r="D6" s="6">
        <v>25529.42</v>
      </c>
      <c r="E6" t="s">
        <v>218</v>
      </c>
      <c r="F6" t="s">
        <v>611</v>
      </c>
    </row>
    <row r="7" spans="1:6" x14ac:dyDescent="0.25">
      <c r="A7" s="23">
        <v>4</v>
      </c>
      <c r="B7" t="s">
        <v>610</v>
      </c>
      <c r="C7" s="13">
        <v>29835.01</v>
      </c>
      <c r="D7" s="6">
        <v>23541.78</v>
      </c>
      <c r="E7" t="s">
        <v>218</v>
      </c>
      <c r="F7" t="s">
        <v>611</v>
      </c>
    </row>
    <row r="8" spans="1:6" x14ac:dyDescent="0.25">
      <c r="A8" s="23">
        <v>5</v>
      </c>
      <c r="B8" t="s">
        <v>610</v>
      </c>
      <c r="C8" s="13">
        <v>40140.160000000003</v>
      </c>
      <c r="D8" s="15">
        <v>47574.15</v>
      </c>
      <c r="E8" t="s">
        <v>218</v>
      </c>
      <c r="F8" t="s">
        <v>611</v>
      </c>
    </row>
    <row r="9" spans="1:6" x14ac:dyDescent="0.25">
      <c r="A9" s="23">
        <v>7</v>
      </c>
      <c r="B9" t="s">
        <v>610</v>
      </c>
      <c r="C9" s="13">
        <v>37316.19</v>
      </c>
      <c r="D9" s="15">
        <v>40797.199999999997</v>
      </c>
      <c r="E9" t="s">
        <v>218</v>
      </c>
      <c r="F9" t="s">
        <v>611</v>
      </c>
    </row>
    <row r="10" spans="1:6" x14ac:dyDescent="0.25">
      <c r="A10" s="24">
        <v>9</v>
      </c>
      <c r="B10" t="s">
        <v>610</v>
      </c>
      <c r="C10" s="16">
        <v>32441.43</v>
      </c>
      <c r="D10" s="15">
        <v>35023.97</v>
      </c>
      <c r="E10" t="s">
        <v>218</v>
      </c>
      <c r="F10" t="s">
        <v>611</v>
      </c>
    </row>
    <row r="11" spans="1:6" x14ac:dyDescent="0.25">
      <c r="A11" s="23">
        <v>12</v>
      </c>
      <c r="B11" t="s">
        <v>610</v>
      </c>
      <c r="C11" s="13">
        <v>28101.360000000001</v>
      </c>
      <c r="D11" s="15">
        <v>32998.629999999997</v>
      </c>
      <c r="E11" t="s">
        <v>218</v>
      </c>
      <c r="F11" t="s">
        <v>611</v>
      </c>
    </row>
    <row r="12" spans="1:6" x14ac:dyDescent="0.25">
      <c r="A12" s="23">
        <v>14</v>
      </c>
      <c r="B12" t="s">
        <v>610</v>
      </c>
      <c r="C12" s="13">
        <v>26256.87</v>
      </c>
      <c r="D12" s="15">
        <v>30371.11</v>
      </c>
      <c r="E12" t="s">
        <v>218</v>
      </c>
      <c r="F12" t="s">
        <v>611</v>
      </c>
    </row>
    <row r="13" spans="1:6" x14ac:dyDescent="0.25">
      <c r="A13" s="23">
        <v>15</v>
      </c>
      <c r="B13" t="s">
        <v>610</v>
      </c>
      <c r="C13" s="13">
        <v>23028.32</v>
      </c>
      <c r="D13" s="15">
        <v>27180.52</v>
      </c>
      <c r="E13" t="s">
        <v>218</v>
      </c>
      <c r="F13" t="s">
        <v>611</v>
      </c>
    </row>
    <row r="14" spans="1:6" x14ac:dyDescent="0.25">
      <c r="A14" s="23">
        <v>151</v>
      </c>
      <c r="B14" t="s">
        <v>610</v>
      </c>
      <c r="C14" s="13">
        <v>17236.27</v>
      </c>
      <c r="D14" s="15">
        <v>23874.03</v>
      </c>
      <c r="E14" t="s">
        <v>218</v>
      </c>
      <c r="F14" t="s">
        <v>611</v>
      </c>
    </row>
    <row r="15" spans="1:6" x14ac:dyDescent="0.25">
      <c r="A15" s="23">
        <v>16</v>
      </c>
      <c r="B15" t="s">
        <v>610</v>
      </c>
      <c r="C15" s="13">
        <v>20214.41</v>
      </c>
      <c r="D15" s="15">
        <v>24298.639999999999</v>
      </c>
      <c r="E15" t="s">
        <v>218</v>
      </c>
      <c r="F15" t="s">
        <v>611</v>
      </c>
    </row>
    <row r="16" spans="1:6" x14ac:dyDescent="0.25">
      <c r="A16" s="23">
        <v>17</v>
      </c>
      <c r="B16" t="s">
        <v>610</v>
      </c>
      <c r="C16" s="13">
        <v>16359.06</v>
      </c>
      <c r="D16" s="15">
        <v>16332.86</v>
      </c>
      <c r="E16" t="s">
        <v>218</v>
      </c>
      <c r="F16" t="s">
        <v>611</v>
      </c>
    </row>
    <row r="17" spans="1:6" x14ac:dyDescent="0.25">
      <c r="A17" s="23">
        <v>18</v>
      </c>
      <c r="B17" t="s">
        <v>610</v>
      </c>
      <c r="C17" s="13">
        <v>19119.98</v>
      </c>
      <c r="D17" s="15">
        <v>24355.48</v>
      </c>
      <c r="E17" t="s">
        <v>218</v>
      </c>
      <c r="F17" t="s">
        <v>611</v>
      </c>
    </row>
    <row r="18" spans="1:6" x14ac:dyDescent="0.25">
      <c r="A18" s="23">
        <v>19</v>
      </c>
      <c r="B18" t="s">
        <v>610</v>
      </c>
      <c r="C18" s="13">
        <v>14448.52</v>
      </c>
      <c r="D18" s="15">
        <v>16238.06</v>
      </c>
      <c r="E18" t="s">
        <v>218</v>
      </c>
      <c r="F18" t="s">
        <v>611</v>
      </c>
    </row>
    <row r="19" spans="1:6" x14ac:dyDescent="0.25">
      <c r="A19" s="23">
        <v>20</v>
      </c>
      <c r="B19" t="s">
        <v>610</v>
      </c>
      <c r="C19" s="13">
        <v>16878.38</v>
      </c>
      <c r="D19" s="15">
        <v>22773.17</v>
      </c>
      <c r="E19" t="s">
        <v>218</v>
      </c>
      <c r="F19" t="s">
        <v>611</v>
      </c>
    </row>
    <row r="20" spans="1:6" x14ac:dyDescent="0.25">
      <c r="A20" s="23">
        <v>21</v>
      </c>
      <c r="B20" t="s">
        <v>610</v>
      </c>
      <c r="C20" s="13">
        <v>15841.68</v>
      </c>
      <c r="D20" s="15">
        <v>22036.73</v>
      </c>
      <c r="E20" t="s">
        <v>218</v>
      </c>
      <c r="F20" t="s">
        <v>611</v>
      </c>
    </row>
    <row r="21" spans="1:6" x14ac:dyDescent="0.25">
      <c r="A21" s="29">
        <v>22</v>
      </c>
      <c r="B21" t="s">
        <v>610</v>
      </c>
      <c r="C21" s="13">
        <v>22666.07</v>
      </c>
      <c r="D21" s="15">
        <v>22666.07</v>
      </c>
      <c r="E21" t="s">
        <v>218</v>
      </c>
      <c r="F21" t="s">
        <v>611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C19" sqref="C19"/>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117</v>
      </c>
      <c r="C2" t="s">
        <v>118</v>
      </c>
      <c r="D2" t="s">
        <v>119</v>
      </c>
      <c r="E2" t="s">
        <v>120</v>
      </c>
      <c r="F2" t="s">
        <v>121</v>
      </c>
    </row>
    <row r="3" spans="1:6" x14ac:dyDescent="0.25">
      <c r="A3" s="1" t="s">
        <v>97</v>
      </c>
      <c r="B3" s="1" t="s">
        <v>122</v>
      </c>
      <c r="C3" s="1" t="s">
        <v>123</v>
      </c>
      <c r="D3" s="1" t="s">
        <v>124</v>
      </c>
      <c r="E3" s="1" t="s">
        <v>125</v>
      </c>
      <c r="F3" s="1" t="s">
        <v>126</v>
      </c>
    </row>
    <row r="4" spans="1:6" x14ac:dyDescent="0.25">
      <c r="A4">
        <v>1</v>
      </c>
      <c r="B4" t="s">
        <v>300</v>
      </c>
      <c r="C4">
        <v>0</v>
      </c>
      <c r="D4">
        <v>0</v>
      </c>
      <c r="E4" t="s">
        <v>218</v>
      </c>
      <c r="F4" t="s">
        <v>300</v>
      </c>
    </row>
    <row r="5" spans="1:6" x14ac:dyDescent="0.25">
      <c r="A5">
        <v>2</v>
      </c>
      <c r="B5" s="18" t="s">
        <v>612</v>
      </c>
      <c r="C5" s="18">
        <v>1000</v>
      </c>
      <c r="D5" s="18">
        <v>1000</v>
      </c>
      <c r="E5" t="s">
        <v>218</v>
      </c>
      <c r="F5" s="18" t="s">
        <v>611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23" sqref="D23"/>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127</v>
      </c>
      <c r="C2" t="s">
        <v>128</v>
      </c>
      <c r="D2" t="s">
        <v>129</v>
      </c>
      <c r="E2" t="s">
        <v>130</v>
      </c>
      <c r="F2" t="s">
        <v>131</v>
      </c>
    </row>
    <row r="3" spans="1:6" x14ac:dyDescent="0.25">
      <c r="A3" s="1" t="s">
        <v>97</v>
      </c>
      <c r="B3" s="1" t="s">
        <v>132</v>
      </c>
      <c r="C3" s="1" t="s">
        <v>133</v>
      </c>
      <c r="D3" s="1" t="s">
        <v>134</v>
      </c>
      <c r="E3" s="1" t="s">
        <v>135</v>
      </c>
      <c r="F3" s="1" t="s">
        <v>136</v>
      </c>
    </row>
    <row r="4" spans="1:6" x14ac:dyDescent="0.25">
      <c r="A4" s="20">
        <v>1</v>
      </c>
      <c r="B4" t="s">
        <v>300</v>
      </c>
      <c r="C4" s="6">
        <v>0</v>
      </c>
      <c r="D4" s="6">
        <v>0</v>
      </c>
      <c r="E4" t="s">
        <v>218</v>
      </c>
      <c r="F4" t="s">
        <v>300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E32" sqref="E32"/>
    </sheetView>
  </sheetViews>
  <sheetFormatPr baseColWidth="10" defaultColWidth="9.140625" defaultRowHeight="15" x14ac:dyDescent="0.25"/>
  <cols>
    <col min="1" max="1" width="4.8554687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137</v>
      </c>
      <c r="C2" t="s">
        <v>138</v>
      </c>
      <c r="D2" t="s">
        <v>139</v>
      </c>
      <c r="E2" t="s">
        <v>140</v>
      </c>
      <c r="F2" t="s">
        <v>141</v>
      </c>
    </row>
    <row r="3" spans="1:6" x14ac:dyDescent="0.25">
      <c r="A3" s="1" t="s">
        <v>97</v>
      </c>
      <c r="B3" s="1" t="s">
        <v>142</v>
      </c>
      <c r="C3" s="1" t="s">
        <v>143</v>
      </c>
      <c r="D3" s="1" t="s">
        <v>144</v>
      </c>
      <c r="E3" s="1" t="s">
        <v>145</v>
      </c>
      <c r="F3" s="1" t="s">
        <v>146</v>
      </c>
    </row>
    <row r="4" spans="1:6" x14ac:dyDescent="0.25">
      <c r="A4" s="20">
        <v>1</v>
      </c>
      <c r="B4" t="s">
        <v>300</v>
      </c>
      <c r="C4" s="6">
        <v>0</v>
      </c>
      <c r="D4" s="6">
        <v>0</v>
      </c>
      <c r="E4" t="s">
        <v>218</v>
      </c>
      <c r="F4" t="s">
        <v>625</v>
      </c>
    </row>
    <row r="5" spans="1:6" x14ac:dyDescent="0.25">
      <c r="A5" s="21"/>
      <c r="C5" s="6"/>
      <c r="D5" s="6"/>
    </row>
    <row r="6" spans="1:6" x14ac:dyDescent="0.25">
      <c r="A6" s="22"/>
      <c r="C6" s="6"/>
      <c r="D6" s="6"/>
    </row>
    <row r="7" spans="1:6" x14ac:dyDescent="0.25">
      <c r="A7" s="23"/>
      <c r="C7" s="13"/>
      <c r="D7" s="13"/>
    </row>
    <row r="8" spans="1:6" x14ac:dyDescent="0.25">
      <c r="A8" s="23"/>
      <c r="C8" s="13"/>
      <c r="D8" s="13"/>
    </row>
    <row r="9" spans="1:6" x14ac:dyDescent="0.25">
      <c r="A9" s="23"/>
      <c r="C9" s="13"/>
      <c r="D9" s="13"/>
    </row>
    <row r="10" spans="1:6" x14ac:dyDescent="0.25">
      <c r="A10" s="24"/>
      <c r="C10" s="16"/>
      <c r="D10" s="16"/>
    </row>
    <row r="11" spans="1:6" x14ac:dyDescent="0.25">
      <c r="A11" s="23"/>
      <c r="C11" s="13"/>
      <c r="D11" s="13"/>
    </row>
    <row r="12" spans="1:6" x14ac:dyDescent="0.25">
      <c r="A12" s="23"/>
      <c r="C12" s="13"/>
      <c r="D12" s="13"/>
    </row>
    <row r="13" spans="1:6" x14ac:dyDescent="0.25">
      <c r="A13" s="23"/>
      <c r="C13" s="13"/>
      <c r="D13" s="13"/>
    </row>
    <row r="14" spans="1:6" x14ac:dyDescent="0.25">
      <c r="A14" s="23"/>
      <c r="C14" s="13"/>
      <c r="D14" s="13"/>
    </row>
    <row r="15" spans="1:6" x14ac:dyDescent="0.25">
      <c r="A15" s="23"/>
      <c r="C15" s="13"/>
      <c r="D15" s="13"/>
    </row>
    <row r="16" spans="1:6" x14ac:dyDescent="0.25">
      <c r="A16" s="23"/>
      <c r="C16" s="13"/>
      <c r="D16" s="13"/>
    </row>
    <row r="17" spans="1:4" x14ac:dyDescent="0.25">
      <c r="A17" s="23"/>
      <c r="C17" s="13"/>
      <c r="D17" s="13"/>
    </row>
    <row r="18" spans="1:4" x14ac:dyDescent="0.25">
      <c r="A18" s="23"/>
      <c r="C18" s="13"/>
      <c r="D18" s="13"/>
    </row>
    <row r="19" spans="1:4" x14ac:dyDescent="0.25">
      <c r="A19" s="23"/>
      <c r="C19" s="13"/>
      <c r="D19" s="13"/>
    </row>
    <row r="20" spans="1:4" x14ac:dyDescent="0.25">
      <c r="A20" s="23"/>
      <c r="C20" s="13"/>
      <c r="D20" s="13"/>
    </row>
    <row r="21" spans="1:4" x14ac:dyDescent="0.25">
      <c r="A21" s="29"/>
      <c r="C21" s="13"/>
      <c r="D21"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4</vt:i4>
      </vt:variant>
    </vt:vector>
  </HeadingPairs>
  <TitlesOfParts>
    <vt:vector size="20"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'Reporte de Formatos'!Área_de_impresión</vt:lpstr>
      <vt:lpstr>Tabla_549552!Área_de_impresión</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2026-02-27T20:38:43Z</cp:lastPrinted>
  <dcterms:created xsi:type="dcterms:W3CDTF">2024-03-21T16:48:55Z</dcterms:created>
  <dcterms:modified xsi:type="dcterms:W3CDTF">2026-06-05T16:12:09Z</dcterms:modified>
</cp:coreProperties>
</file>