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gresos.DESKTOP-120QQTT\Desktop\TRANSPARENCIA\NUEVOS FORMATOS\LTAIPSLP84IVA\"/>
    </mc:Choice>
  </mc:AlternateContent>
  <bookViews>
    <workbookView xWindow="0" yWindow="0" windowWidth="21330" windowHeight="1083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F16" i="1" l="1"/>
  <c r="F15" i="1"/>
  <c r="F13" i="1"/>
  <c r="F12" i="1"/>
  <c r="F10" i="1"/>
  <c r="F9" i="1"/>
  <c r="F8" i="1"/>
</calcChain>
</file>

<file path=xl/sharedStrings.xml><?xml version="1.0" encoding="utf-8"?>
<sst xmlns="http://schemas.openxmlformats.org/spreadsheetml/2006/main" count="128" uniqueCount="69">
  <si>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</si>
  <si>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</si>
  <si>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</si>
  <si>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</si>
  <si>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</si>
  <si>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</si>
  <si>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</si>
  <si>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</si>
  <si>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</si>
  <si>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</si>
  <si>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</si>
  <si>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</si>
  <si>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</si>
  <si>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</si>
  <si>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</si>
  <si>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</si>
  <si>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</si>
  <si>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</si>
  <si>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</si>
  <si>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</si>
  <si>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</si>
  <si>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</si>
  <si>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</si>
  <si>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</si>
  <si>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</si>
  <si>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</si>
  <si>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</si>
  <si>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</si>
  <si>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</si>
  <si>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</si>
  <si>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</si>
  <si>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</si>
  <si>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</si>
  <si>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</si>
  <si>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</si>
  <si>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</si>
  <si>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</si>
  <si>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</si>
  <si>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</si>
  <si>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</si>
  <si>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</si>
  <si>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</si>
  <si>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</si>
  <si>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</si>
  <si>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</si>
  <si>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</si>
  <si>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</si>
  <si>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Productos</t>
  </si>
  <si>
    <t>Ingresos financieros</t>
  </si>
  <si>
    <t>subsidio</t>
  </si>
  <si>
    <t>Ingresos propios</t>
  </si>
  <si>
    <t>subsidio estatal</t>
  </si>
  <si>
    <t>ordinario</t>
  </si>
  <si>
    <t>público en general</t>
  </si>
  <si>
    <t>Taquillas</t>
  </si>
  <si>
    <t>Grupos</t>
  </si>
  <si>
    <t>Eventos</t>
  </si>
  <si>
    <t>Tienda</t>
  </si>
  <si>
    <t>Rendimientos de inversión</t>
  </si>
  <si>
    <t>Productos financieros</t>
  </si>
  <si>
    <t>Persona física</t>
  </si>
  <si>
    <t>Persona moral</t>
  </si>
  <si>
    <t>Personal moral</t>
  </si>
  <si>
    <t>Concesiones</t>
  </si>
  <si>
    <t>Secretaría de Finanzas de Gobierno del Estado</t>
  </si>
  <si>
    <t>Información publicada de acuerdo a los registros contables de Museo Laberinto de las Ciencias y las Artes.</t>
  </si>
  <si>
    <t>Tienda 3D</t>
  </si>
  <si>
    <t>Supervisión contable</t>
  </si>
  <si>
    <t>BBVA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</si>
</sst>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4" fontId="4" fillId="0" borderId="0" xfId="0" applyNumberFormat="1" applyFont="1" applyFill="1" applyBorder="1" applyAlignment="1">
      <alignment horizontal="right"/>
    </xf>
    <xf numFmtId="0" fontId="5" fillId="0" borderId="0" xfId="2" applyFill="1"/>
    <xf numFmtId="0" fontId="3" fillId="0" borderId="0" xfId="1" applyFill="1" applyBorder="1"/>
    <xf numFmtId="0" fontId="0" fillId="0" borderId="0" xfId="1" applyFont="1" applyFill="1"/>
    <xf numFmtId="0" fontId="3" fillId="0" borderId="0" xfId="1"/>
    <xf numFmtId="14" fontId="3" fillId="0" borderId="0" xfId="1" applyNumberFormat="1"/>
    <xf numFmtId="14" fontId="3" fillId="0" borderId="0" xfId="1" applyNumberFormat="1" applyAlignment="1">
      <alignment horizontal="right"/>
    </xf>
    <xf numFmtId="0" fontId="3" fillId="0" borderId="0" xfId="1" applyAlignment="1">
      <alignment horizontal="center"/>
    </xf>
    <xf numFmtId="14" fontId="0" fillId="0" borderId="0" xfId="1" applyNumberFormat="1" applyFont="1"/>
    <xf numFmtId="0" fontId="0" fillId="0" borderId="0" xfId="1" applyFont="1" applyFill="1" applyBorder="1"/>
    <xf numFmtId="0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N2" workbookViewId="0">
      <selection activeCell="O9" sqref="O9: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6.85546875" customWidth="1"/>
    <col min="6" max="6" width="19.140625" bestFit="1" customWidth="1"/>
    <col min="7" max="7" width="19.85546875" customWidth="1"/>
    <col min="8" max="8" width="58.42578125" customWidth="1"/>
    <col min="9" max="9" width="27.140625" customWidth="1"/>
    <col min="10" max="10" width="48.7109375" customWidth="1"/>
    <col min="11" max="11" width="16.140625" customWidth="1"/>
    <col min="12" max="12" width="73.140625" customWidth="1"/>
    <col min="13" max="13" width="14.710937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2" t="s">
        <v>35</v>
      </c>
      <c r="F7" s="2" t="s">
        <v>36</v>
      </c>
      <c r="G7" s="2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14" customFormat="1" x14ac:dyDescent="0.25">
      <c r="A8" s="7">
        <v>2026</v>
      </c>
      <c r="B8" s="8">
        <v>46143</v>
      </c>
      <c r="C8" s="9">
        <v>46173</v>
      </c>
      <c r="D8" s="7" t="s">
        <v>47</v>
      </c>
      <c r="E8" s="7" t="s">
        <v>50</v>
      </c>
      <c r="F8" s="3">
        <f>58299+55400+27865</f>
        <v>141564</v>
      </c>
      <c r="G8" s="7" t="s">
        <v>52</v>
      </c>
      <c r="H8" s="7" t="s">
        <v>53</v>
      </c>
      <c r="I8" s="9">
        <v>46173</v>
      </c>
      <c r="J8" s="4"/>
      <c r="K8" s="10">
        <v>1</v>
      </c>
      <c r="L8" s="14" t="s">
        <v>67</v>
      </c>
      <c r="M8" s="7" t="s">
        <v>54</v>
      </c>
      <c r="N8" s="7" t="s">
        <v>60</v>
      </c>
      <c r="O8" s="11">
        <v>46177</v>
      </c>
      <c r="P8" s="6" t="s">
        <v>65</v>
      </c>
    </row>
    <row r="9" spans="1:16" s="14" customFormat="1" x14ac:dyDescent="0.25">
      <c r="A9" s="7">
        <v>2026</v>
      </c>
      <c r="B9" s="8">
        <v>46143</v>
      </c>
      <c r="C9" s="9">
        <v>46173</v>
      </c>
      <c r="D9" s="5" t="s">
        <v>47</v>
      </c>
      <c r="E9" s="7" t="s">
        <v>50</v>
      </c>
      <c r="F9" s="3">
        <f>52550+59160+26870+45660</f>
        <v>184240</v>
      </c>
      <c r="G9" s="7" t="s">
        <v>52</v>
      </c>
      <c r="H9" s="7" t="s">
        <v>53</v>
      </c>
      <c r="I9" s="9">
        <v>46173</v>
      </c>
      <c r="J9" s="4"/>
      <c r="K9" s="10">
        <v>1</v>
      </c>
      <c r="L9" s="14" t="s">
        <v>67</v>
      </c>
      <c r="M9" s="7" t="s">
        <v>55</v>
      </c>
      <c r="N9" s="7" t="s">
        <v>60</v>
      </c>
      <c r="O9" s="11">
        <v>46177</v>
      </c>
      <c r="P9" s="6" t="s">
        <v>65</v>
      </c>
    </row>
    <row r="10" spans="1:16" s="14" customFormat="1" x14ac:dyDescent="0.25">
      <c r="A10" s="7">
        <v>2026</v>
      </c>
      <c r="B10" s="8">
        <v>46143</v>
      </c>
      <c r="C10" s="9">
        <v>46173</v>
      </c>
      <c r="D10" s="7" t="s">
        <v>47</v>
      </c>
      <c r="E10" s="7" t="s">
        <v>50</v>
      </c>
      <c r="F10" s="3">
        <f>153350-1050</f>
        <v>152300</v>
      </c>
      <c r="G10" s="7" t="s">
        <v>52</v>
      </c>
      <c r="H10" s="7" t="s">
        <v>53</v>
      </c>
      <c r="I10" s="9">
        <v>46173</v>
      </c>
      <c r="J10" s="4"/>
      <c r="K10" s="10">
        <v>1</v>
      </c>
      <c r="L10" s="14" t="s">
        <v>67</v>
      </c>
      <c r="M10" s="7" t="s">
        <v>56</v>
      </c>
      <c r="N10" s="7" t="s">
        <v>60</v>
      </c>
      <c r="O10" s="11">
        <v>46177</v>
      </c>
      <c r="P10" s="6" t="s">
        <v>65</v>
      </c>
    </row>
    <row r="11" spans="1:16" s="14" customFormat="1" x14ac:dyDescent="0.25">
      <c r="A11" s="7">
        <v>2026</v>
      </c>
      <c r="B11" s="8">
        <v>46143</v>
      </c>
      <c r="C11" s="9">
        <v>46173</v>
      </c>
      <c r="D11" s="7" t="s">
        <v>47</v>
      </c>
      <c r="E11" s="7" t="s">
        <v>50</v>
      </c>
      <c r="F11" s="3">
        <v>52279</v>
      </c>
      <c r="G11" s="7" t="s">
        <v>52</v>
      </c>
      <c r="H11" s="7" t="s">
        <v>53</v>
      </c>
      <c r="I11" s="9">
        <v>46173</v>
      </c>
      <c r="J11" s="4"/>
      <c r="K11" s="10">
        <v>1</v>
      </c>
      <c r="L11" s="14" t="s">
        <v>67</v>
      </c>
      <c r="M11" s="7" t="s">
        <v>57</v>
      </c>
      <c r="N11" s="7" t="s">
        <v>60</v>
      </c>
      <c r="O11" s="11">
        <v>46177</v>
      </c>
      <c r="P11" s="6" t="s">
        <v>65</v>
      </c>
    </row>
    <row r="12" spans="1:16" s="14" customFormat="1" x14ac:dyDescent="0.25">
      <c r="A12" s="7">
        <v>2026</v>
      </c>
      <c r="B12" s="8">
        <v>46143</v>
      </c>
      <c r="C12" s="9">
        <v>46173</v>
      </c>
      <c r="D12" s="7" t="s">
        <v>47</v>
      </c>
      <c r="E12" s="7" t="s">
        <v>50</v>
      </c>
      <c r="F12" s="3">
        <f>20862+33796+10997+17156+4675</f>
        <v>87486</v>
      </c>
      <c r="G12" s="7" t="s">
        <v>52</v>
      </c>
      <c r="H12" s="7" t="s">
        <v>53</v>
      </c>
      <c r="I12" s="9">
        <v>46173</v>
      </c>
      <c r="J12" s="4"/>
      <c r="K12" s="10">
        <v>1</v>
      </c>
      <c r="L12" s="14" t="s">
        <v>67</v>
      </c>
      <c r="M12" s="12" t="s">
        <v>66</v>
      </c>
      <c r="N12" s="7" t="s">
        <v>60</v>
      </c>
      <c r="O12" s="11">
        <v>46177</v>
      </c>
      <c r="P12" s="6" t="s">
        <v>65</v>
      </c>
    </row>
    <row r="13" spans="1:16" s="14" customFormat="1" x14ac:dyDescent="0.25">
      <c r="A13" s="7">
        <v>2026</v>
      </c>
      <c r="B13" s="8">
        <v>46143</v>
      </c>
      <c r="C13" s="9">
        <v>46173</v>
      </c>
      <c r="D13" s="7" t="s">
        <v>47</v>
      </c>
      <c r="E13" s="7" t="s">
        <v>50</v>
      </c>
      <c r="F13" s="3">
        <f>7000</f>
        <v>7000</v>
      </c>
      <c r="G13" s="7" t="s">
        <v>52</v>
      </c>
      <c r="H13" s="7" t="s">
        <v>53</v>
      </c>
      <c r="I13" s="9">
        <v>46173</v>
      </c>
      <c r="J13" s="4"/>
      <c r="K13" s="10">
        <v>1</v>
      </c>
      <c r="L13" s="14" t="s">
        <v>67</v>
      </c>
      <c r="M13" s="12" t="s">
        <v>63</v>
      </c>
      <c r="N13" s="7" t="s">
        <v>60</v>
      </c>
      <c r="O13" s="11">
        <v>46177</v>
      </c>
      <c r="P13" s="6" t="s">
        <v>65</v>
      </c>
    </row>
    <row r="14" spans="1:16" s="14" customFormat="1" x14ac:dyDescent="0.25">
      <c r="A14" s="7">
        <v>2026</v>
      </c>
      <c r="B14" s="8">
        <v>46143</v>
      </c>
      <c r="C14" s="9">
        <v>46173</v>
      </c>
      <c r="D14" s="7" t="s">
        <v>48</v>
      </c>
      <c r="E14" s="7" t="s">
        <v>50</v>
      </c>
      <c r="F14" s="3">
        <v>14080.87</v>
      </c>
      <c r="G14" s="7" t="s">
        <v>52</v>
      </c>
      <c r="H14" s="13" t="s">
        <v>68</v>
      </c>
      <c r="I14" s="9">
        <v>46173</v>
      </c>
      <c r="J14" s="4"/>
      <c r="K14" s="10">
        <v>1</v>
      </c>
      <c r="L14" s="14" t="s">
        <v>67</v>
      </c>
      <c r="M14" s="7" t="s">
        <v>58</v>
      </c>
      <c r="N14" s="7" t="s">
        <v>61</v>
      </c>
      <c r="O14" s="11">
        <v>46177</v>
      </c>
      <c r="P14" s="6" t="s">
        <v>65</v>
      </c>
    </row>
    <row r="15" spans="1:16" s="14" customFormat="1" x14ac:dyDescent="0.25">
      <c r="A15" s="7">
        <v>2026</v>
      </c>
      <c r="B15" s="8">
        <v>46143</v>
      </c>
      <c r="C15" s="9">
        <v>46173</v>
      </c>
      <c r="D15" s="7" t="s">
        <v>48</v>
      </c>
      <c r="E15" s="7" t="s">
        <v>50</v>
      </c>
      <c r="F15" s="3">
        <f>3.96+0.5+0.42+4.88</f>
        <v>9.76</v>
      </c>
      <c r="G15" s="7" t="s">
        <v>52</v>
      </c>
      <c r="H15" s="13" t="s">
        <v>68</v>
      </c>
      <c r="I15" s="9">
        <v>46173</v>
      </c>
      <c r="J15" s="4"/>
      <c r="K15" s="10">
        <v>1</v>
      </c>
      <c r="L15" s="14" t="s">
        <v>67</v>
      </c>
      <c r="M15" s="7" t="s">
        <v>59</v>
      </c>
      <c r="N15" s="7" t="s">
        <v>61</v>
      </c>
      <c r="O15" s="11">
        <v>46177</v>
      </c>
      <c r="P15" s="6" t="s">
        <v>65</v>
      </c>
    </row>
    <row r="16" spans="1:16" s="14" customFormat="1" x14ac:dyDescent="0.25">
      <c r="A16" s="7">
        <v>2026</v>
      </c>
      <c r="B16" s="8">
        <v>46143</v>
      </c>
      <c r="C16" s="9">
        <v>46173</v>
      </c>
      <c r="D16" s="7" t="s">
        <v>49</v>
      </c>
      <c r="E16" s="7" t="s">
        <v>51</v>
      </c>
      <c r="F16" s="3">
        <f>666667+666667+446618</f>
        <v>1779952</v>
      </c>
      <c r="G16" s="7" t="s">
        <v>52</v>
      </c>
      <c r="H16" s="6" t="s">
        <v>64</v>
      </c>
      <c r="I16" s="9">
        <v>46173</v>
      </c>
      <c r="J16" s="4"/>
      <c r="K16" s="10">
        <v>1</v>
      </c>
      <c r="L16" s="14" t="s">
        <v>67</v>
      </c>
      <c r="M16" s="7" t="s">
        <v>49</v>
      </c>
      <c r="N16" s="7" t="s">
        <v>62</v>
      </c>
      <c r="O16" s="11">
        <v>46177</v>
      </c>
      <c r="P16" s="6" t="s">
        <v>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2024-07-11T18:32:06Z</dcterms:created>
  <dcterms:modified xsi:type="dcterms:W3CDTF">2026-06-04T21:36:50Z</dcterms:modified>
</cp:coreProperties>
</file>