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1 FRACC. 84XXVIB\"/>
    </mc:Choice>
  </mc:AlternateContent>
  <bookViews>
    <workbookView xWindow="-105" yWindow="-105" windowWidth="15465" windowHeight="7635"/>
  </bookViews>
  <sheets>
    <sheet name="Reporte de Formatos" sheetId="1" r:id="rId1"/>
    <sheet name="Tabla_549896" sheetId="2" r:id="rId2"/>
  </sheets>
  <calcPr calcId="162913"/>
</workbook>
</file>

<file path=xl/calcChain.xml><?xml version="1.0" encoding="utf-8"?>
<calcChain xmlns="http://schemas.openxmlformats.org/spreadsheetml/2006/main">
  <c r="F5" i="2" l="1"/>
  <c r="F10" i="2" l="1"/>
  <c r="F9" i="2"/>
  <c r="F8" i="2"/>
  <c r="F7" i="2"/>
  <c r="F6" i="2"/>
  <c r="I6" i="2" s="1"/>
  <c r="F4" i="2"/>
  <c r="F11" i="2" l="1"/>
  <c r="I11" i="2" s="1"/>
  <c r="I10" i="2"/>
  <c r="I9" i="2"/>
  <c r="I8" i="2"/>
  <c r="I7" i="2"/>
  <c r="I5" i="2"/>
  <c r="I4" i="2"/>
</calcChain>
</file>

<file path=xl/sharedStrings.xml><?xml version="1.0" encoding="utf-8"?>
<sst xmlns="http://schemas.openxmlformats.org/spreadsheetml/2006/main" count="89" uniqueCount="61">
  <si>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</si>
  <si>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</si>
  <si>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</si>
  <si>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</si>
  <si>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</si>
  <si>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</si>
  <si>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</si>
  <si>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</si>
  <si>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</si>
  <si>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</si>
  <si>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</si>
  <si>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</si>
  <si>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</si>
  <si>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</si>
  <si>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</si>
  <si>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</si>
  <si>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</si>
  <si>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</si>
  <si>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</si>
  <si>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</si>
  <si>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</si>
  <si>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</si>
  <si>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</si>
  <si>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</si>
  <si>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</si>
  <si>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</si>
  <si>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</si>
  <si>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</si>
  <si>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</si>
  <si>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</si>
  <si>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</si>
  <si>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</si>
  <si>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</si>
  <si>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</si>
  <si>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</si>
  <si>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</si>
  <si>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</si>
  <si>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</si>
  <si>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</si>
  <si>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</si>
  <si>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</si>
  <si>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</si>
  <si>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</si>
  <si>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</si>
  <si>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</si>
  <si>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</si>
  <si>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</si>
  <si>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</si>
  <si>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</si>
  <si>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CONTABILIDAD Y FINANZAS</t>
  </si>
  <si>
    <t>SERVICIOS PERSONALES</t>
  </si>
  <si>
    <t>MATERIALES Y SUMINISTROS</t>
  </si>
  <si>
    <t>SERVICIOS GENERALES</t>
  </si>
  <si>
    <t>BIENES MUEBLES, INMUEBLES E INTANGIBLES</t>
  </si>
  <si>
    <t>SERVICIOS PERSONALES CII</t>
  </si>
  <si>
    <t>MATERIALES Y SUMINISTROS CII</t>
  </si>
  <si>
    <t>SERVICIOS GENERALES CII</t>
  </si>
  <si>
    <t>BIENES MUEBLES, INMUEBLES E INTANGIBLES CII</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</si>
  <si>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</si>
  <si>
    <t>http://www.cegaipslp.org.mx/HV2026.nsf/nombre_de_la_vista/C4BA55D1C90B0D8706258E6F006E694B/$File/ESTADO+ANALIT.PRESUP.EGRESOS.CI.+JULIO.pdf</t>
  </si>
  <si>
    <t>http://www.cegaipslp.org.mx/HV2026.nsf/nombre_de_la_vista/8D968603E94B8C2E06258E6F006E81BB/$File/ESTADO+ANALIT.PRESUP.EGRESOS.CII.++JULIO.pdf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</si>
</sst>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2"/>
    <xf numFmtId="4" fontId="0" fillId="0" borderId="0" xfId="1" applyNumberFormat="1" applyFont="1"/>
    <xf numFmtId="4" fontId="0" fillId="0" borderId="0" xfId="0" applyNumberFormat="1"/>
    <xf numFmtId="0" fontId="0" fillId="0" borderId="0" xfId="0"/>
    <xf numFmtId="0" fontId="0" fillId="0" borderId="0" xfId="0"/>
    <xf numFmtId="0" fontId="0" fillId="0" borderId="0" xfId="0"/>
    <xf numFmtId="0" fontId="0" fillId="0" borderId="0" xfId="0"/>
    <xf numFmtId="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2" t="s">
        <v>22</v>
      </c>
      <c r="B6" s="13"/>
      <c r="C6" s="13"/>
      <c r="D6" s="13"/>
      <c r="E6" s="13"/>
      <c r="F6" s="13"/>
      <c r="G6" s="13"/>
      <c r="H6" s="13"/>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s="8">
        <v>1</v>
      </c>
      <c r="E8" s="4" t="s">
        <v>59</v>
      </c>
      <c r="F8" t="s">
        <v>49</v>
      </c>
      <c r="G8" s="3">
        <v>46276</v>
      </c>
      <c r="H8" s="7" t="s">
        <v>58</v>
      </c>
    </row>
    <row r="9" spans="1:9" x14ac:dyDescent="0.25">
      <c r="A9" s="9">
        <v>2026</v>
      </c>
      <c r="B9" s="3">
        <v>46235</v>
      </c>
      <c r="C9" s="3">
        <v>46265</v>
      </c>
      <c r="D9">
        <v>2</v>
      </c>
      <c r="E9" s="4" t="s">
        <v>59</v>
      </c>
      <c r="F9" t="s">
        <v>49</v>
      </c>
      <c r="G9" s="3">
        <v>46276</v>
      </c>
      <c r="H9" s="10" t="s">
        <v>58</v>
      </c>
    </row>
    <row r="10" spans="1:9" x14ac:dyDescent="0.25">
      <c r="A10" s="9">
        <v>2026</v>
      </c>
      <c r="B10" s="3">
        <v>46235</v>
      </c>
      <c r="C10" s="3">
        <v>46265</v>
      </c>
      <c r="D10">
        <v>3</v>
      </c>
      <c r="E10" s="4" t="s">
        <v>59</v>
      </c>
      <c r="F10" t="s">
        <v>49</v>
      </c>
      <c r="G10" s="3">
        <v>46276</v>
      </c>
      <c r="H10" s="10" t="s">
        <v>58</v>
      </c>
    </row>
    <row r="11" spans="1:9" x14ac:dyDescent="0.25">
      <c r="A11" s="9">
        <v>2026</v>
      </c>
      <c r="B11" s="3">
        <v>46235</v>
      </c>
      <c r="C11" s="3">
        <v>46265</v>
      </c>
      <c r="D11">
        <v>4</v>
      </c>
      <c r="E11" s="4" t="s">
        <v>59</v>
      </c>
      <c r="F11" t="s">
        <v>49</v>
      </c>
      <c r="G11" s="3">
        <v>46276</v>
      </c>
      <c r="H11" s="10" t="s">
        <v>58</v>
      </c>
    </row>
    <row r="12" spans="1:9" x14ac:dyDescent="0.25">
      <c r="A12" s="9">
        <v>2026</v>
      </c>
      <c r="B12" s="3">
        <v>46235</v>
      </c>
      <c r="C12" s="3">
        <v>46265</v>
      </c>
      <c r="D12">
        <v>5</v>
      </c>
      <c r="E12" s="4" t="s">
        <v>60</v>
      </c>
      <c r="F12" t="s">
        <v>49</v>
      </c>
      <c r="G12" s="3">
        <v>46276</v>
      </c>
      <c r="H12" s="10" t="s">
        <v>58</v>
      </c>
    </row>
    <row r="13" spans="1:9" x14ac:dyDescent="0.25">
      <c r="A13" s="9">
        <v>2026</v>
      </c>
      <c r="B13" s="3">
        <v>46235</v>
      </c>
      <c r="C13" s="3">
        <v>46265</v>
      </c>
      <c r="D13">
        <v>6</v>
      </c>
      <c r="E13" s="4" t="s">
        <v>60</v>
      </c>
      <c r="F13" t="s">
        <v>49</v>
      </c>
      <c r="G13" s="3">
        <v>46276</v>
      </c>
      <c r="H13" s="10" t="s">
        <v>58</v>
      </c>
    </row>
    <row r="14" spans="1:9" x14ac:dyDescent="0.25">
      <c r="A14" s="9">
        <v>2026</v>
      </c>
      <c r="B14" s="3">
        <v>46235</v>
      </c>
      <c r="C14" s="3">
        <v>46265</v>
      </c>
      <c r="D14">
        <v>7</v>
      </c>
      <c r="E14" s="4" t="s">
        <v>60</v>
      </c>
      <c r="F14" t="s">
        <v>49</v>
      </c>
      <c r="G14" s="3">
        <v>46276</v>
      </c>
      <c r="H14" s="10" t="s">
        <v>58</v>
      </c>
    </row>
    <row r="15" spans="1:9" x14ac:dyDescent="0.25">
      <c r="A15" s="9">
        <v>2026</v>
      </c>
      <c r="B15" s="3">
        <v>46235</v>
      </c>
      <c r="C15" s="3">
        <v>46265</v>
      </c>
      <c r="D15">
        <v>8</v>
      </c>
      <c r="E15" s="4" t="s">
        <v>60</v>
      </c>
      <c r="F15" t="s">
        <v>49</v>
      </c>
      <c r="G15" s="3">
        <v>46276</v>
      </c>
      <c r="H15" s="10" t="s">
        <v>58</v>
      </c>
    </row>
    <row r="16" spans="1:9" x14ac:dyDescent="0.25">
      <c r="B16" s="3"/>
      <c r="C16" s="3"/>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A3" workbookViewId="0">
      <selection activeCell="A17" sqref="A17"/>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7109375" bestFit="1" customWidth="1"/>
    <col min="5" max="5" width="29.28515625" bestFit="1" customWidth="1"/>
    <col min="6" max="8" width="13.7109375" bestFit="1" customWidth="1"/>
    <col min="9" max="9" width="14"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s="6">
        <v>150579165.56999999</v>
      </c>
      <c r="E4" s="6">
        <v>0</v>
      </c>
      <c r="F4" s="5">
        <f t="shared" ref="F4:F11" si="0">D4+E4</f>
        <v>150579165.56999999</v>
      </c>
      <c r="G4" s="6">
        <v>71510198.120000005</v>
      </c>
      <c r="H4" s="6">
        <v>71510198.120000005</v>
      </c>
      <c r="I4" s="5">
        <f t="shared" ref="I4:I11" si="1">F4-G4</f>
        <v>79068967.449999988</v>
      </c>
    </row>
    <row r="5" spans="1:9" x14ac:dyDescent="0.25">
      <c r="A5">
        <v>2</v>
      </c>
      <c r="B5">
        <v>2000</v>
      </c>
      <c r="C5" t="s">
        <v>51</v>
      </c>
      <c r="D5" s="6">
        <v>9164198.9600000009</v>
      </c>
      <c r="E5" s="6">
        <v>-170000</v>
      </c>
      <c r="F5" s="5">
        <f t="shared" si="0"/>
        <v>8994198.9600000009</v>
      </c>
      <c r="G5" s="6">
        <v>4087797.71</v>
      </c>
      <c r="H5" s="6">
        <v>4087797.71</v>
      </c>
      <c r="I5" s="5">
        <f t="shared" si="1"/>
        <v>4906401.2500000009</v>
      </c>
    </row>
    <row r="6" spans="1:9" x14ac:dyDescent="0.25">
      <c r="A6">
        <v>3</v>
      </c>
      <c r="B6">
        <v>3000</v>
      </c>
      <c r="C6" t="s">
        <v>52</v>
      </c>
      <c r="D6" s="6">
        <v>27405543.469999999</v>
      </c>
      <c r="E6" s="6">
        <v>128000</v>
      </c>
      <c r="F6" s="5">
        <f t="shared" si="0"/>
        <v>27533543.469999999</v>
      </c>
      <c r="G6" s="6">
        <v>15143709.529999999</v>
      </c>
      <c r="H6" s="6">
        <v>15143709.529999999</v>
      </c>
      <c r="I6" s="5">
        <f t="shared" si="1"/>
        <v>12389833.939999999</v>
      </c>
    </row>
    <row r="7" spans="1:9" x14ac:dyDescent="0.25">
      <c r="A7">
        <v>4</v>
      </c>
      <c r="B7">
        <v>5000</v>
      </c>
      <c r="C7" t="s">
        <v>53</v>
      </c>
      <c r="D7" s="6">
        <v>290000</v>
      </c>
      <c r="E7" s="6">
        <v>42000</v>
      </c>
      <c r="F7" s="5">
        <f t="shared" si="0"/>
        <v>332000</v>
      </c>
      <c r="G7" s="6">
        <v>301494</v>
      </c>
      <c r="H7" s="6">
        <v>301494</v>
      </c>
      <c r="I7" s="5">
        <f t="shared" si="1"/>
        <v>30506</v>
      </c>
    </row>
    <row r="8" spans="1:9" x14ac:dyDescent="0.25">
      <c r="A8">
        <v>5</v>
      </c>
      <c r="B8">
        <v>1000</v>
      </c>
      <c r="C8" t="s">
        <v>54</v>
      </c>
      <c r="D8" s="11">
        <v>49483498.450000003</v>
      </c>
      <c r="E8" s="6">
        <v>0</v>
      </c>
      <c r="F8" s="5">
        <f t="shared" si="0"/>
        <v>49483498.450000003</v>
      </c>
      <c r="G8" s="6">
        <v>16036338.289999999</v>
      </c>
      <c r="H8" s="6">
        <v>16036338.289999999</v>
      </c>
      <c r="I8" s="5">
        <f t="shared" si="1"/>
        <v>33447160.160000004</v>
      </c>
    </row>
    <row r="9" spans="1:9" x14ac:dyDescent="0.25">
      <c r="A9">
        <v>6</v>
      </c>
      <c r="B9">
        <v>2000</v>
      </c>
      <c r="C9" t="s">
        <v>55</v>
      </c>
      <c r="D9" s="6">
        <v>2262289</v>
      </c>
      <c r="E9" s="6">
        <v>0</v>
      </c>
      <c r="F9" s="5">
        <f t="shared" si="0"/>
        <v>2262289</v>
      </c>
      <c r="G9" s="6">
        <v>1002293.24</v>
      </c>
      <c r="H9" s="6">
        <v>1002293.24</v>
      </c>
      <c r="I9" s="5">
        <f t="shared" si="1"/>
        <v>1259995.76</v>
      </c>
    </row>
    <row r="10" spans="1:9" x14ac:dyDescent="0.25">
      <c r="A10">
        <v>7</v>
      </c>
      <c r="B10">
        <v>3000</v>
      </c>
      <c r="C10" t="s">
        <v>56</v>
      </c>
      <c r="D10" s="6">
        <v>2594632.25</v>
      </c>
      <c r="E10" s="6">
        <v>0</v>
      </c>
      <c r="F10" s="5">
        <f t="shared" si="0"/>
        <v>2594632.25</v>
      </c>
      <c r="G10" s="6">
        <v>1557020.59</v>
      </c>
      <c r="H10" s="6">
        <v>1557020.59</v>
      </c>
      <c r="I10" s="5">
        <f t="shared" si="1"/>
        <v>1037611.6599999999</v>
      </c>
    </row>
    <row r="11" spans="1:9" x14ac:dyDescent="0.25">
      <c r="A11">
        <v>8</v>
      </c>
      <c r="B11">
        <v>5000</v>
      </c>
      <c r="C11" t="s">
        <v>57</v>
      </c>
      <c r="D11" s="6">
        <v>136857.29999999999</v>
      </c>
      <c r="E11" s="6">
        <v>0</v>
      </c>
      <c r="F11" s="5">
        <f t="shared" si="0"/>
        <v>136857.29999999999</v>
      </c>
      <c r="G11" s="6">
        <v>0</v>
      </c>
      <c r="H11" s="6">
        <v>0</v>
      </c>
      <c r="I11" s="5">
        <f t="shared" si="1"/>
        <v>136857.29999999999</v>
      </c>
    </row>
    <row r="12" spans="1:9" x14ac:dyDescent="0.25">
      <c r="D12" s="6"/>
      <c r="E12" s="6"/>
      <c r="F12" s="6"/>
      <c r="G12" s="6"/>
      <c r="H12" s="6"/>
      <c r="I12" s="6"/>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2024-03-21T19:01:20Z</dcterms:created>
  <dcterms:modified xsi:type="dcterms:W3CDTF">2026-09-11T20:07:55Z</dcterms:modified>
</cp:coreProperties>
</file>