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-FRACCION IV B\"/>
    </mc:Choice>
  </mc:AlternateContent>
  <bookViews>
    <workbookView xWindow="0" yWindow="0" windowWidth="17970" windowHeight="5445"/>
  </bookViews>
  <sheets>
    <sheet name="Reporte de Formatos" sheetId="1" r:id="rId1"/>
  </sheets>
  <definedNames>
    <definedName name="_xlnm._FilterDatabase" localSheetId="0" hidden="1">'Reporte de Formatos'!$A$1:$O$33</definedName>
  </definedNames>
  <calcPr calcId="162913"/>
</workbook>
</file>

<file path=xl/calcChain.xml><?xml version="1.0" encoding="utf-8"?>
<calcChain xmlns="http://schemas.openxmlformats.org/spreadsheetml/2006/main">
  <c r="D40" i="1" l="1"/>
  <c r="D37" i="1"/>
  <c r="D23" i="1"/>
</calcChain>
</file>

<file path=xl/sharedStrings.xml><?xml version="1.0" encoding="utf-8"?>
<sst xmlns="http://schemas.openxmlformats.org/spreadsheetml/2006/main" count="375" uniqueCount="101">
  <si>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</si>
  <si>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</si>
  <si>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</si>
  <si>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</si>
  <si>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</si>
  <si>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</si>
  <si>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</si>
  <si>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</si>
  <si>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</si>
  <si>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</si>
  <si>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</si>
  <si>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</si>
  <si>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</si>
  <si>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</si>
  <si>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</si>
  <si>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</si>
  <si>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</si>
  <si>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</si>
  <si>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</si>
  <si>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</si>
  <si>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</si>
  <si>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</si>
  <si>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</si>
  <si>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</si>
  <si>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</si>
  <si>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</si>
  <si>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</si>
  <si>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</si>
  <si>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</si>
  <si>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</si>
  <si>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</si>
  <si>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</si>
  <si>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</si>
  <si>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</si>
  <si>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</si>
  <si>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</si>
  <si>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</si>
  <si>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</si>
  <si>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</si>
  <si>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</si>
  <si>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</si>
  <si>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</si>
  <si>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</si>
  <si>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</si>
  <si>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DE ADMINISTRACIÓN Y FINANZAS </t>
  </si>
  <si>
    <t>Licenciado. José Gerardo Navarro Alviso / Contadora Gabriela López Fraga</t>
  </si>
  <si>
    <t>http://www.cegaipslp.org.mx/HV2024.nsf/nombre_de_la_vista/BBD92AEA7C03B9F306258B8D0060C37A/$File/CUENTAS+BANCARIAS.xlsx</t>
  </si>
  <si>
    <t xml:space="preserve">Transferencia </t>
  </si>
  <si>
    <t xml:space="preserve"> BBVA BANCOMER 0113443396</t>
  </si>
  <si>
    <t xml:space="preserve"> BBVA BANCOMER 0198293724 </t>
  </si>
  <si>
    <t xml:space="preserve">BBVA Bancomer </t>
  </si>
  <si>
    <t>SAT</t>
  </si>
  <si>
    <t>José Gerardo Navarro Alviso</t>
  </si>
  <si>
    <t xml:space="preserve">Gobierno del Estado de San Luis Potosi </t>
  </si>
  <si>
    <t>Pago de nómina correspondiente a la primera quincena de enero de 2026.</t>
  </si>
  <si>
    <t xml:space="preserve">Erika Berenice Rodríguez Leija </t>
  </si>
  <si>
    <t xml:space="preserve">Ernesto Villanueva Vázquez </t>
  </si>
  <si>
    <t xml:space="preserve">Leonor Rivera Villanueva </t>
  </si>
  <si>
    <t xml:space="preserve">Fernando Escutia Rodríguez </t>
  </si>
  <si>
    <t xml:space="preserve">Larissa del Carmen Mejia Bear </t>
  </si>
  <si>
    <t xml:space="preserve">Juan Ramón Ramírez Rodríguez </t>
  </si>
  <si>
    <t xml:space="preserve">Omar Alejandro Velázquez Hernández </t>
  </si>
  <si>
    <t>Gabriela López Fraga</t>
  </si>
  <si>
    <t>Ana Cristina García Nales</t>
  </si>
  <si>
    <t xml:space="preserve">Marisela Julieta Esquivel Davalos </t>
  </si>
  <si>
    <t>IMSS</t>
  </si>
  <si>
    <t>Fernando Martínez Lomeli</t>
  </si>
  <si>
    <t xml:space="preserve">Comisión Federal de Electricidad </t>
  </si>
  <si>
    <t xml:space="preserve">Fonacot </t>
  </si>
  <si>
    <t>Jaime García Castro</t>
  </si>
  <si>
    <t>Pago  de nómina de sueldos y salarios  correspondiente a la segunda quincena de enero de 2026.</t>
  </si>
  <si>
    <t>Juan Ramón Ramírez Rodríguez</t>
  </si>
  <si>
    <t>Ultra Servicio Lomas</t>
  </si>
  <si>
    <t>Television Internacional S.A.</t>
  </si>
  <si>
    <t>Teléfonos de México S.A.B. de C.V.</t>
  </si>
  <si>
    <t>CFE Suministrador de servicios básicos</t>
  </si>
  <si>
    <t>Servicio Sierra Vista S.A. de C.V.</t>
  </si>
  <si>
    <t>CEGAIP</t>
  </si>
  <si>
    <t>Comisiones bancarias correspondientes al mes de enero   de 2026.</t>
  </si>
  <si>
    <t>Pago de impuestos del ISR por retenciones de servicios profesionales correspondiente a diciembre de 2025</t>
  </si>
  <si>
    <t>Pago de reintegro al presupuesto de egresos asignado y no devengado ejercicio fiscal 2025</t>
  </si>
  <si>
    <t>Pago de nómina de sueldos y salarios correspondientes a la primera quincena de enero de 2026.</t>
  </si>
  <si>
    <t>Pago de nómina   de honorarios asimilables a salarios correspondientes a la primera quincena de enero de 2026.</t>
  </si>
  <si>
    <t>Pago de cuotas Obrero - Patronales del personal de sueldos de la CEGAIP por el mes de diciembre 2025, INFONAVIT del sexto bimestre 2025.</t>
  </si>
  <si>
    <t>Pago de factura No. 629 por servicio de reparación y afinación a vehiculo NP-300</t>
  </si>
  <si>
    <t>Pago de recibo de energía eléctrica de oficinas de la CEGAIP por el periodo del 19/12/2025 al 19/01/2026</t>
  </si>
  <si>
    <t>Pago de retenciones a trabajadores del FONACOT correspondiente al mes de enero de 2026.</t>
  </si>
  <si>
    <t>Pago de factura no. 8392 por compra de toner can 121 negro.</t>
  </si>
  <si>
    <t>Pago de nómina de sueldos y salarios correspondientes a la segunda  quincena de enero de 2026.</t>
  </si>
  <si>
    <t>Pago de nómina   de honorarios asimilables a salarios correspondientes a la segunda  quincena de enero de 2026.</t>
  </si>
  <si>
    <t>Pago de impuestos del ISR por retenciones de salarios y asimilables a salarios del personal de CEGAIP correspondiente a diciembre de 2025</t>
  </si>
  <si>
    <t>Pago de cuotas Obrero - Patronales del personal de sueldos de la CEGAIP, SAR del sexto bimestre 2025.</t>
  </si>
  <si>
    <t>Gastos por comprobar conversatorio "IA Marco del Aniversario de Proteccion de Datos Personales"</t>
  </si>
  <si>
    <t>Pago de factura No. 8933 por compra de vales de gasolina  para vehiculos de la CEGAIP.</t>
  </si>
  <si>
    <t>Pago de recibo IZZI del número 444-246-30-85 correspondiente al mes de diciembre 2025</t>
  </si>
  <si>
    <t>Pago de Factura No. 110525120159268 del teléfono 444-825-10-20 de oficinas CEGAIP de diciembre 2025.</t>
  </si>
  <si>
    <t>Pago de Factura No. 110525120152455 del teléfono 444-180-31-87 de casa de archivo de diciembre 2025.</t>
  </si>
  <si>
    <t>Pago de recibo de energía eléctrica de casa de archivo del periodo 03/11/2025 al 05/01/2026</t>
  </si>
  <si>
    <t>Pago por vales de gasolina para vehiculos de CEGAIP</t>
  </si>
  <si>
    <t xml:space="preserve">Traspaso entre cuentas </t>
  </si>
  <si>
    <t>Nómina interbancaria correspondiente a la primera quincena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</si>
</sst>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  <font>
      <b/>
      <sz val="11"/>
      <color theme="1"/>
      <name val="Calibri"/>
      <family val="2"/>
      <scheme val="minor"/>
    </font>
    <font>
      <sz val="11"/>
      <color rgb="FF000000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sz val="9"/>
      <color indexed="8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4">
    <xf numFmtId="0" fontId="0" fillId="0" borderId="0"/>
    <xf numFmtId="0" fontId="2" fillId="3" borderId="0" applyNumberFormat="0" applyFill="0" applyBorder="0" applyAlignment="0" applyProtection="0">
      <alignment vertical="top"/>
      <protection locked="0"/>
    </xf>
    <xf numFmtId="43" fontId="3" fillId="0" borderId="0" applyFont="0" applyFill="0" applyBorder="0" applyAlignment="0" applyProtection="0"/>
    <xf numFmtId="43" fontId="1" fillId="3" borderId="0" applyFont="0" applyFill="0" applyBorder="0" applyAlignment="0" applyProtection="0"/>
  </cellStyleXfs>
  <cellXfs count="25">
    <xf numFmtId="0" fontId="0" fillId="0" borderId="0" xfId="0"/>
    <xf numFmtId="0" fontId="4" fillId="3" borderId="0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horizontal="center" vertical="center" wrapText="1"/>
    </xf>
    <xf numFmtId="14" fontId="5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/>
    </xf>
    <xf numFmtId="14" fontId="6" fillId="0" borderId="0" xfId="0" applyNumberFormat="1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 wrapText="1"/>
    </xf>
    <xf numFmtId="0" fontId="8" fillId="3" borderId="0" xfId="1" applyFont="1" applyFill="1" applyBorder="1" applyAlignment="1" applyProtection="1">
      <alignment horizontal="center" vertical="center" wrapText="1"/>
    </xf>
    <xf numFmtId="43" fontId="6" fillId="0" borderId="0" xfId="0" applyNumberFormat="1" applyFont="1" applyBorder="1" applyAlignment="1">
      <alignment horizontal="center" vertical="center"/>
    </xf>
    <xf numFmtId="43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43" fontId="9" fillId="0" borderId="0" xfId="2" applyFont="1" applyBorder="1"/>
    <xf numFmtId="0" fontId="10" fillId="3" borderId="0" xfId="0" applyFont="1" applyFill="1" applyBorder="1" applyAlignment="1">
      <alignment horizontal="center" vertical="center" wrapText="1"/>
    </xf>
    <xf numFmtId="43" fontId="11" fillId="3" borderId="0" xfId="2" applyFont="1" applyFill="1" applyBorder="1" applyAlignment="1">
      <alignment horizontal="center" vertical="center" wrapText="1"/>
    </xf>
    <xf numFmtId="0" fontId="11" fillId="3" borderId="0" xfId="0" applyFont="1" applyFill="1" applyBorder="1" applyAlignment="1">
      <alignment horizontal="center" vertical="center" wrapText="1"/>
    </xf>
    <xf numFmtId="2" fontId="12" fillId="0" borderId="0" xfId="0" applyNumberFormat="1" applyFont="1" applyBorder="1" applyAlignment="1">
      <alignment horizontal="center" vertical="center" wrapText="1"/>
    </xf>
    <xf numFmtId="14" fontId="13" fillId="3" borderId="0" xfId="2" applyNumberFormat="1" applyFont="1" applyFill="1" applyBorder="1" applyAlignment="1">
      <alignment horizontal="center" vertical="center"/>
    </xf>
    <xf numFmtId="0" fontId="14" fillId="3" borderId="0" xfId="0" applyFont="1" applyFill="1" applyBorder="1" applyAlignment="1">
      <alignment horizontal="center" vertical="center" wrapText="1"/>
    </xf>
    <xf numFmtId="43" fontId="12" fillId="3" borderId="0" xfId="2" applyFont="1" applyFill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/>
    </xf>
    <xf numFmtId="14" fontId="12" fillId="0" borderId="0" xfId="0" applyNumberFormat="1" applyFont="1" applyBorder="1" applyAlignment="1">
      <alignment horizontal="center" vertical="center"/>
    </xf>
    <xf numFmtId="0" fontId="7" fillId="2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/>
    </xf>
    <xf numFmtId="0" fontId="6" fillId="4" borderId="0" xfId="0" applyFont="1" applyFill="1" applyBorder="1" applyAlignment="1">
      <alignment horizontal="center" vertical="center"/>
    </xf>
  </cellXfs>
  <cellStyles count="4">
    <cellStyle name="Hipervínculo" xfId="1" builtinId="8"/>
    <cellStyle name="Millares" xfId="2" builtinId="3"/>
    <cellStyle name="Millares 2" xf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8"/>
  <sheetViews>
    <sheetView tabSelected="1" topLeftCell="A2" zoomScale="84" zoomScaleNormal="84" workbookViewId="0">
      <selection activeCell="M8" sqref="M8:M53"/>
    </sheetView>
  </sheetViews>
  <sheetFormatPr baseColWidth="10" defaultColWidth="9.140625" defaultRowHeight="12.75" x14ac:dyDescent="0.25"/>
  <cols>
    <col min="1" max="1" width="16.42578125" style="11" customWidth="1"/>
    <col min="2" max="2" width="21.42578125" style="11" customWidth="1"/>
    <col min="3" max="3" width="22.28515625" style="11" customWidth="1"/>
    <col min="4" max="4" width="20.85546875" style="11" customWidth="1"/>
    <col min="5" max="5" width="40" style="11" customWidth="1"/>
    <col min="6" max="6" width="48.5703125" style="11" customWidth="1"/>
    <col min="7" max="7" width="14.7109375" style="11" customWidth="1"/>
    <col min="8" max="8" width="20.28515625" style="11" customWidth="1"/>
    <col min="9" max="9" width="22.42578125" style="6" customWidth="1"/>
    <col min="10" max="10" width="38.5703125" style="11" customWidth="1"/>
    <col min="11" max="11" width="48.28515625" style="11" customWidth="1"/>
    <col min="12" max="12" width="57.85546875" style="11" customWidth="1"/>
    <col min="13" max="13" width="17.5703125" style="11" bestFit="1" customWidth="1"/>
    <col min="14" max="14" width="20.140625" style="11" bestFit="1" customWidth="1"/>
    <col min="15" max="15" width="15.42578125" style="11" customWidth="1"/>
    <col min="16" max="16384" width="9.140625" style="11"/>
  </cols>
  <sheetData>
    <row r="1" spans="1:15" hidden="1" x14ac:dyDescent="0.25">
      <c r="A1" s="11" t="s">
        <v>0</v>
      </c>
    </row>
    <row r="2" spans="1:1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5" hidden="1" x14ac:dyDescent="0.25">
      <c r="A4" s="11" t="s">
        <v>6</v>
      </c>
      <c r="B4" s="11" t="s">
        <v>7</v>
      </c>
      <c r="C4" s="11" t="s">
        <v>7</v>
      </c>
      <c r="D4" s="11" t="s">
        <v>8</v>
      </c>
      <c r="E4" s="11" t="s">
        <v>9</v>
      </c>
      <c r="F4" s="11" t="s">
        <v>9</v>
      </c>
      <c r="G4" s="11" t="s">
        <v>7</v>
      </c>
      <c r="H4" s="11" t="s">
        <v>6</v>
      </c>
      <c r="I4" s="6" t="s">
        <v>6</v>
      </c>
      <c r="J4" s="11" t="s">
        <v>9</v>
      </c>
      <c r="K4" s="11" t="s">
        <v>10</v>
      </c>
      <c r="L4" s="11" t="s">
        <v>9</v>
      </c>
      <c r="M4" s="11" t="s">
        <v>7</v>
      </c>
      <c r="N4" s="11" t="s">
        <v>11</v>
      </c>
      <c r="O4" s="11" t="s">
        <v>12</v>
      </c>
    </row>
    <row r="5" spans="1:15" hidden="1" x14ac:dyDescent="0.25">
      <c r="A5" s="11" t="s">
        <v>13</v>
      </c>
      <c r="B5" s="11" t="s">
        <v>14</v>
      </c>
      <c r="C5" s="11" t="s">
        <v>15</v>
      </c>
      <c r="D5" s="11" t="s">
        <v>16</v>
      </c>
      <c r="E5" s="11" t="s">
        <v>17</v>
      </c>
      <c r="F5" s="11" t="s">
        <v>18</v>
      </c>
      <c r="G5" s="11" t="s">
        <v>19</v>
      </c>
      <c r="H5" s="11" t="s">
        <v>20</v>
      </c>
      <c r="I5" s="6" t="s">
        <v>21</v>
      </c>
      <c r="J5" s="11" t="s">
        <v>22</v>
      </c>
      <c r="K5" s="11" t="s">
        <v>23</v>
      </c>
      <c r="L5" s="11" t="s">
        <v>24</v>
      </c>
      <c r="M5" s="11" t="s">
        <v>25</v>
      </c>
      <c r="N5" s="11" t="s">
        <v>26</v>
      </c>
      <c r="O5" s="11" t="s">
        <v>27</v>
      </c>
    </row>
    <row r="6" spans="1:15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</row>
    <row r="7" spans="1:15" ht="81" customHeight="1" x14ac:dyDescent="0.25">
      <c r="A7" s="7" t="s">
        <v>29</v>
      </c>
      <c r="B7" s="7" t="s">
        <v>30</v>
      </c>
      <c r="C7" s="7" t="s">
        <v>31</v>
      </c>
      <c r="D7" s="7" t="s">
        <v>32</v>
      </c>
      <c r="E7" s="7" t="s">
        <v>33</v>
      </c>
      <c r="F7" s="7" t="s">
        <v>34</v>
      </c>
      <c r="G7" s="7" t="s">
        <v>35</v>
      </c>
      <c r="H7" s="7" t="s">
        <v>36</v>
      </c>
      <c r="I7" s="7" t="s">
        <v>37</v>
      </c>
      <c r="J7" s="7" t="s">
        <v>38</v>
      </c>
      <c r="K7" s="7" t="s">
        <v>39</v>
      </c>
      <c r="L7" s="7" t="s">
        <v>40</v>
      </c>
      <c r="M7" s="7" t="s">
        <v>41</v>
      </c>
      <c r="N7" s="7" t="s">
        <v>42</v>
      </c>
      <c r="O7" s="7" t="s">
        <v>43</v>
      </c>
    </row>
    <row r="8" spans="1:15" ht="104.25" customHeight="1" x14ac:dyDescent="0.25">
      <c r="A8" s="2">
        <v>2026</v>
      </c>
      <c r="B8" s="3">
        <v>46023</v>
      </c>
      <c r="C8" s="3">
        <v>46053</v>
      </c>
      <c r="D8" s="14">
        <v>318.5</v>
      </c>
      <c r="E8" s="15" t="s">
        <v>50</v>
      </c>
      <c r="F8" s="16" t="s">
        <v>78</v>
      </c>
      <c r="G8" s="17">
        <v>46027</v>
      </c>
      <c r="H8" s="4" t="s">
        <v>47</v>
      </c>
      <c r="I8" s="18" t="s">
        <v>48</v>
      </c>
      <c r="J8" s="1" t="s">
        <v>45</v>
      </c>
      <c r="K8" s="8" t="s">
        <v>46</v>
      </c>
      <c r="L8" s="2" t="s">
        <v>44</v>
      </c>
      <c r="M8" s="5">
        <v>46063</v>
      </c>
      <c r="N8" s="5"/>
    </row>
    <row r="9" spans="1:15" ht="104.25" customHeight="1" x14ac:dyDescent="0.25">
      <c r="A9" s="2">
        <v>2026</v>
      </c>
      <c r="B9" s="3">
        <v>46023</v>
      </c>
      <c r="C9" s="3">
        <v>46053</v>
      </c>
      <c r="D9" s="14">
        <v>50.96</v>
      </c>
      <c r="E9" s="15" t="s">
        <v>50</v>
      </c>
      <c r="F9" s="16" t="s">
        <v>78</v>
      </c>
      <c r="G9" s="17">
        <v>46027</v>
      </c>
      <c r="H9" s="4" t="s">
        <v>47</v>
      </c>
      <c r="I9" s="18" t="s">
        <v>48</v>
      </c>
      <c r="J9" s="1" t="s">
        <v>45</v>
      </c>
      <c r="K9" s="8" t="s">
        <v>46</v>
      </c>
      <c r="L9" s="2" t="s">
        <v>44</v>
      </c>
      <c r="M9" s="5">
        <v>46063</v>
      </c>
      <c r="N9" s="5"/>
    </row>
    <row r="10" spans="1:15" ht="104.25" customHeight="1" x14ac:dyDescent="0.25">
      <c r="A10" s="2">
        <v>2026</v>
      </c>
      <c r="B10" s="3">
        <v>46023</v>
      </c>
      <c r="C10" s="3">
        <v>46053</v>
      </c>
      <c r="D10" s="14">
        <v>664</v>
      </c>
      <c r="E10" s="15" t="s">
        <v>50</v>
      </c>
      <c r="F10" s="16" t="s">
        <v>78</v>
      </c>
      <c r="G10" s="17">
        <v>46027</v>
      </c>
      <c r="H10" s="4" t="s">
        <v>47</v>
      </c>
      <c r="I10" s="18" t="s">
        <v>48</v>
      </c>
      <c r="J10" s="1" t="s">
        <v>45</v>
      </c>
      <c r="K10" s="8" t="s">
        <v>46</v>
      </c>
      <c r="L10" s="2" t="s">
        <v>44</v>
      </c>
      <c r="M10" s="5">
        <v>46063</v>
      </c>
      <c r="N10" s="5"/>
    </row>
    <row r="11" spans="1:15" ht="104.25" customHeight="1" x14ac:dyDescent="0.25">
      <c r="A11" s="2">
        <v>2026</v>
      </c>
      <c r="B11" s="3">
        <v>46023</v>
      </c>
      <c r="C11" s="3">
        <v>46053</v>
      </c>
      <c r="D11" s="14">
        <v>106.24</v>
      </c>
      <c r="E11" s="15" t="s">
        <v>50</v>
      </c>
      <c r="F11" s="16" t="s">
        <v>78</v>
      </c>
      <c r="G11" s="17">
        <v>46027</v>
      </c>
      <c r="H11" s="4" t="s">
        <v>47</v>
      </c>
      <c r="I11" s="18" t="s">
        <v>48</v>
      </c>
      <c r="J11" s="1" t="s">
        <v>45</v>
      </c>
      <c r="K11" s="8" t="s">
        <v>46</v>
      </c>
      <c r="L11" s="2" t="s">
        <v>44</v>
      </c>
      <c r="M11" s="5">
        <v>46063</v>
      </c>
      <c r="N11" s="5"/>
    </row>
    <row r="12" spans="1:15" ht="104.25" customHeight="1" x14ac:dyDescent="0.25">
      <c r="A12" s="2">
        <v>2026</v>
      </c>
      <c r="B12" s="3">
        <v>46023</v>
      </c>
      <c r="C12" s="3">
        <v>46053</v>
      </c>
      <c r="D12" s="19">
        <v>20</v>
      </c>
      <c r="E12" s="15" t="s">
        <v>51</v>
      </c>
      <c r="F12" s="16" t="s">
        <v>79</v>
      </c>
      <c r="G12" s="17">
        <v>46034</v>
      </c>
      <c r="H12" s="4" t="s">
        <v>47</v>
      </c>
      <c r="I12" s="18" t="s">
        <v>48</v>
      </c>
      <c r="J12" s="1" t="s">
        <v>45</v>
      </c>
      <c r="K12" s="8" t="s">
        <v>46</v>
      </c>
      <c r="L12" s="2" t="s">
        <v>44</v>
      </c>
      <c r="M12" s="5">
        <v>46063</v>
      </c>
      <c r="N12" s="5"/>
    </row>
    <row r="13" spans="1:15" ht="104.25" customHeight="1" x14ac:dyDescent="0.25">
      <c r="A13" s="2">
        <v>2026</v>
      </c>
      <c r="B13" s="3">
        <v>46023</v>
      </c>
      <c r="C13" s="3">
        <v>46053</v>
      </c>
      <c r="D13" s="19">
        <v>7000</v>
      </c>
      <c r="E13" s="15" t="s">
        <v>52</v>
      </c>
      <c r="F13" s="16" t="s">
        <v>100</v>
      </c>
      <c r="G13" s="17">
        <v>46035</v>
      </c>
      <c r="H13" s="4" t="s">
        <v>47</v>
      </c>
      <c r="I13" s="18" t="s">
        <v>48</v>
      </c>
      <c r="J13" s="1" t="s">
        <v>45</v>
      </c>
      <c r="K13" s="8" t="s">
        <v>46</v>
      </c>
      <c r="L13" s="2" t="s">
        <v>44</v>
      </c>
      <c r="M13" s="5">
        <v>46063</v>
      </c>
      <c r="N13" s="5"/>
    </row>
    <row r="14" spans="1:15" ht="104.25" customHeight="1" x14ac:dyDescent="0.25">
      <c r="A14" s="2">
        <v>2026</v>
      </c>
      <c r="B14" s="3">
        <v>46023</v>
      </c>
      <c r="C14" s="3">
        <v>46053</v>
      </c>
      <c r="D14" s="19">
        <v>36.97</v>
      </c>
      <c r="E14" s="15" t="s">
        <v>53</v>
      </c>
      <c r="F14" s="16" t="s">
        <v>80</v>
      </c>
      <c r="G14" s="17">
        <v>46035</v>
      </c>
      <c r="H14" s="4" t="s">
        <v>47</v>
      </c>
      <c r="I14" s="18" t="s">
        <v>48</v>
      </c>
      <c r="J14" s="1" t="s">
        <v>45</v>
      </c>
      <c r="K14" s="8" t="s">
        <v>46</v>
      </c>
      <c r="L14" s="2" t="s">
        <v>44</v>
      </c>
      <c r="M14" s="5">
        <v>46063</v>
      </c>
      <c r="N14" s="5"/>
    </row>
    <row r="15" spans="1:15" ht="104.25" customHeight="1" x14ac:dyDescent="0.25">
      <c r="A15" s="2">
        <v>2026</v>
      </c>
      <c r="B15" s="3">
        <v>46023</v>
      </c>
      <c r="C15" s="3">
        <v>46053</v>
      </c>
      <c r="D15" s="19">
        <v>268435.8</v>
      </c>
      <c r="E15" s="15" t="s">
        <v>54</v>
      </c>
      <c r="F15" s="16" t="s">
        <v>54</v>
      </c>
      <c r="G15" s="17">
        <v>46037</v>
      </c>
      <c r="H15" s="4" t="s">
        <v>47</v>
      </c>
      <c r="I15" s="18" t="s">
        <v>48</v>
      </c>
      <c r="J15" s="1" t="s">
        <v>45</v>
      </c>
      <c r="K15" s="8" t="s">
        <v>46</v>
      </c>
      <c r="L15" s="2" t="s">
        <v>44</v>
      </c>
      <c r="M15" s="5">
        <v>46063</v>
      </c>
      <c r="N15" s="5"/>
    </row>
    <row r="16" spans="1:15" ht="104.25" customHeight="1" x14ac:dyDescent="0.25">
      <c r="A16" s="2">
        <v>2026</v>
      </c>
      <c r="B16" s="3">
        <v>46023</v>
      </c>
      <c r="C16" s="3">
        <v>46053</v>
      </c>
      <c r="D16" s="19">
        <v>10321.6</v>
      </c>
      <c r="E16" s="15" t="s">
        <v>55</v>
      </c>
      <c r="F16" s="16" t="s">
        <v>81</v>
      </c>
      <c r="G16" s="17">
        <v>46037</v>
      </c>
      <c r="H16" s="4" t="s">
        <v>47</v>
      </c>
      <c r="I16" s="18" t="s">
        <v>48</v>
      </c>
      <c r="J16" s="1" t="s">
        <v>45</v>
      </c>
      <c r="K16" s="8" t="s">
        <v>46</v>
      </c>
      <c r="L16" s="2" t="s">
        <v>44</v>
      </c>
      <c r="M16" s="5">
        <v>46063</v>
      </c>
      <c r="N16" s="5"/>
    </row>
    <row r="17" spans="1:14" ht="104.25" customHeight="1" x14ac:dyDescent="0.25">
      <c r="A17" s="2">
        <v>2026</v>
      </c>
      <c r="B17" s="3">
        <v>46023</v>
      </c>
      <c r="C17" s="3">
        <v>46053</v>
      </c>
      <c r="D17" s="19">
        <v>5161.3999999999996</v>
      </c>
      <c r="E17" s="15" t="s">
        <v>56</v>
      </c>
      <c r="F17" s="16" t="s">
        <v>81</v>
      </c>
      <c r="G17" s="17">
        <v>46037</v>
      </c>
      <c r="H17" s="4" t="s">
        <v>47</v>
      </c>
      <c r="I17" s="18" t="s">
        <v>48</v>
      </c>
      <c r="J17" s="1" t="s">
        <v>45</v>
      </c>
      <c r="K17" s="8" t="s">
        <v>46</v>
      </c>
      <c r="L17" s="2" t="s">
        <v>44</v>
      </c>
      <c r="M17" s="5">
        <v>46063</v>
      </c>
      <c r="N17" s="5"/>
    </row>
    <row r="18" spans="1:14" ht="104.25" customHeight="1" x14ac:dyDescent="0.25">
      <c r="A18" s="2">
        <v>2026</v>
      </c>
      <c r="B18" s="3">
        <v>46023</v>
      </c>
      <c r="C18" s="3">
        <v>46053</v>
      </c>
      <c r="D18" s="19">
        <v>6217.4</v>
      </c>
      <c r="E18" s="15" t="s">
        <v>57</v>
      </c>
      <c r="F18" s="16" t="s">
        <v>81</v>
      </c>
      <c r="G18" s="17">
        <v>46037</v>
      </c>
      <c r="H18" s="4" t="s">
        <v>47</v>
      </c>
      <c r="I18" s="18" t="s">
        <v>48</v>
      </c>
      <c r="J18" s="1" t="s">
        <v>45</v>
      </c>
      <c r="K18" s="8" t="s">
        <v>46</v>
      </c>
      <c r="L18" s="2" t="s">
        <v>44</v>
      </c>
      <c r="M18" s="5">
        <v>46063</v>
      </c>
      <c r="N18" s="5"/>
    </row>
    <row r="19" spans="1:14" ht="104.25" customHeight="1" x14ac:dyDescent="0.25">
      <c r="A19" s="2">
        <v>2026</v>
      </c>
      <c r="B19" s="3">
        <v>46023</v>
      </c>
      <c r="C19" s="3">
        <v>46053</v>
      </c>
      <c r="D19" s="19">
        <v>16918.400000000001</v>
      </c>
      <c r="E19" s="15" t="s">
        <v>58</v>
      </c>
      <c r="F19" s="16" t="s">
        <v>81</v>
      </c>
      <c r="G19" s="17">
        <v>46037</v>
      </c>
      <c r="H19" s="4" t="s">
        <v>47</v>
      </c>
      <c r="I19" s="18" t="s">
        <v>48</v>
      </c>
      <c r="J19" s="1" t="s">
        <v>45</v>
      </c>
      <c r="K19" s="8" t="s">
        <v>46</v>
      </c>
      <c r="L19" s="2" t="s">
        <v>44</v>
      </c>
      <c r="M19" s="5">
        <v>46063</v>
      </c>
      <c r="N19" s="5"/>
    </row>
    <row r="20" spans="1:14" ht="104.25" customHeight="1" x14ac:dyDescent="0.25">
      <c r="A20" s="2">
        <v>2026</v>
      </c>
      <c r="B20" s="3">
        <v>46023</v>
      </c>
      <c r="C20" s="3">
        <v>46053</v>
      </c>
      <c r="D20" s="19">
        <v>21664.2</v>
      </c>
      <c r="E20" s="15" t="s">
        <v>59</v>
      </c>
      <c r="F20" s="16" t="s">
        <v>81</v>
      </c>
      <c r="G20" s="17">
        <v>46037</v>
      </c>
      <c r="H20" s="4" t="s">
        <v>47</v>
      </c>
      <c r="I20" s="18" t="s">
        <v>48</v>
      </c>
      <c r="J20" s="1" t="s">
        <v>45</v>
      </c>
      <c r="K20" s="8" t="s">
        <v>46</v>
      </c>
      <c r="L20" s="2" t="s">
        <v>44</v>
      </c>
      <c r="M20" s="5">
        <v>46063</v>
      </c>
      <c r="N20" s="5"/>
    </row>
    <row r="21" spans="1:14" ht="104.25" customHeight="1" x14ac:dyDescent="0.25">
      <c r="A21" s="2">
        <v>2026</v>
      </c>
      <c r="B21" s="3">
        <v>46023</v>
      </c>
      <c r="C21" s="3">
        <v>46053</v>
      </c>
      <c r="D21" s="19">
        <v>13061.6</v>
      </c>
      <c r="E21" s="15" t="s">
        <v>60</v>
      </c>
      <c r="F21" s="16" t="s">
        <v>81</v>
      </c>
      <c r="G21" s="17">
        <v>46037</v>
      </c>
      <c r="H21" s="4" t="s">
        <v>47</v>
      </c>
      <c r="I21" s="18" t="s">
        <v>48</v>
      </c>
      <c r="J21" s="1" t="s">
        <v>45</v>
      </c>
      <c r="K21" s="8" t="s">
        <v>46</v>
      </c>
      <c r="L21" s="2" t="s">
        <v>44</v>
      </c>
      <c r="M21" s="5">
        <v>46063</v>
      </c>
      <c r="N21" s="5"/>
    </row>
    <row r="22" spans="1:14" ht="104.25" customHeight="1" x14ac:dyDescent="0.25">
      <c r="A22" s="2">
        <v>2026</v>
      </c>
      <c r="B22" s="3">
        <v>46023</v>
      </c>
      <c r="C22" s="3">
        <v>46053</v>
      </c>
      <c r="D22" s="19">
        <v>14265.8</v>
      </c>
      <c r="E22" s="15" t="s">
        <v>61</v>
      </c>
      <c r="F22" s="16" t="s">
        <v>81</v>
      </c>
      <c r="G22" s="17">
        <v>46037</v>
      </c>
      <c r="H22" s="4" t="s">
        <v>47</v>
      </c>
      <c r="I22" s="18" t="s">
        <v>48</v>
      </c>
      <c r="J22" s="1" t="s">
        <v>45</v>
      </c>
      <c r="K22" s="8" t="s">
        <v>46</v>
      </c>
      <c r="L22" s="2" t="s">
        <v>44</v>
      </c>
      <c r="M22" s="5">
        <v>46063</v>
      </c>
      <c r="N22" s="5"/>
    </row>
    <row r="23" spans="1:14" ht="104.25" customHeight="1" x14ac:dyDescent="0.25">
      <c r="A23" s="2">
        <v>2026</v>
      </c>
      <c r="B23" s="3">
        <v>46023</v>
      </c>
      <c r="C23" s="3">
        <v>46053</v>
      </c>
      <c r="D23" s="19">
        <f>4835.6+9500</f>
        <v>14335.6</v>
      </c>
      <c r="E23" s="15" t="s">
        <v>62</v>
      </c>
      <c r="F23" s="16" t="s">
        <v>81</v>
      </c>
      <c r="G23" s="17">
        <v>46037</v>
      </c>
      <c r="H23" s="4" t="s">
        <v>47</v>
      </c>
      <c r="I23" s="18" t="s">
        <v>48</v>
      </c>
      <c r="J23" s="1" t="s">
        <v>45</v>
      </c>
      <c r="K23" s="8" t="s">
        <v>46</v>
      </c>
      <c r="L23" s="2" t="s">
        <v>44</v>
      </c>
      <c r="M23" s="5">
        <v>46063</v>
      </c>
      <c r="N23" s="5"/>
    </row>
    <row r="24" spans="1:14" ht="104.25" customHeight="1" x14ac:dyDescent="0.25">
      <c r="A24" s="2">
        <v>2026</v>
      </c>
      <c r="B24" s="3">
        <v>46023</v>
      </c>
      <c r="C24" s="3">
        <v>46053</v>
      </c>
      <c r="D24" s="19">
        <v>32885.4</v>
      </c>
      <c r="E24" s="15" t="s">
        <v>63</v>
      </c>
      <c r="F24" s="16" t="s">
        <v>81</v>
      </c>
      <c r="G24" s="17">
        <v>46037</v>
      </c>
      <c r="H24" s="4" t="s">
        <v>47</v>
      </c>
      <c r="I24" s="18" t="s">
        <v>48</v>
      </c>
      <c r="J24" s="1" t="s">
        <v>45</v>
      </c>
      <c r="K24" s="8" t="s">
        <v>46</v>
      </c>
      <c r="L24" s="2" t="s">
        <v>44</v>
      </c>
      <c r="M24" s="5">
        <v>46063</v>
      </c>
      <c r="N24" s="5"/>
    </row>
    <row r="25" spans="1:14" ht="104.25" customHeight="1" x14ac:dyDescent="0.25">
      <c r="A25" s="2">
        <v>2026</v>
      </c>
      <c r="B25" s="3">
        <v>46023</v>
      </c>
      <c r="C25" s="3">
        <v>46053</v>
      </c>
      <c r="D25" s="19">
        <v>4633</v>
      </c>
      <c r="E25" s="15" t="s">
        <v>64</v>
      </c>
      <c r="F25" s="16" t="s">
        <v>82</v>
      </c>
      <c r="G25" s="17">
        <v>46037</v>
      </c>
      <c r="H25" s="4" t="s">
        <v>47</v>
      </c>
      <c r="I25" s="18" t="s">
        <v>48</v>
      </c>
      <c r="J25" s="1" t="s">
        <v>45</v>
      </c>
      <c r="K25" s="8" t="s">
        <v>46</v>
      </c>
      <c r="L25" s="2" t="s">
        <v>44</v>
      </c>
      <c r="M25" s="5">
        <v>46063</v>
      </c>
      <c r="N25" s="5"/>
    </row>
    <row r="26" spans="1:14" ht="104.25" customHeight="1" x14ac:dyDescent="0.25">
      <c r="A26" s="2">
        <v>2026</v>
      </c>
      <c r="B26" s="3">
        <v>46023</v>
      </c>
      <c r="C26" s="3">
        <v>46053</v>
      </c>
      <c r="D26" s="19">
        <v>19686.400000000001</v>
      </c>
      <c r="E26" s="15" t="s">
        <v>52</v>
      </c>
      <c r="F26" s="16" t="s">
        <v>81</v>
      </c>
      <c r="G26" s="17">
        <v>46037</v>
      </c>
      <c r="H26" s="4" t="s">
        <v>47</v>
      </c>
      <c r="I26" s="18" t="s">
        <v>48</v>
      </c>
      <c r="J26" s="1" t="s">
        <v>45</v>
      </c>
      <c r="K26" s="8" t="s">
        <v>46</v>
      </c>
      <c r="L26" s="2" t="s">
        <v>44</v>
      </c>
      <c r="M26" s="5">
        <v>46063</v>
      </c>
      <c r="N26" s="5"/>
    </row>
    <row r="27" spans="1:14" ht="104.25" customHeight="1" x14ac:dyDescent="0.25">
      <c r="A27" s="2">
        <v>2026</v>
      </c>
      <c r="B27" s="3">
        <v>46023</v>
      </c>
      <c r="C27" s="3">
        <v>46053</v>
      </c>
      <c r="D27" s="19">
        <v>415903.81</v>
      </c>
      <c r="E27" s="15" t="s">
        <v>65</v>
      </c>
      <c r="F27" s="16" t="s">
        <v>83</v>
      </c>
      <c r="G27" s="17">
        <v>46037</v>
      </c>
      <c r="H27" s="4" t="s">
        <v>47</v>
      </c>
      <c r="I27" s="18" t="s">
        <v>48</v>
      </c>
      <c r="J27" s="1" t="s">
        <v>45</v>
      </c>
      <c r="K27" s="8" t="s">
        <v>46</v>
      </c>
      <c r="L27" s="2" t="s">
        <v>44</v>
      </c>
      <c r="M27" s="5">
        <v>46063</v>
      </c>
      <c r="N27" s="5"/>
    </row>
    <row r="28" spans="1:14" ht="104.25" customHeight="1" x14ac:dyDescent="0.25">
      <c r="A28" s="2">
        <v>2026</v>
      </c>
      <c r="B28" s="3">
        <v>46023</v>
      </c>
      <c r="C28" s="3">
        <v>46053</v>
      </c>
      <c r="D28" s="19">
        <v>6844</v>
      </c>
      <c r="E28" s="15" t="s">
        <v>66</v>
      </c>
      <c r="F28" s="16" t="s">
        <v>84</v>
      </c>
      <c r="G28" s="17">
        <v>46041</v>
      </c>
      <c r="H28" s="4" t="s">
        <v>47</v>
      </c>
      <c r="I28" s="18" t="s">
        <v>48</v>
      </c>
      <c r="J28" s="1" t="s">
        <v>45</v>
      </c>
      <c r="K28" s="8" t="s">
        <v>46</v>
      </c>
      <c r="L28" s="2" t="s">
        <v>44</v>
      </c>
      <c r="M28" s="5">
        <v>46063</v>
      </c>
      <c r="N28" s="5"/>
    </row>
    <row r="29" spans="1:14" ht="104.25" customHeight="1" x14ac:dyDescent="0.25">
      <c r="A29" s="2">
        <v>2026</v>
      </c>
      <c r="B29" s="3">
        <v>46023</v>
      </c>
      <c r="C29" s="3">
        <v>46053</v>
      </c>
      <c r="D29" s="19">
        <v>6322</v>
      </c>
      <c r="E29" s="15" t="s">
        <v>67</v>
      </c>
      <c r="F29" s="16" t="s">
        <v>85</v>
      </c>
      <c r="G29" s="17">
        <v>46049</v>
      </c>
      <c r="H29" s="4" t="s">
        <v>47</v>
      </c>
      <c r="I29" s="18" t="s">
        <v>48</v>
      </c>
      <c r="J29" s="1" t="s">
        <v>45</v>
      </c>
      <c r="K29" s="8" t="s">
        <v>46</v>
      </c>
      <c r="L29" s="2" t="s">
        <v>44</v>
      </c>
      <c r="M29" s="5">
        <v>46063</v>
      </c>
      <c r="N29" s="5"/>
    </row>
    <row r="30" spans="1:14" ht="104.25" customHeight="1" x14ac:dyDescent="0.25">
      <c r="A30" s="2">
        <v>2026</v>
      </c>
      <c r="B30" s="3">
        <v>46023</v>
      </c>
      <c r="C30" s="3">
        <v>46053</v>
      </c>
      <c r="D30" s="19">
        <v>37750.839999999997</v>
      </c>
      <c r="E30" s="15" t="s">
        <v>68</v>
      </c>
      <c r="F30" s="16" t="s">
        <v>86</v>
      </c>
      <c r="G30" s="17">
        <v>46051</v>
      </c>
      <c r="H30" s="4" t="s">
        <v>47</v>
      </c>
      <c r="I30" s="18" t="s">
        <v>48</v>
      </c>
      <c r="J30" s="1" t="s">
        <v>45</v>
      </c>
      <c r="K30" s="8" t="s">
        <v>46</v>
      </c>
      <c r="L30" s="2" t="s">
        <v>44</v>
      </c>
      <c r="M30" s="5">
        <v>46063</v>
      </c>
      <c r="N30" s="5"/>
    </row>
    <row r="31" spans="1:14" ht="104.25" customHeight="1" x14ac:dyDescent="0.25">
      <c r="A31" s="2">
        <v>2026</v>
      </c>
      <c r="B31" s="3">
        <v>46023</v>
      </c>
      <c r="C31" s="3">
        <v>46053</v>
      </c>
      <c r="D31" s="19">
        <v>450</v>
      </c>
      <c r="E31" s="15" t="s">
        <v>69</v>
      </c>
      <c r="F31" s="16" t="s">
        <v>87</v>
      </c>
      <c r="G31" s="17">
        <v>46051</v>
      </c>
      <c r="H31" s="4" t="s">
        <v>47</v>
      </c>
      <c r="I31" s="18" t="s">
        <v>48</v>
      </c>
      <c r="J31" s="1" t="s">
        <v>45</v>
      </c>
      <c r="K31" s="8" t="s">
        <v>46</v>
      </c>
      <c r="L31" s="2" t="s">
        <v>44</v>
      </c>
      <c r="M31" s="5">
        <v>46063</v>
      </c>
      <c r="N31" s="5"/>
    </row>
    <row r="32" spans="1:14" ht="104.25" customHeight="1" x14ac:dyDescent="0.25">
      <c r="A32" s="2">
        <v>2026</v>
      </c>
      <c r="B32" s="3">
        <v>46023</v>
      </c>
      <c r="C32" s="3">
        <v>46053</v>
      </c>
      <c r="D32" s="19">
        <v>5778</v>
      </c>
      <c r="E32" s="15" t="s">
        <v>57</v>
      </c>
      <c r="F32" s="16" t="s">
        <v>88</v>
      </c>
      <c r="G32" s="17">
        <v>46052</v>
      </c>
      <c r="H32" s="4" t="s">
        <v>47</v>
      </c>
      <c r="I32" s="18" t="s">
        <v>48</v>
      </c>
      <c r="J32" s="1" t="s">
        <v>45</v>
      </c>
      <c r="K32" s="8" t="s">
        <v>46</v>
      </c>
      <c r="L32" s="2" t="s">
        <v>44</v>
      </c>
      <c r="M32" s="5">
        <v>46063</v>
      </c>
      <c r="N32" s="5"/>
    </row>
    <row r="33" spans="1:14" ht="104.25" customHeight="1" x14ac:dyDescent="0.25">
      <c r="A33" s="2">
        <v>2026</v>
      </c>
      <c r="B33" s="3">
        <v>46023</v>
      </c>
      <c r="C33" s="3">
        <v>46053</v>
      </c>
      <c r="D33" s="19">
        <v>16987.599999999999</v>
      </c>
      <c r="E33" s="15" t="s">
        <v>58</v>
      </c>
      <c r="F33" s="16" t="s">
        <v>88</v>
      </c>
      <c r="G33" s="17">
        <v>46052</v>
      </c>
      <c r="H33" s="4" t="s">
        <v>47</v>
      </c>
      <c r="I33" s="18" t="s">
        <v>48</v>
      </c>
      <c r="J33" s="1" t="s">
        <v>45</v>
      </c>
      <c r="K33" s="8" t="s">
        <v>46</v>
      </c>
      <c r="L33" s="2" t="s">
        <v>44</v>
      </c>
      <c r="M33" s="5">
        <v>46063</v>
      </c>
      <c r="N33" s="5"/>
    </row>
    <row r="34" spans="1:14" ht="104.25" customHeight="1" x14ac:dyDescent="0.25">
      <c r="A34" s="2">
        <v>2026</v>
      </c>
      <c r="B34" s="3">
        <v>46023</v>
      </c>
      <c r="C34" s="3">
        <v>46053</v>
      </c>
      <c r="D34" s="19">
        <v>21647.8</v>
      </c>
      <c r="E34" s="15" t="s">
        <v>59</v>
      </c>
      <c r="F34" s="16" t="s">
        <v>88</v>
      </c>
      <c r="G34" s="17">
        <v>46052</v>
      </c>
      <c r="H34" s="4" t="s">
        <v>47</v>
      </c>
      <c r="I34" s="18" t="s">
        <v>48</v>
      </c>
      <c r="J34" s="1" t="s">
        <v>45</v>
      </c>
      <c r="K34" s="8" t="s">
        <v>46</v>
      </c>
      <c r="L34" s="2" t="s">
        <v>44</v>
      </c>
      <c r="M34" s="5">
        <v>46063</v>
      </c>
      <c r="N34" s="5"/>
    </row>
    <row r="35" spans="1:14" ht="104.25" customHeight="1" x14ac:dyDescent="0.25">
      <c r="A35" s="2">
        <v>2026</v>
      </c>
      <c r="B35" s="3">
        <v>46023</v>
      </c>
      <c r="C35" s="3">
        <v>46053</v>
      </c>
      <c r="D35" s="19">
        <v>13169.2</v>
      </c>
      <c r="E35" s="15" t="s">
        <v>60</v>
      </c>
      <c r="F35" s="16" t="s">
        <v>88</v>
      </c>
      <c r="G35" s="17">
        <v>46052</v>
      </c>
      <c r="H35" s="4" t="s">
        <v>47</v>
      </c>
      <c r="I35" s="18" t="s">
        <v>48</v>
      </c>
      <c r="J35" s="1" t="s">
        <v>45</v>
      </c>
      <c r="K35" s="8" t="s">
        <v>46</v>
      </c>
      <c r="L35" s="2" t="s">
        <v>44</v>
      </c>
      <c r="M35" s="5">
        <v>46063</v>
      </c>
      <c r="N35" s="5"/>
    </row>
    <row r="36" spans="1:14" ht="104.25" customHeight="1" x14ac:dyDescent="0.25">
      <c r="A36" s="2">
        <v>2026</v>
      </c>
      <c r="B36" s="3">
        <v>46023</v>
      </c>
      <c r="C36" s="3">
        <v>46053</v>
      </c>
      <c r="D36" s="19">
        <v>14418.2</v>
      </c>
      <c r="E36" s="15" t="s">
        <v>61</v>
      </c>
      <c r="F36" s="16" t="s">
        <v>88</v>
      </c>
      <c r="G36" s="17">
        <v>46052</v>
      </c>
      <c r="H36" s="4" t="s">
        <v>47</v>
      </c>
      <c r="I36" s="18" t="s">
        <v>48</v>
      </c>
      <c r="J36" s="1" t="s">
        <v>45</v>
      </c>
      <c r="K36" s="8" t="s">
        <v>46</v>
      </c>
      <c r="L36" s="2" t="s">
        <v>44</v>
      </c>
      <c r="M36" s="5">
        <v>46063</v>
      </c>
      <c r="N36" s="5"/>
    </row>
    <row r="37" spans="1:14" ht="104.25" customHeight="1" x14ac:dyDescent="0.25">
      <c r="A37" s="2">
        <v>2026</v>
      </c>
      <c r="B37" s="3">
        <v>46023</v>
      </c>
      <c r="C37" s="3">
        <v>46053</v>
      </c>
      <c r="D37" s="19">
        <f>1452.2+12950</f>
        <v>14402.2</v>
      </c>
      <c r="E37" s="15" t="s">
        <v>62</v>
      </c>
      <c r="F37" s="16" t="s">
        <v>88</v>
      </c>
      <c r="G37" s="17">
        <v>46052</v>
      </c>
      <c r="H37" s="4" t="s">
        <v>47</v>
      </c>
      <c r="I37" s="18" t="s">
        <v>48</v>
      </c>
      <c r="J37" s="1" t="s">
        <v>45</v>
      </c>
      <c r="K37" s="8" t="s">
        <v>46</v>
      </c>
      <c r="L37" s="2" t="s">
        <v>44</v>
      </c>
      <c r="M37" s="5">
        <v>46063</v>
      </c>
      <c r="N37" s="5"/>
    </row>
    <row r="38" spans="1:14" ht="104.25" customHeight="1" x14ac:dyDescent="0.25">
      <c r="A38" s="2">
        <v>2026</v>
      </c>
      <c r="B38" s="3">
        <v>46023</v>
      </c>
      <c r="C38" s="3">
        <v>46053</v>
      </c>
      <c r="D38" s="19">
        <v>33064.6</v>
      </c>
      <c r="E38" s="15" t="s">
        <v>63</v>
      </c>
      <c r="F38" s="16" t="s">
        <v>88</v>
      </c>
      <c r="G38" s="17">
        <v>46052</v>
      </c>
      <c r="H38" s="4" t="s">
        <v>47</v>
      </c>
      <c r="I38" s="18" t="s">
        <v>48</v>
      </c>
      <c r="J38" s="1" t="s">
        <v>45</v>
      </c>
      <c r="K38" s="8" t="s">
        <v>46</v>
      </c>
      <c r="L38" s="2" t="s">
        <v>44</v>
      </c>
      <c r="M38" s="5">
        <v>46063</v>
      </c>
      <c r="N38" s="5"/>
    </row>
    <row r="39" spans="1:14" ht="104.25" customHeight="1" x14ac:dyDescent="0.25">
      <c r="A39" s="2">
        <v>2026</v>
      </c>
      <c r="B39" s="3">
        <v>46023</v>
      </c>
      <c r="C39" s="3">
        <v>46053</v>
      </c>
      <c r="D39" s="19">
        <v>10390.799999999999</v>
      </c>
      <c r="E39" s="15" t="s">
        <v>55</v>
      </c>
      <c r="F39" s="16" t="s">
        <v>88</v>
      </c>
      <c r="G39" s="17">
        <v>46052</v>
      </c>
      <c r="H39" s="4" t="s">
        <v>47</v>
      </c>
      <c r="I39" s="18" t="s">
        <v>48</v>
      </c>
      <c r="J39" s="1" t="s">
        <v>45</v>
      </c>
      <c r="K39" s="8" t="s">
        <v>46</v>
      </c>
      <c r="L39" s="2" t="s">
        <v>44</v>
      </c>
      <c r="M39" s="5">
        <v>46063</v>
      </c>
      <c r="N39" s="5"/>
    </row>
    <row r="40" spans="1:14" ht="104.25" customHeight="1" x14ac:dyDescent="0.25">
      <c r="A40" s="2">
        <v>2026</v>
      </c>
      <c r="B40" s="3">
        <v>46023</v>
      </c>
      <c r="C40" s="3">
        <v>46053</v>
      </c>
      <c r="D40" s="19">
        <f>26365.6+10500</f>
        <v>36865.599999999999</v>
      </c>
      <c r="E40" s="15" t="s">
        <v>52</v>
      </c>
      <c r="F40" s="16" t="s">
        <v>88</v>
      </c>
      <c r="G40" s="17">
        <v>46052</v>
      </c>
      <c r="H40" s="4" t="s">
        <v>47</v>
      </c>
      <c r="I40" s="18" t="s">
        <v>48</v>
      </c>
      <c r="J40" s="1" t="s">
        <v>45</v>
      </c>
      <c r="K40" s="8" t="s">
        <v>46</v>
      </c>
      <c r="L40" s="2" t="s">
        <v>44</v>
      </c>
      <c r="M40" s="5">
        <v>46063</v>
      </c>
      <c r="N40" s="5"/>
    </row>
    <row r="41" spans="1:14" ht="104.25" customHeight="1" x14ac:dyDescent="0.25">
      <c r="A41" s="2">
        <v>2026</v>
      </c>
      <c r="B41" s="3">
        <v>46023</v>
      </c>
      <c r="C41" s="3">
        <v>46053</v>
      </c>
      <c r="D41" s="19">
        <v>4633.2</v>
      </c>
      <c r="E41" s="15" t="s">
        <v>64</v>
      </c>
      <c r="F41" s="16" t="s">
        <v>89</v>
      </c>
      <c r="G41" s="17">
        <v>46052</v>
      </c>
      <c r="H41" s="4" t="s">
        <v>47</v>
      </c>
      <c r="I41" s="18" t="s">
        <v>48</v>
      </c>
      <c r="J41" s="1" t="s">
        <v>45</v>
      </c>
      <c r="K41" s="8" t="s">
        <v>46</v>
      </c>
      <c r="L41" s="2" t="s">
        <v>44</v>
      </c>
      <c r="M41" s="5">
        <v>46063</v>
      </c>
      <c r="N41" s="5"/>
    </row>
    <row r="42" spans="1:14" ht="104.25" customHeight="1" x14ac:dyDescent="0.25">
      <c r="A42" s="2">
        <v>2026</v>
      </c>
      <c r="B42" s="3">
        <v>46023</v>
      </c>
      <c r="C42" s="3">
        <v>46053</v>
      </c>
      <c r="D42" s="19">
        <v>269478.2</v>
      </c>
      <c r="E42" s="15" t="s">
        <v>70</v>
      </c>
      <c r="F42" s="16" t="s">
        <v>70</v>
      </c>
      <c r="G42" s="17">
        <v>46052</v>
      </c>
      <c r="H42" s="4" t="s">
        <v>47</v>
      </c>
      <c r="I42" s="18" t="s">
        <v>48</v>
      </c>
      <c r="J42" s="1" t="s">
        <v>45</v>
      </c>
      <c r="K42" s="8" t="s">
        <v>46</v>
      </c>
      <c r="L42" s="2" t="s">
        <v>44</v>
      </c>
      <c r="M42" s="5">
        <v>46063</v>
      </c>
      <c r="N42" s="5"/>
    </row>
    <row r="43" spans="1:14" ht="104.25" customHeight="1" x14ac:dyDescent="0.25">
      <c r="A43" s="2">
        <v>2026</v>
      </c>
      <c r="B43" s="3">
        <v>46023</v>
      </c>
      <c r="C43" s="3">
        <v>46053</v>
      </c>
      <c r="D43" s="19">
        <v>5012.8</v>
      </c>
      <c r="E43" s="15" t="s">
        <v>56</v>
      </c>
      <c r="F43" s="16" t="s">
        <v>70</v>
      </c>
      <c r="G43" s="17">
        <v>46052</v>
      </c>
      <c r="H43" s="4" t="s">
        <v>47</v>
      </c>
      <c r="I43" s="18" t="s">
        <v>48</v>
      </c>
      <c r="J43" s="1" t="s">
        <v>45</v>
      </c>
      <c r="K43" s="8" t="s">
        <v>46</v>
      </c>
      <c r="L43" s="2" t="s">
        <v>44</v>
      </c>
      <c r="M43" s="5">
        <v>46063</v>
      </c>
      <c r="N43" s="5"/>
    </row>
    <row r="44" spans="1:14" ht="104.25" customHeight="1" x14ac:dyDescent="0.25">
      <c r="A44" s="2">
        <v>2026</v>
      </c>
      <c r="B44" s="3">
        <v>46023</v>
      </c>
      <c r="C44" s="3">
        <v>46053</v>
      </c>
      <c r="D44" s="19">
        <v>788221</v>
      </c>
      <c r="E44" s="15" t="s">
        <v>51</v>
      </c>
      <c r="F44" s="16" t="s">
        <v>90</v>
      </c>
      <c r="G44" s="17">
        <v>46052</v>
      </c>
      <c r="H44" s="4" t="s">
        <v>47</v>
      </c>
      <c r="I44" s="18" t="s">
        <v>48</v>
      </c>
      <c r="J44" s="1" t="s">
        <v>45</v>
      </c>
      <c r="K44" s="8" t="s">
        <v>46</v>
      </c>
      <c r="L44" s="2" t="s">
        <v>44</v>
      </c>
      <c r="M44" s="5">
        <v>46063</v>
      </c>
      <c r="N44" s="5"/>
    </row>
    <row r="45" spans="1:14" ht="104.25" customHeight="1" x14ac:dyDescent="0.25">
      <c r="A45" s="2">
        <v>2026</v>
      </c>
      <c r="B45" s="3">
        <v>46023</v>
      </c>
      <c r="C45" s="3">
        <v>46053</v>
      </c>
      <c r="D45" s="19">
        <v>268058.87</v>
      </c>
      <c r="E45" s="15" t="s">
        <v>65</v>
      </c>
      <c r="F45" s="16" t="s">
        <v>91</v>
      </c>
      <c r="G45" s="17">
        <v>46052</v>
      </c>
      <c r="H45" s="4" t="s">
        <v>47</v>
      </c>
      <c r="I45" s="18" t="s">
        <v>48</v>
      </c>
      <c r="J45" s="1" t="s">
        <v>45</v>
      </c>
      <c r="K45" s="8" t="s">
        <v>46</v>
      </c>
      <c r="L45" s="2" t="s">
        <v>44</v>
      </c>
      <c r="M45" s="5">
        <v>46063</v>
      </c>
      <c r="N45" s="5"/>
    </row>
    <row r="46" spans="1:14" ht="104.25" customHeight="1" x14ac:dyDescent="0.25">
      <c r="A46" s="2">
        <v>2026</v>
      </c>
      <c r="B46" s="3">
        <v>46023</v>
      </c>
      <c r="C46" s="3">
        <v>46053</v>
      </c>
      <c r="D46" s="19">
        <v>29000</v>
      </c>
      <c r="E46" s="15" t="s">
        <v>71</v>
      </c>
      <c r="F46" s="16" t="s">
        <v>92</v>
      </c>
      <c r="G46" s="17">
        <v>46052</v>
      </c>
      <c r="H46" s="4" t="s">
        <v>47</v>
      </c>
      <c r="I46" s="18" t="s">
        <v>48</v>
      </c>
      <c r="J46" s="1" t="s">
        <v>45</v>
      </c>
      <c r="K46" s="8" t="s">
        <v>46</v>
      </c>
      <c r="L46" s="2" t="s">
        <v>44</v>
      </c>
      <c r="M46" s="5">
        <v>46063</v>
      </c>
      <c r="N46" s="5"/>
    </row>
    <row r="47" spans="1:14" ht="104.25" customHeight="1" x14ac:dyDescent="0.25">
      <c r="A47" s="2">
        <v>2026</v>
      </c>
      <c r="B47" s="3">
        <v>46023</v>
      </c>
      <c r="C47" s="3">
        <v>46053</v>
      </c>
      <c r="D47" s="19">
        <v>10000</v>
      </c>
      <c r="E47" s="20" t="s">
        <v>72</v>
      </c>
      <c r="F47" s="16" t="s">
        <v>93</v>
      </c>
      <c r="G47" s="21">
        <v>45662</v>
      </c>
      <c r="H47" s="4" t="s">
        <v>47</v>
      </c>
      <c r="I47" s="18" t="s">
        <v>49</v>
      </c>
      <c r="J47" s="1" t="s">
        <v>45</v>
      </c>
      <c r="K47" s="8" t="s">
        <v>46</v>
      </c>
      <c r="L47" s="2" t="s">
        <v>44</v>
      </c>
      <c r="M47" s="5">
        <v>46063</v>
      </c>
      <c r="N47" s="5"/>
    </row>
    <row r="48" spans="1:14" ht="104.25" customHeight="1" x14ac:dyDescent="0.25">
      <c r="A48" s="2">
        <v>2026</v>
      </c>
      <c r="B48" s="3">
        <v>46023</v>
      </c>
      <c r="C48" s="3">
        <v>46053</v>
      </c>
      <c r="D48" s="19">
        <v>1487.75</v>
      </c>
      <c r="E48" s="20" t="s">
        <v>73</v>
      </c>
      <c r="F48" s="16" t="s">
        <v>94</v>
      </c>
      <c r="G48" s="21">
        <v>45669</v>
      </c>
      <c r="H48" s="4" t="s">
        <v>47</v>
      </c>
      <c r="I48" s="18" t="s">
        <v>49</v>
      </c>
      <c r="J48" s="1" t="s">
        <v>45</v>
      </c>
      <c r="K48" s="8" t="s">
        <v>46</v>
      </c>
      <c r="L48" s="2" t="s">
        <v>44</v>
      </c>
      <c r="M48" s="5">
        <v>46063</v>
      </c>
      <c r="N48" s="5"/>
    </row>
    <row r="49" spans="1:14" ht="104.25" customHeight="1" x14ac:dyDescent="0.25">
      <c r="A49" s="2">
        <v>2026</v>
      </c>
      <c r="B49" s="3">
        <v>46023</v>
      </c>
      <c r="C49" s="3">
        <v>46053</v>
      </c>
      <c r="D49" s="19">
        <v>2745</v>
      </c>
      <c r="E49" s="20" t="s">
        <v>74</v>
      </c>
      <c r="F49" s="16" t="s">
        <v>95</v>
      </c>
      <c r="G49" s="21">
        <v>45669</v>
      </c>
      <c r="H49" s="4" t="s">
        <v>47</v>
      </c>
      <c r="I49" s="18" t="s">
        <v>49</v>
      </c>
      <c r="J49" s="1" t="s">
        <v>45</v>
      </c>
      <c r="K49" s="8" t="s">
        <v>46</v>
      </c>
      <c r="L49" s="2" t="s">
        <v>44</v>
      </c>
      <c r="M49" s="5">
        <v>46063</v>
      </c>
      <c r="N49" s="5"/>
    </row>
    <row r="50" spans="1:14" ht="104.25" customHeight="1" x14ac:dyDescent="0.25">
      <c r="A50" s="2">
        <v>2026</v>
      </c>
      <c r="B50" s="3">
        <v>46023</v>
      </c>
      <c r="C50" s="3">
        <v>46053</v>
      </c>
      <c r="D50" s="19">
        <v>399</v>
      </c>
      <c r="E50" s="20" t="s">
        <v>74</v>
      </c>
      <c r="F50" s="16" t="s">
        <v>96</v>
      </c>
      <c r="G50" s="21">
        <v>45669</v>
      </c>
      <c r="H50" s="4" t="s">
        <v>47</v>
      </c>
      <c r="I50" s="18" t="s">
        <v>49</v>
      </c>
      <c r="J50" s="1" t="s">
        <v>45</v>
      </c>
      <c r="K50" s="8" t="s">
        <v>46</v>
      </c>
      <c r="L50" s="2" t="s">
        <v>44</v>
      </c>
      <c r="M50" s="5">
        <v>46063</v>
      </c>
      <c r="N50" s="5"/>
    </row>
    <row r="51" spans="1:14" ht="104.25" customHeight="1" x14ac:dyDescent="0.25">
      <c r="A51" s="2">
        <v>2026</v>
      </c>
      <c r="B51" s="3">
        <v>46023</v>
      </c>
      <c r="C51" s="3">
        <v>46053</v>
      </c>
      <c r="D51" s="19">
        <v>369</v>
      </c>
      <c r="E51" s="20" t="s">
        <v>75</v>
      </c>
      <c r="F51" s="16" t="s">
        <v>97</v>
      </c>
      <c r="G51" s="21">
        <v>45669</v>
      </c>
      <c r="H51" s="4" t="s">
        <v>47</v>
      </c>
      <c r="I51" s="18" t="s">
        <v>49</v>
      </c>
      <c r="J51" s="1" t="s">
        <v>45</v>
      </c>
      <c r="K51" s="8" t="s">
        <v>46</v>
      </c>
      <c r="L51" s="2" t="s">
        <v>44</v>
      </c>
      <c r="M51" s="5">
        <v>46063</v>
      </c>
      <c r="N51" s="5"/>
    </row>
    <row r="52" spans="1:14" ht="104.25" customHeight="1" x14ac:dyDescent="0.25">
      <c r="A52" s="2">
        <v>2026</v>
      </c>
      <c r="B52" s="3">
        <v>46023</v>
      </c>
      <c r="C52" s="3">
        <v>46053</v>
      </c>
      <c r="D52" s="19">
        <v>10000</v>
      </c>
      <c r="E52" s="20" t="s">
        <v>76</v>
      </c>
      <c r="F52" s="16" t="s">
        <v>98</v>
      </c>
      <c r="G52" s="21">
        <v>46037</v>
      </c>
      <c r="H52" s="4" t="s">
        <v>47</v>
      </c>
      <c r="I52" s="18" t="s">
        <v>49</v>
      </c>
      <c r="J52" s="1" t="s">
        <v>45</v>
      </c>
      <c r="K52" s="8" t="s">
        <v>46</v>
      </c>
      <c r="L52" s="2" t="s">
        <v>44</v>
      </c>
      <c r="M52" s="5">
        <v>46063</v>
      </c>
      <c r="N52" s="5"/>
    </row>
    <row r="53" spans="1:14" ht="104.25" customHeight="1" x14ac:dyDescent="0.25">
      <c r="A53" s="2">
        <v>2026</v>
      </c>
      <c r="B53" s="3">
        <v>46023</v>
      </c>
      <c r="C53" s="3">
        <v>46053</v>
      </c>
      <c r="D53" s="19">
        <v>42200</v>
      </c>
      <c r="E53" s="20" t="s">
        <v>77</v>
      </c>
      <c r="F53" s="16" t="s">
        <v>99</v>
      </c>
      <c r="G53" s="21">
        <v>46043</v>
      </c>
      <c r="H53" s="4" t="s">
        <v>47</v>
      </c>
      <c r="I53" s="18" t="s">
        <v>49</v>
      </c>
      <c r="J53" s="1" t="s">
        <v>45</v>
      </c>
      <c r="K53" s="8" t="s">
        <v>46</v>
      </c>
      <c r="L53" s="2" t="s">
        <v>44</v>
      </c>
      <c r="M53" s="5">
        <v>46063</v>
      </c>
      <c r="N53" s="5"/>
    </row>
    <row r="54" spans="1:14" ht="14.25" x14ac:dyDescent="0.25">
      <c r="I54" s="13"/>
    </row>
    <row r="77" spans="8:9" ht="15" x14ac:dyDescent="0.25">
      <c r="H77" s="12"/>
      <c r="I77" s="10"/>
    </row>
    <row r="78" spans="8:9" x14ac:dyDescent="0.25">
      <c r="H78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2018-06-22T16:16:26Z</dcterms:created>
  <dcterms:modified xsi:type="dcterms:W3CDTF">2026-02-10T14:18:35Z</dcterms:modified>
</cp:coreProperties>
</file>