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/>
  </bookViews>
  <sheets>
    <sheet name="Reporte de Formatos" sheetId="1" r:id="rId1"/>
    <sheet name="Tabla_549896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" l="1"/>
  <c r="F21" i="2"/>
  <c r="F223" i="2"/>
  <c r="I223" i="2" s="1"/>
  <c r="F222" i="2"/>
  <c r="I222" i="2" s="1"/>
  <c r="F209" i="2"/>
  <c r="I209" i="2" s="1"/>
  <c r="F208" i="2"/>
  <c r="I208" i="2" s="1"/>
  <c r="F56" i="2" l="1"/>
  <c r="I56" i="2" s="1"/>
  <c r="F55" i="2"/>
  <c r="I55" i="2" s="1"/>
  <c r="F229" i="2"/>
  <c r="I229" i="2" s="1"/>
  <c r="F228" i="2"/>
  <c r="I228" i="2" s="1"/>
  <c r="F23" i="2"/>
  <c r="F24" i="2"/>
  <c r="F155" i="2"/>
  <c r="I155" i="2" s="1"/>
  <c r="F101" i="2"/>
  <c r="F196" i="2"/>
  <c r="F6" i="2"/>
  <c r="I6" i="2" s="1"/>
  <c r="F7" i="2"/>
  <c r="F127" i="2"/>
  <c r="I127" i="2" s="1"/>
  <c r="F126" i="2"/>
  <c r="I126" i="2" s="1"/>
  <c r="F86" i="2"/>
  <c r="I86" i="2" s="1"/>
  <c r="F85" i="2"/>
  <c r="I85" i="2" s="1"/>
  <c r="F70" i="2"/>
  <c r="I70" i="2" s="1"/>
  <c r="F69" i="2"/>
  <c r="I69" i="2" s="1"/>
  <c r="F233" i="2"/>
  <c r="I233" i="2" s="1"/>
  <c r="F232" i="2"/>
  <c r="I232" i="2" s="1"/>
  <c r="F10" i="2"/>
  <c r="I10" i="2" s="1"/>
  <c r="F9" i="2"/>
  <c r="I9" i="2" s="1"/>
  <c r="F18" i="2" l="1"/>
  <c r="I18" i="2" s="1"/>
  <c r="F17" i="2"/>
  <c r="I17" i="2" s="1"/>
  <c r="F68" i="2"/>
  <c r="I68" i="2" s="1"/>
  <c r="F67" i="2"/>
  <c r="I67" i="2" s="1"/>
  <c r="F66" i="2"/>
  <c r="I66" i="2" s="1"/>
  <c r="F65" i="2"/>
  <c r="I65" i="2" s="1"/>
  <c r="F48" i="2"/>
  <c r="I48" i="2" s="1"/>
  <c r="F47" i="2"/>
  <c r="I47" i="2" s="1"/>
  <c r="F62" i="2"/>
  <c r="F245" i="2"/>
  <c r="I245" i="2" s="1"/>
  <c r="F244" i="2"/>
  <c r="I244" i="2" s="1"/>
  <c r="F243" i="2"/>
  <c r="I243" i="2" s="1"/>
  <c r="F242" i="2"/>
  <c r="I242" i="2" s="1"/>
  <c r="F241" i="2"/>
  <c r="I241" i="2" s="1"/>
  <c r="F240" i="2"/>
  <c r="I240" i="2" s="1"/>
  <c r="F239" i="2"/>
  <c r="I239" i="2" s="1"/>
  <c r="F238" i="2"/>
  <c r="I238" i="2" s="1"/>
  <c r="F237" i="2"/>
  <c r="I237" i="2" s="1"/>
  <c r="F236" i="2"/>
  <c r="I236" i="2" s="1"/>
  <c r="F235" i="2"/>
  <c r="I235" i="2" s="1"/>
  <c r="F234" i="2"/>
  <c r="I234" i="2" s="1"/>
  <c r="F231" i="2"/>
  <c r="I231" i="2" s="1"/>
  <c r="F230" i="2"/>
  <c r="I230" i="2" s="1"/>
  <c r="F227" i="2"/>
  <c r="I227" i="2" s="1"/>
  <c r="F226" i="2"/>
  <c r="I226" i="2" s="1"/>
  <c r="F225" i="2"/>
  <c r="I225" i="2" s="1"/>
  <c r="F224" i="2"/>
  <c r="I224" i="2" s="1"/>
  <c r="F221" i="2"/>
  <c r="I221" i="2" s="1"/>
  <c r="F220" i="2"/>
  <c r="I220" i="2" s="1"/>
  <c r="F219" i="2"/>
  <c r="I219" i="2" s="1"/>
  <c r="F218" i="2"/>
  <c r="I218" i="2" s="1"/>
  <c r="F217" i="2"/>
  <c r="I217" i="2" s="1"/>
  <c r="F216" i="2"/>
  <c r="I216" i="2" s="1"/>
  <c r="F215" i="2"/>
  <c r="I215" i="2" s="1"/>
  <c r="F214" i="2"/>
  <c r="I214" i="2" s="1"/>
  <c r="F213" i="2"/>
  <c r="I213" i="2" s="1"/>
  <c r="F212" i="2"/>
  <c r="I212" i="2" s="1"/>
  <c r="F211" i="2"/>
  <c r="I211" i="2" s="1"/>
  <c r="F210" i="2"/>
  <c r="I210" i="2" s="1"/>
  <c r="F207" i="2"/>
  <c r="I207" i="2" s="1"/>
  <c r="F206" i="2"/>
  <c r="I206" i="2" s="1"/>
  <c r="F205" i="2"/>
  <c r="I205" i="2" s="1"/>
  <c r="F204" i="2"/>
  <c r="I204" i="2" s="1"/>
  <c r="F203" i="2"/>
  <c r="I203" i="2" s="1"/>
  <c r="F202" i="2"/>
  <c r="I202" i="2" s="1"/>
  <c r="F201" i="2"/>
  <c r="I201" i="2" s="1"/>
  <c r="F200" i="2"/>
  <c r="I200" i="2" s="1"/>
  <c r="F199" i="2"/>
  <c r="I199" i="2" s="1"/>
  <c r="F198" i="2"/>
  <c r="I198" i="2" s="1"/>
  <c r="F197" i="2"/>
  <c r="I197" i="2" s="1"/>
  <c r="I196" i="2"/>
  <c r="F195" i="2"/>
  <c r="I195" i="2" s="1"/>
  <c r="F194" i="2"/>
  <c r="I194" i="2" s="1"/>
  <c r="F193" i="2"/>
  <c r="I193" i="2" s="1"/>
  <c r="F192" i="2"/>
  <c r="I192" i="2" s="1"/>
  <c r="F191" i="2"/>
  <c r="I191" i="2" s="1"/>
  <c r="F190" i="2"/>
  <c r="I190" i="2" s="1"/>
  <c r="F189" i="2"/>
  <c r="I189" i="2" s="1"/>
  <c r="F188" i="2"/>
  <c r="I188" i="2" s="1"/>
  <c r="F187" i="2"/>
  <c r="I187" i="2" s="1"/>
  <c r="F186" i="2"/>
  <c r="I186" i="2" s="1"/>
  <c r="F185" i="2"/>
  <c r="I185" i="2" s="1"/>
  <c r="F184" i="2"/>
  <c r="I184" i="2" s="1"/>
  <c r="F183" i="2"/>
  <c r="I183" i="2" s="1"/>
  <c r="F182" i="2"/>
  <c r="I182" i="2" s="1"/>
  <c r="F181" i="2"/>
  <c r="I181" i="2" s="1"/>
  <c r="F180" i="2"/>
  <c r="I180" i="2" s="1"/>
  <c r="F179" i="2"/>
  <c r="I179" i="2" s="1"/>
  <c r="F178" i="2"/>
  <c r="I178" i="2" s="1"/>
  <c r="F177" i="2"/>
  <c r="I177" i="2" s="1"/>
  <c r="F176" i="2"/>
  <c r="I176" i="2" s="1"/>
  <c r="F175" i="2"/>
  <c r="I175" i="2" s="1"/>
  <c r="F174" i="2"/>
  <c r="I174" i="2" s="1"/>
  <c r="F173" i="2"/>
  <c r="I173" i="2" s="1"/>
  <c r="F172" i="2"/>
  <c r="I172" i="2" s="1"/>
  <c r="F171" i="2"/>
  <c r="I171" i="2" s="1"/>
  <c r="F170" i="2"/>
  <c r="I170" i="2" s="1"/>
  <c r="F169" i="2"/>
  <c r="I169" i="2" s="1"/>
  <c r="F168" i="2"/>
  <c r="F167" i="2"/>
  <c r="I167" i="2" s="1"/>
  <c r="F166" i="2"/>
  <c r="I166" i="2" s="1"/>
  <c r="F165" i="2"/>
  <c r="I165" i="2" s="1"/>
  <c r="F164" i="2"/>
  <c r="I164" i="2" s="1"/>
  <c r="F163" i="2"/>
  <c r="I163" i="2" s="1"/>
  <c r="F162" i="2"/>
  <c r="I162" i="2" s="1"/>
  <c r="F161" i="2"/>
  <c r="I161" i="2" s="1"/>
  <c r="F160" i="2"/>
  <c r="I160" i="2" s="1"/>
  <c r="F159" i="2"/>
  <c r="I159" i="2" s="1"/>
  <c r="F158" i="2"/>
  <c r="I158" i="2" s="1"/>
  <c r="F157" i="2"/>
  <c r="I157" i="2" s="1"/>
  <c r="F156" i="2"/>
  <c r="I156" i="2" s="1"/>
  <c r="F154" i="2"/>
  <c r="I154" i="2" s="1"/>
  <c r="F153" i="2"/>
  <c r="I153" i="2" s="1"/>
  <c r="F152" i="2"/>
  <c r="I152" i="2" s="1"/>
  <c r="F151" i="2"/>
  <c r="I151" i="2" s="1"/>
  <c r="F150" i="2"/>
  <c r="I150" i="2" s="1"/>
  <c r="F149" i="2"/>
  <c r="I149" i="2" s="1"/>
  <c r="F148" i="2"/>
  <c r="I148" i="2" s="1"/>
  <c r="F147" i="2"/>
  <c r="I147" i="2" s="1"/>
  <c r="F146" i="2"/>
  <c r="I146" i="2" s="1"/>
  <c r="F145" i="2"/>
  <c r="I145" i="2" s="1"/>
  <c r="F144" i="2"/>
  <c r="I144" i="2" s="1"/>
  <c r="F143" i="2"/>
  <c r="I143" i="2" s="1"/>
  <c r="F142" i="2"/>
  <c r="I142" i="2" s="1"/>
  <c r="F141" i="2"/>
  <c r="I141" i="2" s="1"/>
  <c r="F140" i="2"/>
  <c r="I140" i="2" s="1"/>
  <c r="F139" i="2"/>
  <c r="I139" i="2" s="1"/>
  <c r="F138" i="2"/>
  <c r="I138" i="2" s="1"/>
  <c r="F137" i="2"/>
  <c r="I137" i="2" s="1"/>
  <c r="F136" i="2"/>
  <c r="I136" i="2" s="1"/>
  <c r="F135" i="2"/>
  <c r="I135" i="2" s="1"/>
  <c r="F134" i="2"/>
  <c r="I134" i="2" s="1"/>
  <c r="F133" i="2"/>
  <c r="I133" i="2" s="1"/>
  <c r="F132" i="2"/>
  <c r="I132" i="2" s="1"/>
  <c r="F131" i="2"/>
  <c r="I131" i="2" s="1"/>
  <c r="F130" i="2"/>
  <c r="I130" i="2" s="1"/>
  <c r="F129" i="2"/>
  <c r="I129" i="2" s="1"/>
  <c r="F128" i="2"/>
  <c r="I128" i="2" s="1"/>
  <c r="F125" i="2"/>
  <c r="I125" i="2" s="1"/>
  <c r="F124" i="2"/>
  <c r="I124" i="2" s="1"/>
  <c r="F123" i="2"/>
  <c r="I123" i="2" s="1"/>
  <c r="F122" i="2"/>
  <c r="I122" i="2" s="1"/>
  <c r="F121" i="2"/>
  <c r="I121" i="2" s="1"/>
  <c r="F120" i="2"/>
  <c r="I120" i="2" s="1"/>
  <c r="F119" i="2"/>
  <c r="I119" i="2" s="1"/>
  <c r="F118" i="2"/>
  <c r="I118" i="2" s="1"/>
  <c r="F117" i="2"/>
  <c r="I117" i="2" s="1"/>
  <c r="F116" i="2"/>
  <c r="I116" i="2" s="1"/>
  <c r="F115" i="2"/>
  <c r="I115" i="2" s="1"/>
  <c r="F114" i="2"/>
  <c r="I114" i="2" s="1"/>
  <c r="F113" i="2"/>
  <c r="I113" i="2" s="1"/>
  <c r="F112" i="2"/>
  <c r="I112" i="2" s="1"/>
  <c r="F111" i="2"/>
  <c r="I111" i="2" s="1"/>
  <c r="F110" i="2"/>
  <c r="I110" i="2" s="1"/>
  <c r="F109" i="2"/>
  <c r="I109" i="2" s="1"/>
  <c r="F108" i="2"/>
  <c r="I108" i="2" s="1"/>
  <c r="F107" i="2"/>
  <c r="I107" i="2" s="1"/>
  <c r="F106" i="2"/>
  <c r="I106" i="2" s="1"/>
  <c r="F105" i="2"/>
  <c r="I105" i="2" s="1"/>
  <c r="F104" i="2"/>
  <c r="I104" i="2" s="1"/>
  <c r="F103" i="2"/>
  <c r="I103" i="2" s="1"/>
  <c r="F102" i="2"/>
  <c r="I102" i="2" s="1"/>
  <c r="I101" i="2"/>
  <c r="F100" i="2"/>
  <c r="I100" i="2" s="1"/>
  <c r="F99" i="2"/>
  <c r="I99" i="2" s="1"/>
  <c r="F98" i="2"/>
  <c r="I98" i="2" s="1"/>
  <c r="F97" i="2"/>
  <c r="I97" i="2" s="1"/>
  <c r="F96" i="2"/>
  <c r="I96" i="2" s="1"/>
  <c r="F95" i="2"/>
  <c r="I95" i="2" s="1"/>
  <c r="F94" i="2"/>
  <c r="I94" i="2" s="1"/>
  <c r="F93" i="2"/>
  <c r="I93" i="2" s="1"/>
  <c r="F92" i="2"/>
  <c r="I92" i="2" s="1"/>
  <c r="F91" i="2"/>
  <c r="I91" i="2" s="1"/>
  <c r="F90" i="2"/>
  <c r="I90" i="2" s="1"/>
  <c r="F89" i="2"/>
  <c r="I89" i="2" s="1"/>
  <c r="F88" i="2"/>
  <c r="I88" i="2" s="1"/>
  <c r="F87" i="2"/>
  <c r="I87" i="2" s="1"/>
  <c r="F84" i="2"/>
  <c r="F83" i="2"/>
  <c r="F82" i="2"/>
  <c r="I82" i="2" s="1"/>
  <c r="F81" i="2"/>
  <c r="I81" i="2" s="1"/>
  <c r="F80" i="2"/>
  <c r="I80" i="2" s="1"/>
  <c r="F79" i="2"/>
  <c r="I79" i="2" s="1"/>
  <c r="F78" i="2"/>
  <c r="I78" i="2" s="1"/>
  <c r="F77" i="2"/>
  <c r="I77" i="2" s="1"/>
  <c r="F76" i="2"/>
  <c r="F75" i="2"/>
  <c r="F74" i="2"/>
  <c r="I74" i="2" s="1"/>
  <c r="F73" i="2"/>
  <c r="I73" i="2" s="1"/>
  <c r="F72" i="2"/>
  <c r="I72" i="2" s="1"/>
  <c r="F71" i="2"/>
  <c r="I71" i="2" s="1"/>
  <c r="F64" i="2"/>
  <c r="I64" i="2" s="1"/>
  <c r="F63" i="2"/>
  <c r="I63" i="2" s="1"/>
  <c r="I62" i="2"/>
  <c r="F61" i="2"/>
  <c r="I61" i="2" s="1"/>
  <c r="F60" i="2"/>
  <c r="I60" i="2" s="1"/>
  <c r="F59" i="2"/>
  <c r="I59" i="2" s="1"/>
  <c r="F58" i="2"/>
  <c r="I58" i="2" s="1"/>
  <c r="F57" i="2"/>
  <c r="I57" i="2" s="1"/>
  <c r="F54" i="2"/>
  <c r="I54" i="2" s="1"/>
  <c r="F53" i="2"/>
  <c r="I53" i="2" s="1"/>
  <c r="F52" i="2"/>
  <c r="I52" i="2" s="1"/>
  <c r="F51" i="2"/>
  <c r="I51" i="2" s="1"/>
  <c r="F50" i="2"/>
  <c r="I50" i="2" s="1"/>
  <c r="F49" i="2"/>
  <c r="I49" i="2" s="1"/>
  <c r="F46" i="2"/>
  <c r="I46" i="2" s="1"/>
  <c r="F45" i="2"/>
  <c r="I45" i="2" s="1"/>
  <c r="F44" i="2"/>
  <c r="I44" i="2" s="1"/>
  <c r="F43" i="2"/>
  <c r="I43" i="2" s="1"/>
  <c r="F42" i="2"/>
  <c r="I42" i="2" s="1"/>
  <c r="F41" i="2"/>
  <c r="I41" i="2" s="1"/>
  <c r="F40" i="2"/>
  <c r="I40" i="2" s="1"/>
  <c r="F39" i="2"/>
  <c r="I39" i="2" s="1"/>
  <c r="F38" i="2"/>
  <c r="I38" i="2" s="1"/>
  <c r="F37" i="2"/>
  <c r="I37" i="2" s="1"/>
  <c r="F36" i="2"/>
  <c r="I36" i="2" s="1"/>
  <c r="F35" i="2"/>
  <c r="I35" i="2" s="1"/>
  <c r="F34" i="2"/>
  <c r="I34" i="2" s="1"/>
  <c r="F33" i="2"/>
  <c r="I33" i="2" s="1"/>
  <c r="F32" i="2"/>
  <c r="I32" i="2" s="1"/>
  <c r="F31" i="2"/>
  <c r="I31" i="2" s="1"/>
  <c r="F30" i="2"/>
  <c r="I30" i="2" s="1"/>
  <c r="F29" i="2"/>
  <c r="I29" i="2" s="1"/>
  <c r="F28" i="2"/>
  <c r="I28" i="2" s="1"/>
  <c r="F27" i="2"/>
  <c r="I27" i="2" s="1"/>
  <c r="F26" i="2"/>
  <c r="I26" i="2" s="1"/>
  <c r="F25" i="2"/>
  <c r="I25" i="2" s="1"/>
  <c r="I24" i="2"/>
  <c r="I23" i="2"/>
  <c r="F22" i="2"/>
  <c r="I22" i="2" s="1"/>
  <c r="F20" i="2"/>
  <c r="I20" i="2" s="1"/>
  <c r="F19" i="2"/>
  <c r="I19" i="2" s="1"/>
  <c r="F16" i="2"/>
  <c r="I16" i="2" s="1"/>
  <c r="F15" i="2"/>
  <c r="I15" i="2" s="1"/>
  <c r="F14" i="2"/>
  <c r="I14" i="2" s="1"/>
  <c r="F13" i="2"/>
  <c r="I13" i="2" s="1"/>
  <c r="F12" i="2"/>
  <c r="I12" i="2" s="1"/>
  <c r="F11" i="2"/>
  <c r="I11" i="2" s="1"/>
  <c r="F8" i="2"/>
  <c r="I8" i="2" s="1"/>
  <c r="I7" i="2"/>
  <c r="F5" i="2"/>
  <c r="I5" i="2" s="1"/>
  <c r="F4" i="2"/>
  <c r="I4" i="2" s="1"/>
  <c r="G75" i="2" l="1"/>
  <c r="I75" i="2" s="1"/>
  <c r="G83" i="2"/>
  <c r="I83" i="2" s="1"/>
  <c r="G76" i="2"/>
  <c r="I76" i="2" s="1"/>
  <c r="G84" i="2"/>
  <c r="I84" i="2" s="1"/>
</calcChain>
</file>

<file path=xl/sharedStrings.xml><?xml version="1.0" encoding="utf-8"?>
<sst xmlns="http://schemas.openxmlformats.org/spreadsheetml/2006/main" count="475" uniqueCount="358">
  <si>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</si>
  <si>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</si>
  <si>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</si>
  <si>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</si>
  <si>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</si>
  <si>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</si>
  <si>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</si>
  <si>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</si>
  <si>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</si>
  <si>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</si>
  <si>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</si>
  <si>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</si>
  <si>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</si>
  <si>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</si>
  <si>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</si>
  <si>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</si>
  <si>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</si>
  <si>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</si>
  <si>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</si>
  <si>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</si>
  <si>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</si>
  <si>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</si>
  <si>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</si>
  <si>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</si>
  <si>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</si>
  <si>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</si>
  <si>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</si>
  <si>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</si>
  <si>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</si>
  <si>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</si>
  <si>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</si>
  <si>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</si>
  <si>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</si>
  <si>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</si>
  <si>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</si>
  <si>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</si>
  <si>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</si>
  <si>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</si>
  <si>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</si>
  <si>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</si>
  <si>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</si>
  <si>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</si>
  <si>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</si>
  <si>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</si>
  <si>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</si>
  <si>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</si>
  <si>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</si>
  <si>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</si>
  <si>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</si>
  <si>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</si>
  <si>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</si>
  <si>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</si>
  <si>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</si>
  <si>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</si>
  <si>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</si>
  <si>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</si>
  <si>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</si>
  <si>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1132</t>
  </si>
  <si>
    <t xml:space="preserve">  Complemento del sueldo</t>
  </si>
  <si>
    <t>1320</t>
  </si>
  <si>
    <t xml:space="preserve">  Primas de vacaciones, dominical y gratificación de fin de año</t>
  </si>
  <si>
    <t>1321</t>
  </si>
  <si>
    <t xml:space="preserve">  Primas de vacaciones</t>
  </si>
  <si>
    <t>1322</t>
  </si>
  <si>
    <t xml:space="preserve">  Primas dominical</t>
  </si>
  <si>
    <t>1323</t>
  </si>
  <si>
    <t xml:space="preserve">  Gratificación de fin de año</t>
  </si>
  <si>
    <t>1330</t>
  </si>
  <si>
    <t xml:space="preserve">  Horas extraordinarias</t>
  </si>
  <si>
    <t>1331</t>
  </si>
  <si>
    <t xml:space="preserve">  Remuneraciones por horas extraordinarias</t>
  </si>
  <si>
    <t>1520</t>
  </si>
  <si>
    <t xml:space="preserve">  Indemnizaciones</t>
  </si>
  <si>
    <t>1521</t>
  </si>
  <si>
    <t>1533</t>
  </si>
  <si>
    <t xml:space="preserve">  Liquidación de las prestaciones (Jubilación)</t>
  </si>
  <si>
    <t>1540</t>
  </si>
  <si>
    <t xml:space="preserve">  Prestaciones contractuales</t>
  </si>
  <si>
    <t>1541</t>
  </si>
  <si>
    <t>1550</t>
  </si>
  <si>
    <t xml:space="preserve">  Apoyos a la capacitación de los servidores públicos</t>
  </si>
  <si>
    <t>1551</t>
  </si>
  <si>
    <t>1610</t>
  </si>
  <si>
    <t xml:space="preserve">  Previsiones de carácter laboral, económica y de seguridad social</t>
  </si>
  <si>
    <t>1612</t>
  </si>
  <si>
    <t xml:space="preserve">  Previsión de incremento salarial</t>
  </si>
  <si>
    <t xml:space="preserve">  Estímulos</t>
  </si>
  <si>
    <t>1711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</si>
  <si>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</si>
  <si>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</si>
  <si>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</si>
  <si>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</si>
  <si>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</si>
  <si>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</si>
  <si>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</si>
  <si>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</si>
  <si>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</si>
  <si>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</si>
  <si>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</si>
  <si>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</si>
  <si>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</si>
  <si>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</si>
  <si>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</si>
  <si>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2170</t>
  </si>
  <si>
    <t xml:space="preserve">  Materiales y útiles de enseñanza</t>
  </si>
  <si>
    <t>2171</t>
  </si>
  <si>
    <t>2180</t>
  </si>
  <si>
    <t xml:space="preserve">  Materiales para el registro e identificación de bienes y personas</t>
  </si>
  <si>
    <t>2181</t>
  </si>
  <si>
    <t xml:space="preserve">  Productos alimenticios para personas</t>
  </si>
  <si>
    <t xml:space="preserve">  Alimentación en oficinas o lugares de trabajo</t>
  </si>
  <si>
    <t>2212</t>
  </si>
  <si>
    <t xml:space="preserve">  Alimentación en eventos oficiales</t>
  </si>
  <si>
    <t>2214</t>
  </si>
  <si>
    <t xml:space="preserve">  Alimentación para internos cárcel</t>
  </si>
  <si>
    <t>2420</t>
  </si>
  <si>
    <t xml:space="preserve">  Cemento y productos de concreto</t>
  </si>
  <si>
    <t>2421</t>
  </si>
  <si>
    <t>2470</t>
  </si>
  <si>
    <t xml:space="preserve">  Artículos metálicos para la construcción</t>
  </si>
  <si>
    <t>2471</t>
  </si>
  <si>
    <t>2610</t>
  </si>
  <si>
    <t xml:space="preserve">  Combustibles, lubricantes y aditivos</t>
  </si>
  <si>
    <t>2611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</si>
  <si>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</si>
  <si>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</si>
  <si>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</si>
  <si>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</si>
  <si>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</si>
  <si>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</si>
  <si>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</si>
  <si>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</si>
  <si>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</si>
  <si>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2740</t>
  </si>
  <si>
    <t xml:space="preserve">  Productos textiles</t>
  </si>
  <si>
    <t>2741</t>
  </si>
  <si>
    <t>2820</t>
  </si>
  <si>
    <t xml:space="preserve">  Materiales de seguridad pública</t>
  </si>
  <si>
    <t>2821</t>
  </si>
  <si>
    <t>2910</t>
  </si>
  <si>
    <t xml:space="preserve">  Herramientas menores</t>
  </si>
  <si>
    <t>2911</t>
  </si>
  <si>
    <t>2920</t>
  </si>
  <si>
    <t xml:space="preserve">  Refacciones y accesorios menores de edificios</t>
  </si>
  <si>
    <t>2921</t>
  </si>
  <si>
    <t>2930</t>
  </si>
  <si>
    <t xml:space="preserve">  Refacciones y accesorios menores de mobiliario y equipo de administración, educacional y recreativo</t>
  </si>
  <si>
    <t>2931</t>
  </si>
  <si>
    <t>2940</t>
  </si>
  <si>
    <t xml:space="preserve">  Refacciones y accesorios menores de equipo de cómputo y tecnologías de la información</t>
  </si>
  <si>
    <t>2941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</si>
  <si>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</si>
  <si>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</si>
  <si>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</si>
  <si>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</si>
  <si>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</si>
  <si>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</si>
  <si>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3110</t>
  </si>
  <si>
    <t xml:space="preserve">  Energía eléctrica</t>
  </si>
  <si>
    <t>3111</t>
  </si>
  <si>
    <t>3113</t>
  </si>
  <si>
    <t xml:space="preserve">  Otros pagos derivados de la prestación del servicio eléctrico</t>
  </si>
  <si>
    <t>3130</t>
  </si>
  <si>
    <t xml:space="preserve">  Agua</t>
  </si>
  <si>
    <t>3131</t>
  </si>
  <si>
    <t>3140</t>
  </si>
  <si>
    <t xml:space="preserve">  Telefonía tradicional</t>
  </si>
  <si>
    <t>3141</t>
  </si>
  <si>
    <t>3150</t>
  </si>
  <si>
    <t xml:space="preserve">  Telefonía celular</t>
  </si>
  <si>
    <t>3151</t>
  </si>
  <si>
    <t>3170</t>
  </si>
  <si>
    <t xml:space="preserve">  Servicios de acceso de Internet, redes y procesamiento de información</t>
  </si>
  <si>
    <t>3171</t>
  </si>
  <si>
    <t>3180</t>
  </si>
  <si>
    <t xml:space="preserve">  Servicios postales y telegráficos</t>
  </si>
  <si>
    <t>3181</t>
  </si>
  <si>
    <t>3220</t>
  </si>
  <si>
    <t xml:space="preserve">  Arrendamiento de edificios</t>
  </si>
  <si>
    <t>3221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</si>
  <si>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</si>
  <si>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</si>
  <si>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</si>
  <si>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</si>
  <si>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</si>
  <si>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</si>
  <si>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</si>
  <si>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</si>
  <si>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</si>
  <si>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</si>
  <si>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</si>
  <si>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</si>
  <si>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</si>
  <si>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</si>
  <si>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</si>
  <si>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3340</t>
  </si>
  <si>
    <t xml:space="preserve">  Servicios de capacitación</t>
  </si>
  <si>
    <t>3341</t>
  </si>
  <si>
    <t>3360</t>
  </si>
  <si>
    <t xml:space="preserve">  Servicios de apoyo administrativo, traducción, fotocopiado e impresión</t>
  </si>
  <si>
    <t>3361</t>
  </si>
  <si>
    <t xml:space="preserve">  Servicios de apoyo administrativo, fotocopiado e impresión</t>
  </si>
  <si>
    <t>3390</t>
  </si>
  <si>
    <t xml:space="preserve">  Servicios profesionales, científicos y técnicos integrales</t>
  </si>
  <si>
    <t>3391</t>
  </si>
  <si>
    <t>3410</t>
  </si>
  <si>
    <t xml:space="preserve">  Servicios financieros y bancarios</t>
  </si>
  <si>
    <t>3411</t>
  </si>
  <si>
    <t>3440</t>
  </si>
  <si>
    <t xml:space="preserve">  Seguros de responsabilidad patrimonial y fianzas</t>
  </si>
  <si>
    <t>3441</t>
  </si>
  <si>
    <t>3470</t>
  </si>
  <si>
    <t xml:space="preserve">  Fletes y maniobras</t>
  </si>
  <si>
    <t>3471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</si>
  <si>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</si>
  <si>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</si>
  <si>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</si>
  <si>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</si>
  <si>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</si>
  <si>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</si>
  <si>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</si>
  <si>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 de la información</t>
  </si>
  <si>
    <t>3531</t>
  </si>
  <si>
    <t xml:space="preserve">  Instalación, reparación y mantenimiento de equipo de cómputo y tecnologías de la información</t>
  </si>
  <si>
    <t>3550</t>
  </si>
  <si>
    <t xml:space="preserve">  Reparación y mantenimiento de equipo de transporte</t>
  </si>
  <si>
    <t>3551</t>
  </si>
  <si>
    <t>3570</t>
  </si>
  <si>
    <t xml:space="preserve">  Instalación, reparación y mantenimiento de maquinaria, otros equipos y herramienta</t>
  </si>
  <si>
    <t>3571</t>
  </si>
  <si>
    <t>3590</t>
  </si>
  <si>
    <t xml:space="preserve">  Servicios de jardinería y fumigación</t>
  </si>
  <si>
    <t>3591</t>
  </si>
  <si>
    <t>3610</t>
  </si>
  <si>
    <t xml:space="preserve">  Difusión por radio, televisión y otros medios de mensajes sobre programas y actividades gubernamentales</t>
  </si>
  <si>
    <t>3611</t>
  </si>
  <si>
    <t>3640</t>
  </si>
  <si>
    <t xml:space="preserve">  Servicios de revelado de fotografías</t>
  </si>
  <si>
    <t>3641</t>
  </si>
  <si>
    <t>3660</t>
  </si>
  <si>
    <t xml:space="preserve">  Servicio de creación y difusión de contenido exclusivamente a través de Internet</t>
  </si>
  <si>
    <t>3661</t>
  </si>
  <si>
    <t xml:space="preserve">  Servicio de creación y difusión de contenido exclusivamente a través de internet</t>
  </si>
  <si>
    <t>3710</t>
  </si>
  <si>
    <t xml:space="preserve">  Pasajes aéreos</t>
  </si>
  <si>
    <t>3711</t>
  </si>
  <si>
    <t>3720</t>
  </si>
  <si>
    <t xml:space="preserve">  Pasajes terrestres</t>
  </si>
  <si>
    <t>3721</t>
  </si>
  <si>
    <t>3750</t>
  </si>
  <si>
    <t xml:space="preserve">  Viáticos en el país</t>
  </si>
  <si>
    <t>3751</t>
  </si>
  <si>
    <t>3760</t>
  </si>
  <si>
    <t xml:space="preserve">  Viáticos en el extranjero</t>
  </si>
  <si>
    <t>3761</t>
  </si>
  <si>
    <t>3810</t>
  </si>
  <si>
    <t xml:space="preserve">  Gastos de ceremonial</t>
  </si>
  <si>
    <t>3811</t>
  </si>
  <si>
    <t>3820</t>
  </si>
  <si>
    <t xml:space="preserve">  Gastos de orden social y cultural</t>
  </si>
  <si>
    <t>3821</t>
  </si>
  <si>
    <t>3850</t>
  </si>
  <si>
    <t xml:space="preserve">  Gastos de representación</t>
  </si>
  <si>
    <t>3851</t>
  </si>
  <si>
    <t>3910</t>
  </si>
  <si>
    <t xml:space="preserve">  Servicios funerarios y de cementerios</t>
  </si>
  <si>
    <t>3911</t>
  </si>
  <si>
    <t>3920</t>
  </si>
  <si>
    <t xml:space="preserve">  Impuestos y derechos</t>
  </si>
  <si>
    <t>3921</t>
  </si>
  <si>
    <t>3922</t>
  </si>
  <si>
    <t xml:space="preserve">  Previsión para impuesto sobre nómina</t>
  </si>
  <si>
    <t>3940</t>
  </si>
  <si>
    <t xml:space="preserve">  Sentencias y resoluciones por autoridad competente</t>
  </si>
  <si>
    <t>3941</t>
  </si>
  <si>
    <t>3960</t>
  </si>
  <si>
    <t xml:space="preserve">  Otros gastos por responsabilidades</t>
  </si>
  <si>
    <t>3961</t>
  </si>
  <si>
    <t>4410</t>
  </si>
  <si>
    <t xml:space="preserve">  Ayudas sociales a personas</t>
  </si>
  <si>
    <t>4411</t>
  </si>
  <si>
    <t>4430</t>
  </si>
  <si>
    <t xml:space="preserve">  Ayudas sociales a instituciones de enseñanza</t>
  </si>
  <si>
    <t>4431</t>
  </si>
  <si>
    <t>4450</t>
  </si>
  <si>
    <t xml:space="preserve">  Ayudas sociales a  instituciones sin fines de lucro</t>
  </si>
  <si>
    <t>4451</t>
  </si>
  <si>
    <t xml:space="preserve">  Ayudas sociales a instituciones sin fines de lucro</t>
  </si>
  <si>
    <t>4510</t>
  </si>
  <si>
    <t xml:space="preserve">  Pensiones</t>
  </si>
  <si>
    <t>4511</t>
  </si>
  <si>
    <t>4520</t>
  </si>
  <si>
    <t xml:space="preserve">  Jubilaciones</t>
  </si>
  <si>
    <t>4521</t>
  </si>
  <si>
    <t>5110</t>
  </si>
  <si>
    <t xml:space="preserve">  Muebles de oficina y estantería</t>
  </si>
  <si>
    <t>5150</t>
  </si>
  <si>
    <t xml:space="preserve">  Equipo de cómputo y de tecnologías de la información</t>
  </si>
  <si>
    <t>5151</t>
  </si>
  <si>
    <t xml:space="preserve">  Equipo de cómputo y de tecnología de la información</t>
  </si>
  <si>
    <t>5190</t>
  </si>
  <si>
    <t xml:space="preserve">  Otros mobiliarios y equipos de administración</t>
  </si>
  <si>
    <t>5191</t>
  </si>
  <si>
    <t>5230</t>
  </si>
  <si>
    <t xml:space="preserve">  Cámaras fotográficas y de video</t>
  </si>
  <si>
    <t>5231</t>
  </si>
  <si>
    <t>5910</t>
  </si>
  <si>
    <t xml:space="preserve">  Software</t>
  </si>
  <si>
    <t>5911</t>
  </si>
  <si>
    <t>6130</t>
  </si>
  <si>
    <t xml:space="preserve">  Construcción de obras para el abastecimiento de agua, petróleo, gas, electricidad y telecomunicaciones</t>
  </si>
  <si>
    <t>6131</t>
  </si>
  <si>
    <t>6140</t>
  </si>
  <si>
    <t xml:space="preserve">  División de terrenos y construcción de obras de urbanización</t>
  </si>
  <si>
    <t>6141</t>
  </si>
  <si>
    <t>9910</t>
  </si>
  <si>
    <t xml:space="preserve">  ADEFAS</t>
  </si>
  <si>
    <t>9911</t>
  </si>
  <si>
    <t>3980</t>
  </si>
  <si>
    <t xml:space="preserve">  Impuesto sobre nóminas y otros que se deriven de una relación laboral</t>
  </si>
  <si>
    <t>3981</t>
  </si>
  <si>
    <t>TESORERIA</t>
  </si>
  <si>
    <t xml:space="preserve">  Equipos y aparatos audivisuales</t>
  </si>
  <si>
    <t xml:space="preserve">  Material electrico y electrónico</t>
  </si>
  <si>
    <t xml:space="preserve">  Materiales complementarios</t>
  </si>
  <si>
    <t xml:space="preserve">  Penas, multas, accesorios y actualizaciones</t>
  </si>
  <si>
    <t xml:space="preserve">   Exposiciones</t>
  </si>
  <si>
    <t xml:space="preserve">  Tenencia y canje de placas de vehiculos oficiales</t>
  </si>
  <si>
    <t xml:space="preserve">  Edificacion habitacional</t>
  </si>
  <si>
    <t xml:space="preserve">  Servicios financieros , bancarios y comerciales, inte</t>
  </si>
  <si>
    <t xml:space="preserve">  Blancos y otros productos textiles, excepto prenda</t>
  </si>
  <si>
    <t xml:space="preserve">  Constrcción de vias de comunicación</t>
  </si>
  <si>
    <t xml:space="preserve">  Trabajos de acabados en edificaciones y otros trab</t>
  </si>
  <si>
    <t xml:space="preserve">  Otros equipos de transporte</t>
  </si>
  <si>
    <t xml:space="preserve">  Edificación no habitacional</t>
  </si>
  <si>
    <t xml:space="preserve">  Material estadistico y geofrafico</t>
  </si>
  <si>
    <t xml:space="preserve">  Vehiculos y equipo terrestre</t>
  </si>
  <si>
    <t xml:space="preserve">  Herramientas y maquinas-herramientas</t>
  </si>
  <si>
    <t xml:space="preserve">  Otros materiales y articulos de construcciòn y reproducciòn</t>
  </si>
  <si>
    <t xml:space="preserve">  Arrendamiento de mobiliario y equipo de administraciòn</t>
  </si>
  <si>
    <t xml:space="preserve">  Seguros de bienes patrimoniales</t>
  </si>
  <si>
    <t xml:space="preserve">  Transferencias internas otorgadas a entidades paraestatales no empresariales y no financieras</t>
  </si>
  <si>
    <t xml:space="preserve">  Productos alimenticios agropecuarios y forestales</t>
  </si>
  <si>
    <t xml:space="preserve">  Medicinas y productos farmaceuticos</t>
  </si>
  <si>
    <t xml:space="preserve">  Materiales accesorios y suministros medicos</t>
  </si>
  <si>
    <t xml:space="preserve">  Compensaciones</t>
  </si>
  <si>
    <t xml:space="preserve">  Primas por años de servicos efectivos prestados</t>
  </si>
  <si>
    <t xml:space="preserve">  Edificacion no habitacional</t>
  </si>
  <si>
    <t xml:space="preserve">  Otros prodcutos quimicos</t>
  </si>
  <si>
    <t xml:space="preserve">  Prendas de proetccion para seguridad publica y nacional</t>
  </si>
  <si>
    <t xml:space="preserve">  Servicios de Consulturia administrativa, procesos tecnicos</t>
  </si>
  <si>
    <t xml:space="preserve">  Licencias inforaticas e intelectuales</t>
  </si>
  <si>
    <t xml:space="preserve">  Cal, yeso y productos de concreto</t>
  </si>
  <si>
    <t xml:space="preserve">  Muebles, excepto de oficina y estanteria</t>
  </si>
  <si>
    <t xml:space="preserve">  Equipo de comunicación y tele comunicación</t>
  </si>
  <si>
    <t xml:space="preserve">  Prestaciones y haberes de retiro</t>
  </si>
  <si>
    <t>|</t>
  </si>
  <si>
    <t>http://www.cegaipslp.org.mx/HV2026.nsf/nombre_de_la_vista/54F577ED407FCF2506258E1E006966DE/$File/Estado+Analítico+del+Ejercicio+del+Presupuesto+de+Egresos+por+Capítulo+del+Gasto.pdf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</si>
</sst>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46023</v>
      </c>
      <c r="C8" s="3">
        <v>46053</v>
      </c>
      <c r="D8">
        <v>1</v>
      </c>
      <c r="E8" s="10" t="s">
        <v>357</v>
      </c>
      <c r="F8" t="s">
        <v>321</v>
      </c>
      <c r="G8" s="3">
        <v>46188</v>
      </c>
      <c r="H8" s="3">
        <v>46188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5"/>
  <sheetViews>
    <sheetView topLeftCell="A3" zoomScale="120" zoomScaleNormal="120" workbookViewId="0">
      <pane ySplit="1" topLeftCell="A4" activePane="bottomLeft" state="frozen"/>
      <selection activeCell="C3" sqref="C3"/>
      <selection pane="bottomLeft" activeCell="E246" sqref="E24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15.140625" customWidth="1"/>
    <col min="6" max="6" width="14" customWidth="1"/>
    <col min="7" max="7" width="15" customWidth="1"/>
    <col min="8" max="8" width="13.7109375" customWidth="1"/>
    <col min="9" max="9" width="13.85546875" bestFit="1" customWidth="1"/>
    <col min="10" max="10" width="12.5703125" bestFit="1" customWidth="1"/>
  </cols>
  <sheetData>
    <row r="1" spans="1:10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0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0" ht="45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0" x14ac:dyDescent="0.25">
      <c r="A4">
        <v>1</v>
      </c>
      <c r="B4" s="5" t="s">
        <v>51</v>
      </c>
      <c r="C4" t="s">
        <v>52</v>
      </c>
      <c r="D4" s="4">
        <v>3317029.1</v>
      </c>
      <c r="E4" s="4">
        <v>0</v>
      </c>
      <c r="F4" s="4">
        <f>D4+E4</f>
        <v>3317029.1</v>
      </c>
      <c r="G4" s="4">
        <v>240561.24</v>
      </c>
      <c r="H4" s="4">
        <v>240561.24</v>
      </c>
      <c r="I4" s="4">
        <f>F4-H4</f>
        <v>3076467.8600000003</v>
      </c>
      <c r="J4" s="4"/>
    </row>
    <row r="5" spans="1:10" x14ac:dyDescent="0.25">
      <c r="A5">
        <v>1</v>
      </c>
      <c r="B5" s="5" t="s">
        <v>53</v>
      </c>
      <c r="C5" t="s">
        <v>52</v>
      </c>
      <c r="D5" s="4">
        <v>3317029.1</v>
      </c>
      <c r="E5" s="4">
        <v>0</v>
      </c>
      <c r="F5" s="4">
        <f t="shared" ref="F5:G83" si="0">D5+E5</f>
        <v>3317029.1</v>
      </c>
      <c r="G5" s="4">
        <v>240561.24</v>
      </c>
      <c r="H5" s="4">
        <v>240561.24</v>
      </c>
      <c r="I5" s="4">
        <f t="shared" ref="I5" si="1">F5-H5</f>
        <v>3076467.8600000003</v>
      </c>
      <c r="J5" s="4"/>
    </row>
    <row r="6" spans="1:10" x14ac:dyDescent="0.25">
      <c r="A6">
        <v>1</v>
      </c>
      <c r="B6" s="5" t="s">
        <v>54</v>
      </c>
      <c r="C6" t="s">
        <v>55</v>
      </c>
      <c r="D6" s="4">
        <v>28193878.059999999</v>
      </c>
      <c r="E6" s="4">
        <v>-20000</v>
      </c>
      <c r="F6" s="4">
        <f t="shared" si="0"/>
        <v>28173878.059999999</v>
      </c>
      <c r="G6" s="4">
        <v>2027056.74</v>
      </c>
      <c r="H6" s="4">
        <v>2027056.74</v>
      </c>
      <c r="I6" s="4">
        <f>F6-H6</f>
        <v>26146821.32</v>
      </c>
      <c r="J6" s="4"/>
    </row>
    <row r="7" spans="1:10" x14ac:dyDescent="0.25">
      <c r="A7">
        <v>1</v>
      </c>
      <c r="B7" s="5" t="s">
        <v>56</v>
      </c>
      <c r="C7" t="s">
        <v>55</v>
      </c>
      <c r="D7" s="4">
        <v>28043878.059999999</v>
      </c>
      <c r="E7" s="4">
        <v>-20000</v>
      </c>
      <c r="F7" s="4">
        <f t="shared" si="0"/>
        <v>28023878.059999999</v>
      </c>
      <c r="G7" s="4">
        <v>2027056.74</v>
      </c>
      <c r="H7" s="4">
        <v>2027056.74</v>
      </c>
      <c r="I7" s="4">
        <f>F7-G7</f>
        <v>25996821.32</v>
      </c>
      <c r="J7" s="4"/>
    </row>
    <row r="8" spans="1:10" x14ac:dyDescent="0.25">
      <c r="A8">
        <v>1</v>
      </c>
      <c r="B8" s="5" t="s">
        <v>57</v>
      </c>
      <c r="C8" t="s">
        <v>58</v>
      </c>
      <c r="D8" s="4">
        <v>150000</v>
      </c>
      <c r="E8" s="4">
        <v>0</v>
      </c>
      <c r="F8" s="4">
        <f t="shared" si="0"/>
        <v>150000</v>
      </c>
      <c r="G8" s="4">
        <v>830</v>
      </c>
      <c r="H8" s="4">
        <v>830</v>
      </c>
      <c r="I8" s="4">
        <f t="shared" ref="I8:I89" si="2">F8-G8</f>
        <v>149170</v>
      </c>
      <c r="J8" s="4"/>
    </row>
    <row r="9" spans="1:10" x14ac:dyDescent="0.25">
      <c r="A9">
        <v>1</v>
      </c>
      <c r="B9" s="6">
        <v>1310</v>
      </c>
      <c r="C9" t="s">
        <v>346</v>
      </c>
      <c r="D9" s="4">
        <v>0</v>
      </c>
      <c r="E9" s="4">
        <v>20000</v>
      </c>
      <c r="F9" s="4">
        <f>D9+E9</f>
        <v>20000</v>
      </c>
      <c r="G9" s="4">
        <v>768</v>
      </c>
      <c r="H9" s="4">
        <v>768</v>
      </c>
      <c r="I9" s="4">
        <f t="shared" ref="I9:I10" si="3">F9-G9</f>
        <v>19232</v>
      </c>
      <c r="J9" s="4"/>
    </row>
    <row r="10" spans="1:10" x14ac:dyDescent="0.25">
      <c r="A10">
        <v>1</v>
      </c>
      <c r="B10" s="6">
        <v>1311</v>
      </c>
      <c r="C10" t="s">
        <v>346</v>
      </c>
      <c r="D10" s="4">
        <v>0</v>
      </c>
      <c r="E10" s="4">
        <v>20000</v>
      </c>
      <c r="F10" s="4">
        <f>D10+E10</f>
        <v>20000</v>
      </c>
      <c r="G10" s="4">
        <v>768</v>
      </c>
      <c r="H10" s="4">
        <v>768</v>
      </c>
      <c r="I10" s="4">
        <f t="shared" si="3"/>
        <v>19232</v>
      </c>
      <c r="J10" s="4"/>
    </row>
    <row r="11" spans="1:10" x14ac:dyDescent="0.25">
      <c r="A11">
        <v>1</v>
      </c>
      <c r="B11" s="5" t="s">
        <v>59</v>
      </c>
      <c r="C11" t="s">
        <v>60</v>
      </c>
      <c r="D11" s="4">
        <v>4615736.87</v>
      </c>
      <c r="E11" s="4">
        <v>0</v>
      </c>
      <c r="F11" s="4">
        <f t="shared" si="0"/>
        <v>4615736.87</v>
      </c>
      <c r="G11" s="4">
        <v>0</v>
      </c>
      <c r="H11" s="4">
        <v>0</v>
      </c>
      <c r="I11" s="4">
        <f t="shared" si="2"/>
        <v>4615736.87</v>
      </c>
      <c r="J11" s="4"/>
    </row>
    <row r="12" spans="1:10" x14ac:dyDescent="0.25">
      <c r="A12">
        <v>1</v>
      </c>
      <c r="B12" s="5" t="s">
        <v>61</v>
      </c>
      <c r="C12" t="s">
        <v>62</v>
      </c>
      <c r="D12" s="4">
        <v>700621.14</v>
      </c>
      <c r="E12" s="4">
        <v>0</v>
      </c>
      <c r="F12" s="4">
        <f t="shared" si="0"/>
        <v>700621.14</v>
      </c>
      <c r="G12" s="4">
        <v>0</v>
      </c>
      <c r="H12" s="4">
        <v>0</v>
      </c>
      <c r="I12" s="4">
        <f t="shared" si="2"/>
        <v>700621.14</v>
      </c>
      <c r="J12" s="4"/>
    </row>
    <row r="13" spans="1:10" x14ac:dyDescent="0.25">
      <c r="A13">
        <v>1</v>
      </c>
      <c r="B13" s="5" t="s">
        <v>63</v>
      </c>
      <c r="C13" t="s">
        <v>64</v>
      </c>
      <c r="D13" s="4">
        <v>0</v>
      </c>
      <c r="E13" s="4">
        <v>0</v>
      </c>
      <c r="F13" s="4">
        <f t="shared" si="0"/>
        <v>0</v>
      </c>
      <c r="G13" s="4">
        <v>0</v>
      </c>
      <c r="H13" s="4">
        <v>0</v>
      </c>
      <c r="I13" s="4">
        <f t="shared" si="2"/>
        <v>0</v>
      </c>
      <c r="J13" s="4"/>
    </row>
    <row r="14" spans="1:10" x14ac:dyDescent="0.25">
      <c r="A14">
        <v>1</v>
      </c>
      <c r="B14" s="5" t="s">
        <v>65</v>
      </c>
      <c r="C14" t="s">
        <v>66</v>
      </c>
      <c r="D14" s="4">
        <v>3915119.73</v>
      </c>
      <c r="E14" s="4">
        <v>0</v>
      </c>
      <c r="F14" s="4">
        <f t="shared" si="0"/>
        <v>3915119.73</v>
      </c>
      <c r="G14" s="4">
        <v>0</v>
      </c>
      <c r="H14" s="4">
        <v>0</v>
      </c>
      <c r="I14" s="4">
        <f t="shared" si="2"/>
        <v>3915119.73</v>
      </c>
      <c r="J14" s="4"/>
    </row>
    <row r="15" spans="1:10" x14ac:dyDescent="0.25">
      <c r="A15">
        <v>1</v>
      </c>
      <c r="B15" s="5" t="s">
        <v>67</v>
      </c>
      <c r="C15" t="s">
        <v>68</v>
      </c>
      <c r="D15" s="4">
        <v>0</v>
      </c>
      <c r="E15" s="4">
        <v>0</v>
      </c>
      <c r="F15" s="4">
        <f t="shared" si="0"/>
        <v>0</v>
      </c>
      <c r="G15" s="4">
        <v>0</v>
      </c>
      <c r="H15" s="4">
        <v>0</v>
      </c>
      <c r="I15" s="4">
        <f t="shared" si="2"/>
        <v>0</v>
      </c>
      <c r="J15" s="4"/>
    </row>
    <row r="16" spans="1:10" x14ac:dyDescent="0.25">
      <c r="A16">
        <v>1</v>
      </c>
      <c r="B16" s="5" t="s">
        <v>69</v>
      </c>
      <c r="C16" t="s">
        <v>70</v>
      </c>
      <c r="D16" s="4">
        <v>0</v>
      </c>
      <c r="E16" s="4">
        <v>0</v>
      </c>
      <c r="F16" s="4">
        <f t="shared" si="0"/>
        <v>0</v>
      </c>
      <c r="G16" s="4">
        <v>0</v>
      </c>
      <c r="H16" s="4">
        <v>0</v>
      </c>
      <c r="I16" s="4">
        <f t="shared" si="2"/>
        <v>0</v>
      </c>
      <c r="J16" s="4"/>
    </row>
    <row r="17" spans="1:10" x14ac:dyDescent="0.25">
      <c r="A17">
        <v>1</v>
      </c>
      <c r="B17" s="6">
        <v>1340</v>
      </c>
      <c r="C17" t="s">
        <v>345</v>
      </c>
      <c r="D17" s="4">
        <v>0</v>
      </c>
      <c r="E17" s="4">
        <v>0</v>
      </c>
      <c r="F17" s="4">
        <f t="shared" ref="F17:F18" si="4">D17+E17</f>
        <v>0</v>
      </c>
      <c r="G17" s="4">
        <v>0</v>
      </c>
      <c r="H17" s="4">
        <v>0</v>
      </c>
      <c r="I17" s="4">
        <f t="shared" ref="I17:I18" si="5">F17-G17</f>
        <v>0</v>
      </c>
      <c r="J17" s="4"/>
    </row>
    <row r="18" spans="1:10" x14ac:dyDescent="0.25">
      <c r="A18">
        <v>1</v>
      </c>
      <c r="B18" s="6">
        <v>1341</v>
      </c>
      <c r="C18" t="s">
        <v>345</v>
      </c>
      <c r="D18" s="4">
        <v>0</v>
      </c>
      <c r="E18" s="4">
        <v>0</v>
      </c>
      <c r="F18" s="4">
        <f t="shared" si="4"/>
        <v>0</v>
      </c>
      <c r="G18" s="4">
        <v>0</v>
      </c>
      <c r="H18" s="4">
        <v>0</v>
      </c>
      <c r="I18" s="4">
        <f t="shared" si="5"/>
        <v>0</v>
      </c>
      <c r="J18" s="4"/>
    </row>
    <row r="19" spans="1:10" x14ac:dyDescent="0.25">
      <c r="A19">
        <v>1</v>
      </c>
      <c r="B19" s="5" t="s">
        <v>71</v>
      </c>
      <c r="C19" t="s">
        <v>72</v>
      </c>
      <c r="D19" s="4">
        <v>1650000</v>
      </c>
      <c r="E19" s="4">
        <v>0</v>
      </c>
      <c r="F19" s="4">
        <f t="shared" si="0"/>
        <v>1650000</v>
      </c>
      <c r="G19" s="4">
        <v>0</v>
      </c>
      <c r="H19" s="4">
        <v>0</v>
      </c>
      <c r="I19" s="4">
        <f t="shared" si="2"/>
        <v>1650000</v>
      </c>
      <c r="J19" s="4"/>
    </row>
    <row r="20" spans="1:10" x14ac:dyDescent="0.25">
      <c r="A20">
        <v>1</v>
      </c>
      <c r="B20" s="5" t="s">
        <v>73</v>
      </c>
      <c r="C20" t="s">
        <v>72</v>
      </c>
      <c r="D20" s="4">
        <v>1650000</v>
      </c>
      <c r="E20" s="4">
        <v>0</v>
      </c>
      <c r="F20" s="4">
        <f t="shared" si="0"/>
        <v>1650000</v>
      </c>
      <c r="G20" s="4">
        <v>0</v>
      </c>
      <c r="H20" s="4">
        <v>0</v>
      </c>
      <c r="I20" s="4">
        <f t="shared" si="2"/>
        <v>1650000</v>
      </c>
      <c r="J20" s="4"/>
    </row>
    <row r="21" spans="1:10" x14ac:dyDescent="0.25">
      <c r="B21" s="6">
        <v>1530</v>
      </c>
      <c r="C21" t="s">
        <v>355</v>
      </c>
      <c r="D21" s="4">
        <v>100000</v>
      </c>
      <c r="E21" s="4">
        <v>0</v>
      </c>
      <c r="F21" s="4">
        <f t="shared" si="0"/>
        <v>100000</v>
      </c>
      <c r="G21" s="4">
        <v>0</v>
      </c>
      <c r="H21" s="4">
        <v>0</v>
      </c>
      <c r="I21" s="4">
        <f t="shared" si="2"/>
        <v>100000</v>
      </c>
      <c r="J21" s="4"/>
    </row>
    <row r="22" spans="1:10" x14ac:dyDescent="0.25">
      <c r="A22">
        <v>1</v>
      </c>
      <c r="B22" s="5" t="s">
        <v>74</v>
      </c>
      <c r="C22" t="s">
        <v>75</v>
      </c>
      <c r="D22" s="4">
        <v>100000</v>
      </c>
      <c r="E22" s="4">
        <v>0</v>
      </c>
      <c r="F22" s="4">
        <f t="shared" si="0"/>
        <v>100000</v>
      </c>
      <c r="G22" s="4">
        <v>0</v>
      </c>
      <c r="H22" s="4">
        <v>0</v>
      </c>
      <c r="I22" s="4">
        <f t="shared" si="2"/>
        <v>100000</v>
      </c>
      <c r="J22" s="4"/>
    </row>
    <row r="23" spans="1:10" x14ac:dyDescent="0.25">
      <c r="A23">
        <v>1</v>
      </c>
      <c r="B23" s="5" t="s">
        <v>76</v>
      </c>
      <c r="C23" t="s">
        <v>77</v>
      </c>
      <c r="D23" s="4">
        <v>300000</v>
      </c>
      <c r="E23" s="4">
        <v>0</v>
      </c>
      <c r="F23" s="4">
        <f t="shared" si="0"/>
        <v>300000</v>
      </c>
      <c r="G23" s="4">
        <v>464</v>
      </c>
      <c r="H23" s="4">
        <v>464</v>
      </c>
      <c r="I23" s="4">
        <f t="shared" si="2"/>
        <v>299536</v>
      </c>
      <c r="J23" s="4"/>
    </row>
    <row r="24" spans="1:10" x14ac:dyDescent="0.25">
      <c r="A24">
        <v>1</v>
      </c>
      <c r="B24" s="5" t="s">
        <v>78</v>
      </c>
      <c r="C24" t="s">
        <v>77</v>
      </c>
      <c r="D24" s="4">
        <v>300000</v>
      </c>
      <c r="E24" s="4">
        <v>0</v>
      </c>
      <c r="F24" s="4">
        <f t="shared" si="0"/>
        <v>300000</v>
      </c>
      <c r="G24" s="4">
        <v>464</v>
      </c>
      <c r="H24" s="4">
        <v>464</v>
      </c>
      <c r="I24" s="4">
        <f t="shared" si="2"/>
        <v>299536</v>
      </c>
      <c r="J24" s="4"/>
    </row>
    <row r="25" spans="1:10" x14ac:dyDescent="0.25">
      <c r="A25">
        <v>1</v>
      </c>
      <c r="B25" s="5" t="s">
        <v>79</v>
      </c>
      <c r="C25" t="s">
        <v>80</v>
      </c>
      <c r="D25" s="4">
        <v>0</v>
      </c>
      <c r="E25" s="4">
        <v>0</v>
      </c>
      <c r="F25" s="4">
        <f t="shared" si="0"/>
        <v>0</v>
      </c>
      <c r="G25" s="4">
        <v>0</v>
      </c>
      <c r="H25" s="4">
        <v>0</v>
      </c>
      <c r="I25" s="4">
        <f t="shared" si="2"/>
        <v>0</v>
      </c>
      <c r="J25" s="4"/>
    </row>
    <row r="26" spans="1:10" x14ac:dyDescent="0.25">
      <c r="A26">
        <v>1</v>
      </c>
      <c r="B26" s="5" t="s">
        <v>81</v>
      </c>
      <c r="C26" t="s">
        <v>80</v>
      </c>
      <c r="D26" s="4">
        <v>0</v>
      </c>
      <c r="E26" s="4">
        <v>0</v>
      </c>
      <c r="F26" s="4">
        <f t="shared" si="0"/>
        <v>0</v>
      </c>
      <c r="G26" s="4">
        <v>0</v>
      </c>
      <c r="H26" s="4">
        <v>0</v>
      </c>
      <c r="I26" s="4">
        <f t="shared" si="2"/>
        <v>0</v>
      </c>
      <c r="J26" s="4"/>
    </row>
    <row r="27" spans="1:10" x14ac:dyDescent="0.25">
      <c r="A27">
        <v>1</v>
      </c>
      <c r="B27" s="5" t="s">
        <v>82</v>
      </c>
      <c r="C27" t="s">
        <v>83</v>
      </c>
      <c r="D27" s="4">
        <v>396148</v>
      </c>
      <c r="E27" s="4">
        <v>0</v>
      </c>
      <c r="F27" s="4">
        <f t="shared" si="0"/>
        <v>396148</v>
      </c>
      <c r="G27" s="4">
        <v>0</v>
      </c>
      <c r="H27" s="4">
        <v>0</v>
      </c>
      <c r="I27" s="4">
        <f t="shared" si="2"/>
        <v>396148</v>
      </c>
      <c r="J27" s="4"/>
    </row>
    <row r="28" spans="1:10" x14ac:dyDescent="0.25">
      <c r="A28">
        <v>1</v>
      </c>
      <c r="B28" s="5" t="s">
        <v>84</v>
      </c>
      <c r="C28" t="s">
        <v>85</v>
      </c>
      <c r="D28" s="4">
        <v>396148</v>
      </c>
      <c r="E28" s="4">
        <v>0</v>
      </c>
      <c r="F28" s="4">
        <f t="shared" si="0"/>
        <v>396148</v>
      </c>
      <c r="G28" s="4">
        <v>0</v>
      </c>
      <c r="H28" s="4">
        <v>0</v>
      </c>
      <c r="I28" s="4">
        <f t="shared" si="2"/>
        <v>396148</v>
      </c>
      <c r="J28" s="4"/>
    </row>
    <row r="29" spans="1:10" x14ac:dyDescent="0.25">
      <c r="A29">
        <v>1</v>
      </c>
      <c r="B29" s="6">
        <v>1710</v>
      </c>
      <c r="C29" t="s">
        <v>86</v>
      </c>
      <c r="D29" s="4">
        <v>0</v>
      </c>
      <c r="E29" s="4">
        <v>0</v>
      </c>
      <c r="F29" s="4">
        <f t="shared" si="0"/>
        <v>0</v>
      </c>
      <c r="G29" s="4">
        <v>0</v>
      </c>
      <c r="H29" s="4">
        <v>0</v>
      </c>
      <c r="I29" s="4">
        <f t="shared" si="2"/>
        <v>0</v>
      </c>
      <c r="J29" s="4"/>
    </row>
    <row r="30" spans="1:10" x14ac:dyDescent="0.25">
      <c r="A30">
        <v>1</v>
      </c>
      <c r="B30" s="5" t="s">
        <v>87</v>
      </c>
      <c r="C30" t="s">
        <v>86</v>
      </c>
      <c r="D30" s="4">
        <v>0</v>
      </c>
      <c r="E30" s="4">
        <v>0</v>
      </c>
      <c r="F30" s="4">
        <f t="shared" si="0"/>
        <v>0</v>
      </c>
      <c r="G30" s="4">
        <v>0</v>
      </c>
      <c r="H30" s="4">
        <v>0</v>
      </c>
      <c r="I30" s="4">
        <f t="shared" si="2"/>
        <v>0</v>
      </c>
      <c r="J30" s="4"/>
    </row>
    <row r="31" spans="1:10" x14ac:dyDescent="0.25">
      <c r="A31">
        <v>1</v>
      </c>
      <c r="B31" s="5" t="s">
        <v>88</v>
      </c>
      <c r="C31" t="s">
        <v>89</v>
      </c>
      <c r="D31" s="4">
        <v>500000</v>
      </c>
      <c r="E31" s="4">
        <v>0</v>
      </c>
      <c r="F31" s="4">
        <f t="shared" si="0"/>
        <v>500000</v>
      </c>
      <c r="G31" s="4">
        <v>47097.45</v>
      </c>
      <c r="H31" s="4">
        <v>47097.45</v>
      </c>
      <c r="I31" s="4">
        <f t="shared" si="2"/>
        <v>452902.55</v>
      </c>
      <c r="J31" s="4"/>
    </row>
    <row r="32" spans="1:10" x14ac:dyDescent="0.25">
      <c r="A32">
        <v>1</v>
      </c>
      <c r="B32" s="5" t="s">
        <v>90</v>
      </c>
      <c r="C32" t="s">
        <v>89</v>
      </c>
      <c r="D32" s="4">
        <v>500000</v>
      </c>
      <c r="E32" s="4">
        <v>0</v>
      </c>
      <c r="F32" s="4">
        <f t="shared" si="0"/>
        <v>500000</v>
      </c>
      <c r="G32" s="4">
        <v>47097.45</v>
      </c>
      <c r="H32" s="4">
        <v>47097.45</v>
      </c>
      <c r="I32" s="4">
        <f t="shared" si="2"/>
        <v>452902.55</v>
      </c>
      <c r="J32" s="4"/>
    </row>
    <row r="33" spans="1:10" x14ac:dyDescent="0.25">
      <c r="A33">
        <v>1</v>
      </c>
      <c r="B33" s="5" t="s">
        <v>91</v>
      </c>
      <c r="C33" t="s">
        <v>92</v>
      </c>
      <c r="D33" s="4">
        <v>65000</v>
      </c>
      <c r="E33" s="4">
        <v>0</v>
      </c>
      <c r="F33" s="4">
        <f t="shared" si="0"/>
        <v>65000</v>
      </c>
      <c r="G33" s="4">
        <v>2880</v>
      </c>
      <c r="H33" s="4">
        <v>2880</v>
      </c>
      <c r="I33" s="4">
        <f t="shared" si="2"/>
        <v>62120</v>
      </c>
      <c r="J33" s="4"/>
    </row>
    <row r="34" spans="1:10" x14ac:dyDescent="0.25">
      <c r="A34">
        <v>1</v>
      </c>
      <c r="B34" s="5" t="s">
        <v>93</v>
      </c>
      <c r="C34" t="s">
        <v>92</v>
      </c>
      <c r="D34" s="4">
        <v>65000</v>
      </c>
      <c r="E34" s="4">
        <v>0</v>
      </c>
      <c r="F34" s="4">
        <f>D34+E34</f>
        <v>65000</v>
      </c>
      <c r="G34" s="4">
        <v>2880</v>
      </c>
      <c r="H34" s="4">
        <v>2880</v>
      </c>
      <c r="I34" s="4">
        <f>F34-G34</f>
        <v>62120</v>
      </c>
      <c r="J34" s="4"/>
    </row>
    <row r="35" spans="1:10" x14ac:dyDescent="0.25">
      <c r="A35">
        <v>1</v>
      </c>
      <c r="B35" s="6">
        <v>2130</v>
      </c>
      <c r="C35" t="s">
        <v>335</v>
      </c>
      <c r="D35" s="4">
        <v>0</v>
      </c>
      <c r="E35" s="4">
        <v>0</v>
      </c>
      <c r="F35" s="4">
        <f t="shared" ref="F35:F36" si="6">D35+E35</f>
        <v>0</v>
      </c>
      <c r="G35" s="4">
        <v>0</v>
      </c>
      <c r="H35" s="4">
        <v>0</v>
      </c>
      <c r="I35" s="4">
        <f t="shared" ref="I35:I36" si="7">F35-G35</f>
        <v>0</v>
      </c>
      <c r="J35" s="4"/>
    </row>
    <row r="36" spans="1:10" x14ac:dyDescent="0.25">
      <c r="A36">
        <v>1</v>
      </c>
      <c r="B36" s="6">
        <v>2131</v>
      </c>
      <c r="C36" t="s">
        <v>335</v>
      </c>
      <c r="D36" s="4">
        <v>0</v>
      </c>
      <c r="E36" s="4">
        <v>0</v>
      </c>
      <c r="F36" s="4">
        <f t="shared" si="6"/>
        <v>0</v>
      </c>
      <c r="G36" s="4">
        <v>0</v>
      </c>
      <c r="H36" s="4">
        <v>0</v>
      </c>
      <c r="I36" s="4">
        <f t="shared" si="7"/>
        <v>0</v>
      </c>
      <c r="J36" s="4"/>
    </row>
    <row r="37" spans="1:10" x14ac:dyDescent="0.25">
      <c r="A37">
        <v>1</v>
      </c>
      <c r="B37" s="5" t="s">
        <v>94</v>
      </c>
      <c r="C37" t="s">
        <v>95</v>
      </c>
      <c r="D37" s="4">
        <v>35000</v>
      </c>
      <c r="E37" s="4">
        <v>0</v>
      </c>
      <c r="F37" s="4">
        <f t="shared" si="0"/>
        <v>35000</v>
      </c>
      <c r="G37" s="4">
        <v>0</v>
      </c>
      <c r="H37" s="4">
        <v>0</v>
      </c>
      <c r="I37" s="4">
        <f t="shared" si="2"/>
        <v>35000</v>
      </c>
      <c r="J37" s="4"/>
    </row>
    <row r="38" spans="1:10" x14ac:dyDescent="0.25">
      <c r="A38">
        <v>1</v>
      </c>
      <c r="B38" s="5" t="s">
        <v>96</v>
      </c>
      <c r="C38" t="s">
        <v>95</v>
      </c>
      <c r="D38" s="4">
        <v>35000</v>
      </c>
      <c r="E38" s="4">
        <v>0</v>
      </c>
      <c r="F38" s="4">
        <f t="shared" si="0"/>
        <v>35000</v>
      </c>
      <c r="G38" s="4">
        <v>0</v>
      </c>
      <c r="H38" s="4">
        <v>0</v>
      </c>
      <c r="I38" s="4">
        <f t="shared" si="2"/>
        <v>35000</v>
      </c>
      <c r="J38" s="4"/>
    </row>
    <row r="39" spans="1:10" x14ac:dyDescent="0.25">
      <c r="A39">
        <v>1</v>
      </c>
      <c r="B39" s="5" t="s">
        <v>97</v>
      </c>
      <c r="C39" t="s">
        <v>98</v>
      </c>
      <c r="D39" s="4">
        <v>220000</v>
      </c>
      <c r="E39" s="4">
        <v>0</v>
      </c>
      <c r="F39" s="4">
        <f t="shared" si="0"/>
        <v>220000</v>
      </c>
      <c r="G39" s="4">
        <v>19047.400000000001</v>
      </c>
      <c r="H39" s="4">
        <v>19047.400000000001</v>
      </c>
      <c r="I39" s="4">
        <f t="shared" si="2"/>
        <v>200952.6</v>
      </c>
      <c r="J39" s="4"/>
    </row>
    <row r="40" spans="1:10" x14ac:dyDescent="0.25">
      <c r="A40">
        <v>1</v>
      </c>
      <c r="B40" s="5" t="s">
        <v>99</v>
      </c>
      <c r="C40" t="s">
        <v>98</v>
      </c>
      <c r="D40" s="4">
        <v>220000</v>
      </c>
      <c r="E40" s="4">
        <v>0</v>
      </c>
      <c r="F40" s="4">
        <f t="shared" si="0"/>
        <v>220000</v>
      </c>
      <c r="G40" s="4">
        <v>19047.400000000001</v>
      </c>
      <c r="H40" s="4">
        <v>19047.400000000001</v>
      </c>
      <c r="I40" s="4">
        <f t="shared" si="2"/>
        <v>200952.6</v>
      </c>
      <c r="J40" s="4"/>
    </row>
    <row r="41" spans="1:10" x14ac:dyDescent="0.25">
      <c r="A41">
        <v>1</v>
      </c>
      <c r="B41" s="5" t="s">
        <v>100</v>
      </c>
      <c r="C41" t="s">
        <v>101</v>
      </c>
      <c r="D41" s="4">
        <v>500000</v>
      </c>
      <c r="E41" s="4">
        <v>0</v>
      </c>
      <c r="F41" s="4">
        <f t="shared" si="0"/>
        <v>500000</v>
      </c>
      <c r="G41" s="4">
        <v>29856.87</v>
      </c>
      <c r="H41" s="4">
        <v>29856.87</v>
      </c>
      <c r="I41" s="4">
        <f t="shared" si="2"/>
        <v>470143.13</v>
      </c>
      <c r="J41" s="4"/>
    </row>
    <row r="42" spans="1:10" x14ac:dyDescent="0.25">
      <c r="A42">
        <v>1</v>
      </c>
      <c r="B42" s="5" t="s">
        <v>102</v>
      </c>
      <c r="C42" t="s">
        <v>101</v>
      </c>
      <c r="D42" s="4">
        <v>500000</v>
      </c>
      <c r="E42" s="4">
        <v>0</v>
      </c>
      <c r="F42" s="4">
        <f t="shared" si="0"/>
        <v>500000</v>
      </c>
      <c r="G42" s="4">
        <v>29856.87</v>
      </c>
      <c r="H42" s="4">
        <v>29856.87</v>
      </c>
      <c r="I42" s="4">
        <f t="shared" si="2"/>
        <v>470143.13</v>
      </c>
      <c r="J42" s="4"/>
    </row>
    <row r="43" spans="1:10" x14ac:dyDescent="0.25">
      <c r="A43">
        <v>1</v>
      </c>
      <c r="B43" s="5" t="s">
        <v>103</v>
      </c>
      <c r="C43" t="s">
        <v>104</v>
      </c>
      <c r="D43" s="4">
        <v>0</v>
      </c>
      <c r="E43" s="4">
        <v>0</v>
      </c>
      <c r="F43" s="4">
        <f t="shared" si="0"/>
        <v>0</v>
      </c>
      <c r="G43" s="4">
        <v>0</v>
      </c>
      <c r="H43" s="4">
        <v>0</v>
      </c>
      <c r="I43" s="4">
        <f t="shared" si="2"/>
        <v>0</v>
      </c>
      <c r="J43" s="4"/>
    </row>
    <row r="44" spans="1:10" x14ac:dyDescent="0.25">
      <c r="A44">
        <v>1</v>
      </c>
      <c r="B44" s="5" t="s">
        <v>105</v>
      </c>
      <c r="C44" t="s">
        <v>104</v>
      </c>
      <c r="D44" s="4">
        <v>0</v>
      </c>
      <c r="E44" s="4">
        <v>0</v>
      </c>
      <c r="F44" s="4">
        <f t="shared" si="0"/>
        <v>0</v>
      </c>
      <c r="G44" s="4">
        <v>0</v>
      </c>
      <c r="H44" s="4">
        <v>0</v>
      </c>
      <c r="I44" s="4">
        <f t="shared" si="2"/>
        <v>0</v>
      </c>
      <c r="J44" s="4"/>
    </row>
    <row r="45" spans="1:10" x14ac:dyDescent="0.25">
      <c r="A45">
        <v>1</v>
      </c>
      <c r="B45" s="5" t="s">
        <v>106</v>
      </c>
      <c r="C45" t="s">
        <v>107</v>
      </c>
      <c r="D45" s="4">
        <v>20000</v>
      </c>
      <c r="E45" s="4">
        <v>0</v>
      </c>
      <c r="F45" s="4">
        <f t="shared" si="0"/>
        <v>20000</v>
      </c>
      <c r="G45" s="4">
        <v>0</v>
      </c>
      <c r="H45" s="4">
        <v>0</v>
      </c>
      <c r="I45" s="4">
        <f t="shared" si="2"/>
        <v>20000</v>
      </c>
      <c r="J45" s="4"/>
    </row>
    <row r="46" spans="1:10" x14ac:dyDescent="0.25">
      <c r="A46">
        <v>1</v>
      </c>
      <c r="B46" s="5" t="s">
        <v>108</v>
      </c>
      <c r="C46" t="s">
        <v>107</v>
      </c>
      <c r="D46" s="4">
        <v>20000</v>
      </c>
      <c r="E46" s="4">
        <v>0</v>
      </c>
      <c r="F46" s="4">
        <f t="shared" si="0"/>
        <v>20000</v>
      </c>
      <c r="G46" s="4">
        <v>0</v>
      </c>
      <c r="H46" s="4">
        <v>0</v>
      </c>
      <c r="I46" s="4">
        <f t="shared" si="2"/>
        <v>20000</v>
      </c>
      <c r="J46" s="4"/>
    </row>
    <row r="47" spans="1:10" x14ac:dyDescent="0.25">
      <c r="A47">
        <v>1</v>
      </c>
      <c r="B47" s="6">
        <v>2210</v>
      </c>
      <c r="C47" t="s">
        <v>109</v>
      </c>
      <c r="D47" s="4">
        <v>260000</v>
      </c>
      <c r="E47" s="4">
        <v>0</v>
      </c>
      <c r="F47" s="4">
        <f t="shared" ref="F47" si="8">D47+E47</f>
        <v>260000</v>
      </c>
      <c r="G47" s="4">
        <v>1818</v>
      </c>
      <c r="H47" s="4">
        <v>1818</v>
      </c>
      <c r="I47" s="4">
        <f t="shared" ref="I47" si="9">F47-G47</f>
        <v>258182</v>
      </c>
      <c r="J47" s="4"/>
    </row>
    <row r="48" spans="1:10" x14ac:dyDescent="0.25">
      <c r="A48">
        <v>1</v>
      </c>
      <c r="B48" s="6">
        <v>2211</v>
      </c>
      <c r="C48" t="s">
        <v>110</v>
      </c>
      <c r="D48" s="4">
        <v>260000</v>
      </c>
      <c r="E48" s="4">
        <v>0</v>
      </c>
      <c r="F48" s="4">
        <f t="shared" ref="F48" si="10">D48+E48</f>
        <v>260000</v>
      </c>
      <c r="G48" s="4">
        <v>1818</v>
      </c>
      <c r="H48" s="4">
        <v>1818</v>
      </c>
      <c r="I48" s="4">
        <f t="shared" ref="I48" si="11">F48-G48</f>
        <v>258182</v>
      </c>
      <c r="J48" s="4"/>
    </row>
    <row r="49" spans="1:10" x14ac:dyDescent="0.25">
      <c r="A49">
        <v>1</v>
      </c>
      <c r="B49" s="6">
        <v>2310</v>
      </c>
      <c r="C49" t="s">
        <v>342</v>
      </c>
      <c r="D49" s="4">
        <v>0</v>
      </c>
      <c r="E49" s="4">
        <v>0</v>
      </c>
      <c r="F49" s="4">
        <f t="shared" si="0"/>
        <v>0</v>
      </c>
      <c r="G49" s="4">
        <v>500</v>
      </c>
      <c r="H49" s="4">
        <v>500</v>
      </c>
      <c r="I49" s="4">
        <f t="shared" si="2"/>
        <v>-500</v>
      </c>
      <c r="J49" s="4"/>
    </row>
    <row r="50" spans="1:10" x14ac:dyDescent="0.25">
      <c r="A50">
        <v>1</v>
      </c>
      <c r="B50" s="6">
        <v>2311</v>
      </c>
      <c r="C50" t="s">
        <v>342</v>
      </c>
      <c r="D50" s="4">
        <v>0</v>
      </c>
      <c r="E50" s="4">
        <v>0</v>
      </c>
      <c r="F50" s="4">
        <f t="shared" si="0"/>
        <v>0</v>
      </c>
      <c r="G50" s="4">
        <v>500</v>
      </c>
      <c r="H50" s="4">
        <v>500</v>
      </c>
      <c r="I50" s="4">
        <f t="shared" si="2"/>
        <v>-500</v>
      </c>
      <c r="J50" s="4"/>
    </row>
    <row r="51" spans="1:10" x14ac:dyDescent="0.25">
      <c r="A51">
        <v>1</v>
      </c>
      <c r="B51" s="5" t="s">
        <v>111</v>
      </c>
      <c r="C51" t="s">
        <v>112</v>
      </c>
      <c r="D51" s="4">
        <v>0</v>
      </c>
      <c r="E51" s="4">
        <v>0</v>
      </c>
      <c r="F51" s="4">
        <f t="shared" si="0"/>
        <v>0</v>
      </c>
      <c r="G51" s="4">
        <v>0</v>
      </c>
      <c r="H51" s="4">
        <v>0</v>
      </c>
      <c r="I51" s="4">
        <f t="shared" si="2"/>
        <v>0</v>
      </c>
      <c r="J51" s="4"/>
    </row>
    <row r="52" spans="1:10" x14ac:dyDescent="0.25">
      <c r="A52">
        <v>1</v>
      </c>
      <c r="B52" s="5" t="s">
        <v>113</v>
      </c>
      <c r="C52" t="s">
        <v>114</v>
      </c>
      <c r="D52" s="4">
        <v>0</v>
      </c>
      <c r="E52" s="4">
        <v>0</v>
      </c>
      <c r="F52" s="4">
        <f t="shared" si="0"/>
        <v>0</v>
      </c>
      <c r="G52" s="4">
        <v>0</v>
      </c>
      <c r="H52" s="4">
        <v>0</v>
      </c>
      <c r="I52" s="4">
        <f t="shared" si="2"/>
        <v>0</v>
      </c>
      <c r="J52" s="4"/>
    </row>
    <row r="53" spans="1:10" x14ac:dyDescent="0.25">
      <c r="A53">
        <v>1</v>
      </c>
      <c r="B53" s="5" t="s">
        <v>115</v>
      </c>
      <c r="C53" t="s">
        <v>116</v>
      </c>
      <c r="D53" s="4">
        <v>0</v>
      </c>
      <c r="E53" s="4">
        <v>0</v>
      </c>
      <c r="F53" s="4">
        <f t="shared" si="0"/>
        <v>0</v>
      </c>
      <c r="G53" s="4">
        <v>6960</v>
      </c>
      <c r="H53" s="4">
        <v>6960</v>
      </c>
      <c r="I53" s="4">
        <f t="shared" si="2"/>
        <v>-6960</v>
      </c>
      <c r="J53" s="4"/>
    </row>
    <row r="54" spans="1:10" x14ac:dyDescent="0.25">
      <c r="A54">
        <v>1</v>
      </c>
      <c r="B54" s="5" t="s">
        <v>117</v>
      </c>
      <c r="C54" t="s">
        <v>116</v>
      </c>
      <c r="D54" s="4">
        <v>0</v>
      </c>
      <c r="E54" s="4">
        <v>0</v>
      </c>
      <c r="F54" s="4">
        <f t="shared" si="0"/>
        <v>0</v>
      </c>
      <c r="G54" s="4">
        <v>6960</v>
      </c>
      <c r="H54" s="4">
        <v>6960</v>
      </c>
      <c r="I54" s="4">
        <f t="shared" si="2"/>
        <v>-6960</v>
      </c>
      <c r="J54" s="4"/>
    </row>
    <row r="55" spans="1:10" x14ac:dyDescent="0.25">
      <c r="A55">
        <v>1</v>
      </c>
      <c r="B55" s="6">
        <v>2430</v>
      </c>
      <c r="C55" t="s">
        <v>352</v>
      </c>
      <c r="D55" s="4">
        <v>0</v>
      </c>
      <c r="E55" s="4">
        <v>0</v>
      </c>
      <c r="F55" s="4">
        <f t="shared" ref="F55:F56" si="12">D55+E55</f>
        <v>0</v>
      </c>
      <c r="G55" s="4">
        <v>100</v>
      </c>
      <c r="H55" s="4">
        <v>100</v>
      </c>
      <c r="I55" s="4">
        <f t="shared" ref="I55:I56" si="13">F55-G55</f>
        <v>-100</v>
      </c>
      <c r="J55" s="4"/>
    </row>
    <row r="56" spans="1:10" x14ac:dyDescent="0.25">
      <c r="A56">
        <v>1</v>
      </c>
      <c r="B56" s="6">
        <v>2431</v>
      </c>
      <c r="C56" t="s">
        <v>352</v>
      </c>
      <c r="D56" s="4">
        <v>0</v>
      </c>
      <c r="E56" s="4">
        <v>0</v>
      </c>
      <c r="F56" s="4">
        <f t="shared" si="12"/>
        <v>0</v>
      </c>
      <c r="G56" s="4">
        <v>100</v>
      </c>
      <c r="H56" s="4">
        <v>100</v>
      </c>
      <c r="I56" s="4">
        <f t="shared" si="13"/>
        <v>-100</v>
      </c>
      <c r="J56" s="4"/>
    </row>
    <row r="57" spans="1:10" x14ac:dyDescent="0.25">
      <c r="A57">
        <v>1</v>
      </c>
      <c r="B57" s="6">
        <v>2460</v>
      </c>
      <c r="C57" t="s">
        <v>323</v>
      </c>
      <c r="D57" s="4">
        <v>160000</v>
      </c>
      <c r="E57" s="4">
        <v>0</v>
      </c>
      <c r="F57" s="4">
        <f t="shared" si="0"/>
        <v>160000</v>
      </c>
      <c r="G57" s="4">
        <v>19381</v>
      </c>
      <c r="H57" s="4">
        <v>19381</v>
      </c>
      <c r="I57" s="4">
        <f t="shared" si="2"/>
        <v>140619</v>
      </c>
      <c r="J57" s="4"/>
    </row>
    <row r="58" spans="1:10" x14ac:dyDescent="0.25">
      <c r="A58">
        <v>1</v>
      </c>
      <c r="B58" s="6">
        <v>2461</v>
      </c>
      <c r="C58" t="s">
        <v>323</v>
      </c>
      <c r="D58" s="4">
        <v>160000</v>
      </c>
      <c r="E58" s="4">
        <v>0</v>
      </c>
      <c r="F58" s="4">
        <f t="shared" si="0"/>
        <v>160000</v>
      </c>
      <c r="G58" s="4">
        <v>19381</v>
      </c>
      <c r="H58" s="4">
        <v>19381</v>
      </c>
      <c r="I58" s="4">
        <f t="shared" si="2"/>
        <v>140619</v>
      </c>
      <c r="J58" s="4"/>
    </row>
    <row r="59" spans="1:10" x14ac:dyDescent="0.25">
      <c r="A59">
        <v>1</v>
      </c>
      <c r="B59" s="5" t="s">
        <v>118</v>
      </c>
      <c r="C59" t="s">
        <v>119</v>
      </c>
      <c r="D59" s="4">
        <v>0</v>
      </c>
      <c r="E59" s="4">
        <v>0</v>
      </c>
      <c r="F59" s="4">
        <f t="shared" si="0"/>
        <v>0</v>
      </c>
      <c r="G59" s="4">
        <v>0</v>
      </c>
      <c r="H59" s="4">
        <v>0</v>
      </c>
      <c r="I59" s="4">
        <f t="shared" si="2"/>
        <v>0</v>
      </c>
      <c r="J59" s="4"/>
    </row>
    <row r="60" spans="1:10" x14ac:dyDescent="0.25">
      <c r="A60">
        <v>1</v>
      </c>
      <c r="B60" s="5" t="s">
        <v>120</v>
      </c>
      <c r="C60" t="s">
        <v>119</v>
      </c>
      <c r="D60" s="4">
        <v>0</v>
      </c>
      <c r="E60" s="4">
        <v>0</v>
      </c>
      <c r="F60" s="4">
        <f t="shared" si="0"/>
        <v>0</v>
      </c>
      <c r="G60" s="4">
        <v>0</v>
      </c>
      <c r="H60" s="4">
        <v>0</v>
      </c>
      <c r="I60" s="4">
        <f t="shared" si="2"/>
        <v>0</v>
      </c>
      <c r="J60" s="4"/>
    </row>
    <row r="61" spans="1:10" x14ac:dyDescent="0.25">
      <c r="A61">
        <v>1</v>
      </c>
      <c r="B61" s="6">
        <v>2480</v>
      </c>
      <c r="C61" t="s">
        <v>324</v>
      </c>
      <c r="D61" s="4">
        <v>25000</v>
      </c>
      <c r="E61" s="4">
        <v>0</v>
      </c>
      <c r="F61" s="4">
        <f t="shared" si="0"/>
        <v>25000</v>
      </c>
      <c r="G61" s="4">
        <v>2380</v>
      </c>
      <c r="H61" s="4">
        <v>2380</v>
      </c>
      <c r="I61" s="4">
        <f t="shared" si="2"/>
        <v>22620</v>
      </c>
      <c r="J61" s="4"/>
    </row>
    <row r="62" spans="1:10" x14ac:dyDescent="0.25">
      <c r="A62">
        <v>1</v>
      </c>
      <c r="B62" s="6">
        <v>2481</v>
      </c>
      <c r="C62" t="s">
        <v>324</v>
      </c>
      <c r="D62" s="4">
        <v>25000</v>
      </c>
      <c r="E62" s="4">
        <v>0</v>
      </c>
      <c r="F62" s="4">
        <f t="shared" si="0"/>
        <v>25000</v>
      </c>
      <c r="G62" s="4">
        <v>2380</v>
      </c>
      <c r="H62" s="4">
        <v>2380</v>
      </c>
      <c r="I62" s="4">
        <f t="shared" si="2"/>
        <v>22620</v>
      </c>
      <c r="J62" s="4"/>
    </row>
    <row r="63" spans="1:10" x14ac:dyDescent="0.25">
      <c r="A63">
        <v>1</v>
      </c>
      <c r="B63" s="6">
        <v>2490</v>
      </c>
      <c r="C63" t="s">
        <v>338</v>
      </c>
      <c r="D63" s="4">
        <v>475000</v>
      </c>
      <c r="E63" s="4">
        <v>0</v>
      </c>
      <c r="F63" s="4">
        <f t="shared" si="0"/>
        <v>475000</v>
      </c>
      <c r="G63" s="4">
        <v>2784.99</v>
      </c>
      <c r="H63" s="4">
        <v>2784.99</v>
      </c>
      <c r="I63" s="4">
        <f t="shared" si="2"/>
        <v>472215.01</v>
      </c>
      <c r="J63" s="4"/>
    </row>
    <row r="64" spans="1:10" x14ac:dyDescent="0.25">
      <c r="A64">
        <v>1</v>
      </c>
      <c r="B64" s="6">
        <v>2491</v>
      </c>
      <c r="C64" t="s">
        <v>338</v>
      </c>
      <c r="D64" s="4">
        <v>475000</v>
      </c>
      <c r="E64" s="4">
        <v>0</v>
      </c>
      <c r="F64" s="4">
        <f t="shared" si="0"/>
        <v>475000</v>
      </c>
      <c r="G64" s="4">
        <v>2784.99</v>
      </c>
      <c r="H64" s="4">
        <v>2784.99</v>
      </c>
      <c r="I64" s="4">
        <f t="shared" si="2"/>
        <v>472215.01</v>
      </c>
      <c r="J64" s="4"/>
    </row>
    <row r="65" spans="1:10" x14ac:dyDescent="0.25">
      <c r="A65">
        <v>1</v>
      </c>
      <c r="B65" s="6">
        <v>2530</v>
      </c>
      <c r="C65" t="s">
        <v>343</v>
      </c>
      <c r="D65" s="4">
        <v>80000</v>
      </c>
      <c r="E65" s="4">
        <v>0</v>
      </c>
      <c r="F65" s="4">
        <f t="shared" ref="F65:F68" si="14">D65+E65</f>
        <v>80000</v>
      </c>
      <c r="G65" s="4">
        <v>9757.5499999999993</v>
      </c>
      <c r="H65" s="4">
        <v>9757.5499999999993</v>
      </c>
      <c r="I65" s="4">
        <f t="shared" ref="I65:I68" si="15">F65-G65</f>
        <v>70242.45</v>
      </c>
      <c r="J65" s="4"/>
    </row>
    <row r="66" spans="1:10" x14ac:dyDescent="0.25">
      <c r="A66">
        <v>1</v>
      </c>
      <c r="B66" s="6">
        <v>2531</v>
      </c>
      <c r="C66" t="s">
        <v>343</v>
      </c>
      <c r="D66" s="4">
        <v>80000</v>
      </c>
      <c r="E66" s="4">
        <v>0</v>
      </c>
      <c r="F66" s="4">
        <f t="shared" si="14"/>
        <v>80000</v>
      </c>
      <c r="G66" s="4">
        <v>9757.5499999999993</v>
      </c>
      <c r="H66" s="4">
        <v>9757.5499999999993</v>
      </c>
      <c r="I66" s="4">
        <f t="shared" si="15"/>
        <v>70242.45</v>
      </c>
      <c r="J66" s="4"/>
    </row>
    <row r="67" spans="1:10" x14ac:dyDescent="0.25">
      <c r="A67">
        <v>1</v>
      </c>
      <c r="B67" s="6">
        <v>2540</v>
      </c>
      <c r="C67" t="s">
        <v>344</v>
      </c>
      <c r="D67" s="4">
        <v>40000</v>
      </c>
      <c r="E67" s="4">
        <v>25000</v>
      </c>
      <c r="F67" s="4">
        <f t="shared" si="14"/>
        <v>65000</v>
      </c>
      <c r="G67" s="4">
        <v>10516.68</v>
      </c>
      <c r="H67" s="4">
        <v>10516.68</v>
      </c>
      <c r="I67" s="4">
        <f t="shared" si="15"/>
        <v>54483.32</v>
      </c>
      <c r="J67" s="4"/>
    </row>
    <row r="68" spans="1:10" x14ac:dyDescent="0.25">
      <c r="A68">
        <v>1</v>
      </c>
      <c r="B68" s="6">
        <v>2541</v>
      </c>
      <c r="C68" t="s">
        <v>344</v>
      </c>
      <c r="D68" s="4">
        <v>40000</v>
      </c>
      <c r="E68" s="4">
        <v>25000</v>
      </c>
      <c r="F68" s="4">
        <f t="shared" si="14"/>
        <v>65000</v>
      </c>
      <c r="G68" s="4">
        <v>10516.68</v>
      </c>
      <c r="H68" s="4">
        <v>10516.68</v>
      </c>
      <c r="I68" s="4">
        <f t="shared" si="15"/>
        <v>54483.32</v>
      </c>
      <c r="J68" s="4"/>
    </row>
    <row r="69" spans="1:10" x14ac:dyDescent="0.25">
      <c r="A69">
        <v>1</v>
      </c>
      <c r="B69" s="6">
        <v>2590</v>
      </c>
      <c r="C69" t="s">
        <v>348</v>
      </c>
      <c r="D69" s="4">
        <v>40000</v>
      </c>
      <c r="E69" s="4">
        <v>0</v>
      </c>
      <c r="F69" s="4">
        <f t="shared" ref="F69:F70" si="16">D69+E69</f>
        <v>40000</v>
      </c>
      <c r="G69" s="4">
        <v>0</v>
      </c>
      <c r="H69" s="4">
        <v>0</v>
      </c>
      <c r="I69" s="4">
        <f t="shared" ref="I69:I70" si="17">F69-G69</f>
        <v>40000</v>
      </c>
      <c r="J69" s="4"/>
    </row>
    <row r="70" spans="1:10" x14ac:dyDescent="0.25">
      <c r="A70">
        <v>1</v>
      </c>
      <c r="B70" s="6">
        <v>2591</v>
      </c>
      <c r="C70" t="s">
        <v>348</v>
      </c>
      <c r="D70" s="4">
        <v>40000</v>
      </c>
      <c r="E70" s="4">
        <v>0</v>
      </c>
      <c r="F70" s="4">
        <f t="shared" si="16"/>
        <v>40000</v>
      </c>
      <c r="G70" s="4">
        <v>0</v>
      </c>
      <c r="H70" s="4">
        <v>0</v>
      </c>
      <c r="I70" s="4">
        <f t="shared" si="17"/>
        <v>40000</v>
      </c>
      <c r="J70" s="4"/>
    </row>
    <row r="71" spans="1:10" x14ac:dyDescent="0.25">
      <c r="A71">
        <v>1</v>
      </c>
      <c r="B71" s="5" t="s">
        <v>121</v>
      </c>
      <c r="C71" t="s">
        <v>122</v>
      </c>
      <c r="D71" s="4">
        <v>5650000</v>
      </c>
      <c r="E71" s="4">
        <v>0</v>
      </c>
      <c r="F71" s="4">
        <f t="shared" si="0"/>
        <v>5650000</v>
      </c>
      <c r="G71" s="4">
        <v>302185.71000000002</v>
      </c>
      <c r="H71" s="4">
        <v>302185.71000000002</v>
      </c>
      <c r="I71" s="4">
        <f t="shared" si="2"/>
        <v>5347814.29</v>
      </c>
      <c r="J71" s="4"/>
    </row>
    <row r="72" spans="1:10" x14ac:dyDescent="0.25">
      <c r="A72">
        <v>1</v>
      </c>
      <c r="B72" s="5" t="s">
        <v>123</v>
      </c>
      <c r="C72" t="s">
        <v>122</v>
      </c>
      <c r="D72" s="4">
        <v>5650000</v>
      </c>
      <c r="E72" s="4">
        <v>0</v>
      </c>
      <c r="F72" s="4">
        <f t="shared" si="0"/>
        <v>5650000</v>
      </c>
      <c r="G72" s="4">
        <v>302185.71000000002</v>
      </c>
      <c r="H72" s="4">
        <v>302185.71000000002</v>
      </c>
      <c r="I72" s="4">
        <f t="shared" si="2"/>
        <v>5347814.29</v>
      </c>
      <c r="J72" s="4"/>
    </row>
    <row r="73" spans="1:10" x14ac:dyDescent="0.25">
      <c r="A73">
        <v>1</v>
      </c>
      <c r="B73" s="5" t="s">
        <v>124</v>
      </c>
      <c r="C73" t="s">
        <v>125</v>
      </c>
      <c r="D73" s="4">
        <v>60000</v>
      </c>
      <c r="E73" s="4">
        <v>0</v>
      </c>
      <c r="F73" s="4">
        <f t="shared" si="0"/>
        <v>60000</v>
      </c>
      <c r="G73" s="4">
        <v>0</v>
      </c>
      <c r="H73" s="4">
        <v>0</v>
      </c>
      <c r="I73" s="4">
        <f t="shared" si="2"/>
        <v>60000</v>
      </c>
      <c r="J73" s="4"/>
    </row>
    <row r="74" spans="1:10" x14ac:dyDescent="0.25">
      <c r="A74">
        <v>1</v>
      </c>
      <c r="B74" s="5" t="s">
        <v>126</v>
      </c>
      <c r="C74" t="s">
        <v>125</v>
      </c>
      <c r="D74" s="4">
        <v>60000</v>
      </c>
      <c r="E74" s="4">
        <v>0</v>
      </c>
      <c r="F74" s="4">
        <f t="shared" si="0"/>
        <v>60000</v>
      </c>
      <c r="G74" s="4">
        <v>0</v>
      </c>
      <c r="H74" s="4">
        <v>0</v>
      </c>
      <c r="I74" s="4">
        <f t="shared" si="2"/>
        <v>60000</v>
      </c>
      <c r="J74" s="4"/>
    </row>
    <row r="75" spans="1:10" x14ac:dyDescent="0.25">
      <c r="A75">
        <v>1</v>
      </c>
      <c r="B75" s="5" t="s">
        <v>127</v>
      </c>
      <c r="C75" t="s">
        <v>128</v>
      </c>
      <c r="D75" s="4">
        <v>0</v>
      </c>
      <c r="E75" s="4">
        <v>0</v>
      </c>
      <c r="F75" s="4">
        <f t="shared" si="0"/>
        <v>0</v>
      </c>
      <c r="G75" s="4">
        <f t="shared" si="0"/>
        <v>0</v>
      </c>
      <c r="H75" s="4">
        <v>0</v>
      </c>
      <c r="I75" s="4">
        <f t="shared" si="2"/>
        <v>0</v>
      </c>
      <c r="J75" s="4"/>
    </row>
    <row r="76" spans="1:10" x14ac:dyDescent="0.25">
      <c r="A76">
        <v>1</v>
      </c>
      <c r="B76" s="5" t="s">
        <v>129</v>
      </c>
      <c r="C76" t="s">
        <v>128</v>
      </c>
      <c r="D76" s="4">
        <v>0</v>
      </c>
      <c r="E76" s="4">
        <v>0</v>
      </c>
      <c r="F76" s="4">
        <f t="shared" si="0"/>
        <v>0</v>
      </c>
      <c r="G76" s="4">
        <f t="shared" si="0"/>
        <v>0</v>
      </c>
      <c r="H76" s="4">
        <v>0</v>
      </c>
      <c r="I76" s="4">
        <f t="shared" si="2"/>
        <v>0</v>
      </c>
      <c r="J76" s="4"/>
    </row>
    <row r="77" spans="1:10" x14ac:dyDescent="0.25">
      <c r="A77">
        <v>1</v>
      </c>
      <c r="B77" s="5" t="s">
        <v>130</v>
      </c>
      <c r="C77" t="s">
        <v>131</v>
      </c>
      <c r="D77" s="4">
        <v>100000</v>
      </c>
      <c r="E77" s="4">
        <v>0</v>
      </c>
      <c r="F77" s="4">
        <f t="shared" si="0"/>
        <v>100000</v>
      </c>
      <c r="G77" s="4">
        <v>0</v>
      </c>
      <c r="H77" s="4">
        <v>0</v>
      </c>
      <c r="I77" s="4">
        <f t="shared" si="2"/>
        <v>100000</v>
      </c>
      <c r="J77" s="4"/>
    </row>
    <row r="78" spans="1:10" x14ac:dyDescent="0.25">
      <c r="A78">
        <v>1</v>
      </c>
      <c r="B78" s="5" t="s">
        <v>132</v>
      </c>
      <c r="C78" t="s">
        <v>131</v>
      </c>
      <c r="D78" s="4">
        <v>100000</v>
      </c>
      <c r="E78" s="4">
        <v>0</v>
      </c>
      <c r="F78" s="4">
        <f t="shared" si="0"/>
        <v>100000</v>
      </c>
      <c r="G78" s="4">
        <v>0</v>
      </c>
      <c r="H78" s="4">
        <v>0</v>
      </c>
      <c r="I78" s="4">
        <f t="shared" si="2"/>
        <v>100000</v>
      </c>
      <c r="J78" s="4"/>
    </row>
    <row r="79" spans="1:10" x14ac:dyDescent="0.25">
      <c r="A79">
        <v>1</v>
      </c>
      <c r="B79" s="5" t="s">
        <v>133</v>
      </c>
      <c r="C79" t="s">
        <v>134</v>
      </c>
      <c r="D79" s="4">
        <v>0</v>
      </c>
      <c r="E79" s="4">
        <v>0</v>
      </c>
      <c r="F79" s="4">
        <f t="shared" si="0"/>
        <v>0</v>
      </c>
      <c r="G79" s="4">
        <v>0</v>
      </c>
      <c r="H79" s="4">
        <v>0</v>
      </c>
      <c r="I79" s="4">
        <f t="shared" si="2"/>
        <v>0</v>
      </c>
      <c r="J79" s="4"/>
    </row>
    <row r="80" spans="1:10" x14ac:dyDescent="0.25">
      <c r="A80">
        <v>1</v>
      </c>
      <c r="B80" s="5" t="s">
        <v>135</v>
      </c>
      <c r="C80" t="s">
        <v>134</v>
      </c>
      <c r="D80" s="4">
        <v>0</v>
      </c>
      <c r="E80" s="4">
        <v>0</v>
      </c>
      <c r="F80" s="4">
        <f t="shared" si="0"/>
        <v>0</v>
      </c>
      <c r="G80" s="4">
        <v>0</v>
      </c>
      <c r="H80" s="4">
        <v>0</v>
      </c>
      <c r="I80" s="4">
        <f t="shared" si="2"/>
        <v>0</v>
      </c>
      <c r="J80" s="4"/>
    </row>
    <row r="81" spans="1:10" x14ac:dyDescent="0.25">
      <c r="A81">
        <v>1</v>
      </c>
      <c r="B81" s="6">
        <v>2750</v>
      </c>
      <c r="C81" t="s">
        <v>330</v>
      </c>
      <c r="D81" s="4">
        <v>0</v>
      </c>
      <c r="E81" s="4">
        <v>0</v>
      </c>
      <c r="F81" s="4">
        <f t="shared" si="0"/>
        <v>0</v>
      </c>
      <c r="G81" s="4">
        <v>0</v>
      </c>
      <c r="H81" s="4">
        <v>0</v>
      </c>
      <c r="I81" s="4">
        <f t="shared" si="2"/>
        <v>0</v>
      </c>
      <c r="J81" s="4"/>
    </row>
    <row r="82" spans="1:10" x14ac:dyDescent="0.25">
      <c r="A82">
        <v>1</v>
      </c>
      <c r="B82" s="6">
        <v>2751</v>
      </c>
      <c r="C82" t="s">
        <v>330</v>
      </c>
      <c r="D82" s="4">
        <v>0</v>
      </c>
      <c r="E82" s="4">
        <v>0</v>
      </c>
      <c r="F82" s="4">
        <f t="shared" si="0"/>
        <v>0</v>
      </c>
      <c r="G82" s="4">
        <v>0</v>
      </c>
      <c r="H82" s="4">
        <v>0</v>
      </c>
      <c r="I82" s="4">
        <f t="shared" si="2"/>
        <v>0</v>
      </c>
      <c r="J82" s="4"/>
    </row>
    <row r="83" spans="1:10" x14ac:dyDescent="0.25">
      <c r="A83">
        <v>1</v>
      </c>
      <c r="B83" s="5" t="s">
        <v>136</v>
      </c>
      <c r="C83" t="s">
        <v>137</v>
      </c>
      <c r="D83" s="4">
        <v>0</v>
      </c>
      <c r="E83" s="4">
        <v>0</v>
      </c>
      <c r="F83" s="4">
        <f t="shared" si="0"/>
        <v>0</v>
      </c>
      <c r="G83" s="4">
        <f t="shared" si="0"/>
        <v>0</v>
      </c>
      <c r="H83" s="4">
        <v>0</v>
      </c>
      <c r="I83" s="4">
        <f t="shared" si="2"/>
        <v>0</v>
      </c>
      <c r="J83" s="4"/>
    </row>
    <row r="84" spans="1:10" x14ac:dyDescent="0.25">
      <c r="A84">
        <v>1</v>
      </c>
      <c r="B84" s="5" t="s">
        <v>138</v>
      </c>
      <c r="C84" t="s">
        <v>137</v>
      </c>
      <c r="D84" s="4">
        <v>0</v>
      </c>
      <c r="E84" s="4">
        <v>0</v>
      </c>
      <c r="F84" s="4">
        <f t="shared" ref="F84:G154" si="18">D84+E84</f>
        <v>0</v>
      </c>
      <c r="G84" s="4">
        <f t="shared" si="18"/>
        <v>0</v>
      </c>
      <c r="H84" s="4">
        <v>0</v>
      </c>
      <c r="I84" s="4">
        <f>F84-G84</f>
        <v>0</v>
      </c>
      <c r="J84" s="4"/>
    </row>
    <row r="85" spans="1:10" x14ac:dyDescent="0.25">
      <c r="A85">
        <v>1</v>
      </c>
      <c r="B85" s="6">
        <v>2830</v>
      </c>
      <c r="C85" t="s">
        <v>349</v>
      </c>
      <c r="D85" s="4">
        <v>0</v>
      </c>
      <c r="E85" s="4">
        <v>0</v>
      </c>
      <c r="F85" s="4">
        <f t="shared" ref="F85:F86" si="19">D85+E85</f>
        <v>0</v>
      </c>
      <c r="G85" s="4">
        <v>0</v>
      </c>
      <c r="H85" s="4">
        <v>0</v>
      </c>
      <c r="I85" s="4">
        <f t="shared" ref="I85:I86" si="20">F85-G85</f>
        <v>0</v>
      </c>
      <c r="J85" s="4"/>
    </row>
    <row r="86" spans="1:10" x14ac:dyDescent="0.25">
      <c r="A86">
        <v>1</v>
      </c>
      <c r="B86" s="6">
        <v>2831</v>
      </c>
      <c r="C86" t="s">
        <v>349</v>
      </c>
      <c r="D86" s="4">
        <v>0</v>
      </c>
      <c r="E86" s="4">
        <v>0</v>
      </c>
      <c r="F86" s="4">
        <f t="shared" si="19"/>
        <v>0</v>
      </c>
      <c r="G86" s="4">
        <v>0</v>
      </c>
      <c r="H86" s="4">
        <v>0</v>
      </c>
      <c r="I86" s="4">
        <f t="shared" si="20"/>
        <v>0</v>
      </c>
      <c r="J86" s="4"/>
    </row>
    <row r="87" spans="1:10" x14ac:dyDescent="0.25">
      <c r="A87">
        <v>1</v>
      </c>
      <c r="B87" s="5" t="s">
        <v>139</v>
      </c>
      <c r="C87" t="s">
        <v>140</v>
      </c>
      <c r="D87" s="4">
        <v>100000</v>
      </c>
      <c r="E87" s="4">
        <v>0</v>
      </c>
      <c r="F87" s="4">
        <f t="shared" si="18"/>
        <v>100000</v>
      </c>
      <c r="G87" s="4">
        <v>4448.01</v>
      </c>
      <c r="H87" s="4">
        <v>4448.01</v>
      </c>
      <c r="I87" s="4">
        <f t="shared" si="2"/>
        <v>95551.99</v>
      </c>
      <c r="J87" s="4"/>
    </row>
    <row r="88" spans="1:10" x14ac:dyDescent="0.25">
      <c r="A88">
        <v>1</v>
      </c>
      <c r="B88" s="5" t="s">
        <v>141</v>
      </c>
      <c r="C88" t="s">
        <v>140</v>
      </c>
      <c r="D88" s="4">
        <v>100000</v>
      </c>
      <c r="E88" s="4">
        <v>0</v>
      </c>
      <c r="F88" s="4">
        <f t="shared" si="18"/>
        <v>100000</v>
      </c>
      <c r="G88" s="4">
        <v>4448.01</v>
      </c>
      <c r="H88" s="4">
        <v>4448.01</v>
      </c>
      <c r="I88" s="4">
        <f t="shared" si="2"/>
        <v>95551.99</v>
      </c>
      <c r="J88" s="4"/>
    </row>
    <row r="89" spans="1:10" x14ac:dyDescent="0.25">
      <c r="A89">
        <v>1</v>
      </c>
      <c r="B89" s="5" t="s">
        <v>142</v>
      </c>
      <c r="C89" t="s">
        <v>143</v>
      </c>
      <c r="D89" s="4">
        <v>50000</v>
      </c>
      <c r="E89" s="4">
        <v>0</v>
      </c>
      <c r="F89" s="4">
        <f t="shared" si="18"/>
        <v>50000</v>
      </c>
      <c r="G89" s="4">
        <v>0</v>
      </c>
      <c r="H89" s="4">
        <v>0</v>
      </c>
      <c r="I89" s="4">
        <f t="shared" si="2"/>
        <v>50000</v>
      </c>
      <c r="J89" s="4"/>
    </row>
    <row r="90" spans="1:10" x14ac:dyDescent="0.25">
      <c r="A90">
        <v>1</v>
      </c>
      <c r="B90" s="5" t="s">
        <v>144</v>
      </c>
      <c r="C90" t="s">
        <v>143</v>
      </c>
      <c r="D90" s="4">
        <v>50000</v>
      </c>
      <c r="E90" s="4">
        <v>0</v>
      </c>
      <c r="F90" s="4">
        <f t="shared" si="18"/>
        <v>50000</v>
      </c>
      <c r="G90" s="4">
        <v>0</v>
      </c>
      <c r="H90" s="4">
        <v>0</v>
      </c>
      <c r="I90" s="4">
        <f t="shared" ref="I90:I159" si="21">F90-G90</f>
        <v>50000</v>
      </c>
      <c r="J90" s="4"/>
    </row>
    <row r="91" spans="1:10" x14ac:dyDescent="0.25">
      <c r="A91">
        <v>1</v>
      </c>
      <c r="B91" s="5" t="s">
        <v>145</v>
      </c>
      <c r="C91" t="s">
        <v>146</v>
      </c>
      <c r="D91" s="4">
        <v>40000</v>
      </c>
      <c r="E91" s="4">
        <v>0</v>
      </c>
      <c r="F91" s="4">
        <f t="shared" si="18"/>
        <v>40000</v>
      </c>
      <c r="G91" s="4">
        <v>0</v>
      </c>
      <c r="H91" s="4">
        <v>0</v>
      </c>
      <c r="I91" s="4">
        <f t="shared" si="21"/>
        <v>40000</v>
      </c>
      <c r="J91" s="4"/>
    </row>
    <row r="92" spans="1:10" x14ac:dyDescent="0.25">
      <c r="A92">
        <v>1</v>
      </c>
      <c r="B92" s="5" t="s">
        <v>147</v>
      </c>
      <c r="C92" t="s">
        <v>146</v>
      </c>
      <c r="D92" s="4">
        <v>40000</v>
      </c>
      <c r="E92" s="4">
        <v>0</v>
      </c>
      <c r="F92" s="4">
        <f t="shared" si="18"/>
        <v>40000</v>
      </c>
      <c r="G92" s="4">
        <v>0</v>
      </c>
      <c r="H92" s="4">
        <v>0</v>
      </c>
      <c r="I92" s="4">
        <f t="shared" si="21"/>
        <v>40000</v>
      </c>
      <c r="J92" s="4"/>
    </row>
    <row r="93" spans="1:10" x14ac:dyDescent="0.25">
      <c r="A93">
        <v>1</v>
      </c>
      <c r="B93" s="5" t="s">
        <v>148</v>
      </c>
      <c r="C93" t="s">
        <v>149</v>
      </c>
      <c r="D93" s="4">
        <v>35000</v>
      </c>
      <c r="E93" s="4">
        <v>0</v>
      </c>
      <c r="F93" s="4">
        <f t="shared" si="18"/>
        <v>35000</v>
      </c>
      <c r="G93" s="4">
        <v>475</v>
      </c>
      <c r="H93" s="4">
        <v>475</v>
      </c>
      <c r="I93" s="4">
        <f t="shared" si="21"/>
        <v>34525</v>
      </c>
      <c r="J93" s="4"/>
    </row>
    <row r="94" spans="1:10" x14ac:dyDescent="0.25">
      <c r="A94">
        <v>1</v>
      </c>
      <c r="B94" s="5" t="s">
        <v>150</v>
      </c>
      <c r="C94" t="s">
        <v>149</v>
      </c>
      <c r="D94" s="4">
        <v>35000</v>
      </c>
      <c r="E94" s="4">
        <v>0</v>
      </c>
      <c r="F94" s="4">
        <f t="shared" si="18"/>
        <v>35000</v>
      </c>
      <c r="G94" s="4">
        <v>475</v>
      </c>
      <c r="H94" s="4">
        <v>475</v>
      </c>
      <c r="I94" s="4">
        <f t="shared" si="21"/>
        <v>34525</v>
      </c>
      <c r="J94" s="4"/>
    </row>
    <row r="95" spans="1:10" x14ac:dyDescent="0.25">
      <c r="A95">
        <v>1</v>
      </c>
      <c r="B95" s="5" t="s">
        <v>151</v>
      </c>
      <c r="C95" t="s">
        <v>152</v>
      </c>
      <c r="D95" s="4">
        <v>250000</v>
      </c>
      <c r="E95" s="4">
        <v>0</v>
      </c>
      <c r="F95" s="4">
        <f t="shared" si="18"/>
        <v>250000</v>
      </c>
      <c r="G95" s="4">
        <v>61861</v>
      </c>
      <c r="H95" s="4">
        <v>61861</v>
      </c>
      <c r="I95" s="4">
        <f t="shared" si="21"/>
        <v>188139</v>
      </c>
      <c r="J95" s="4"/>
    </row>
    <row r="96" spans="1:10" x14ac:dyDescent="0.25">
      <c r="A96">
        <v>1</v>
      </c>
      <c r="B96" s="5" t="s">
        <v>153</v>
      </c>
      <c r="C96" t="s">
        <v>152</v>
      </c>
      <c r="D96" s="4">
        <v>250000</v>
      </c>
      <c r="E96" s="4">
        <v>0</v>
      </c>
      <c r="F96" s="4">
        <f t="shared" si="18"/>
        <v>250000</v>
      </c>
      <c r="G96" s="4">
        <v>61861</v>
      </c>
      <c r="H96" s="4">
        <v>61861</v>
      </c>
      <c r="I96" s="4">
        <f t="shared" si="21"/>
        <v>188139</v>
      </c>
      <c r="J96" s="4"/>
    </row>
    <row r="97" spans="1:10" x14ac:dyDescent="0.25">
      <c r="A97">
        <v>1</v>
      </c>
      <c r="B97" s="5" t="s">
        <v>154</v>
      </c>
      <c r="C97" t="s">
        <v>155</v>
      </c>
      <c r="D97" s="4">
        <v>60000</v>
      </c>
      <c r="E97" s="4">
        <v>0</v>
      </c>
      <c r="F97" s="4">
        <f t="shared" si="18"/>
        <v>60000</v>
      </c>
      <c r="G97" s="4">
        <v>0</v>
      </c>
      <c r="H97" s="4">
        <v>0</v>
      </c>
      <c r="I97" s="4">
        <f t="shared" si="21"/>
        <v>60000</v>
      </c>
      <c r="J97" s="4"/>
    </row>
    <row r="98" spans="1:10" x14ac:dyDescent="0.25">
      <c r="A98">
        <v>1</v>
      </c>
      <c r="B98" s="5" t="s">
        <v>156</v>
      </c>
      <c r="C98" t="s">
        <v>155</v>
      </c>
      <c r="D98" s="4">
        <v>60000</v>
      </c>
      <c r="E98" s="4">
        <v>0</v>
      </c>
      <c r="F98" s="4">
        <f t="shared" si="18"/>
        <v>60000</v>
      </c>
      <c r="G98" s="4">
        <v>0</v>
      </c>
      <c r="H98" s="4">
        <v>0</v>
      </c>
      <c r="I98" s="4">
        <f t="shared" si="21"/>
        <v>60000</v>
      </c>
      <c r="J98" s="4"/>
    </row>
    <row r="99" spans="1:10" x14ac:dyDescent="0.25">
      <c r="A99">
        <v>1</v>
      </c>
      <c r="B99" s="5" t="s">
        <v>157</v>
      </c>
      <c r="C99" t="s">
        <v>158</v>
      </c>
      <c r="D99" s="4">
        <v>7860000</v>
      </c>
      <c r="E99" s="4">
        <v>0</v>
      </c>
      <c r="F99" s="4">
        <f t="shared" si="18"/>
        <v>7860000</v>
      </c>
      <c r="G99" s="4">
        <v>355370</v>
      </c>
      <c r="H99" s="4">
        <v>355370</v>
      </c>
      <c r="I99" s="4">
        <f t="shared" si="21"/>
        <v>7504630</v>
      </c>
      <c r="J99" s="4"/>
    </row>
    <row r="100" spans="1:10" x14ac:dyDescent="0.25">
      <c r="A100">
        <v>1</v>
      </c>
      <c r="B100" s="5" t="s">
        <v>159</v>
      </c>
      <c r="C100" t="s">
        <v>158</v>
      </c>
      <c r="D100" s="4">
        <v>2800000</v>
      </c>
      <c r="E100" s="4">
        <v>0</v>
      </c>
      <c r="F100" s="4">
        <f t="shared" si="18"/>
        <v>2800000</v>
      </c>
      <c r="G100" s="4">
        <v>60107</v>
      </c>
      <c r="H100" s="4">
        <v>60107</v>
      </c>
      <c r="I100" s="4">
        <f t="shared" si="21"/>
        <v>2739893</v>
      </c>
      <c r="J100" s="4"/>
    </row>
    <row r="101" spans="1:10" x14ac:dyDescent="0.25">
      <c r="A101">
        <v>1</v>
      </c>
      <c r="B101" s="5" t="s">
        <v>160</v>
      </c>
      <c r="C101" t="s">
        <v>161</v>
      </c>
      <c r="D101" s="4">
        <v>5060000</v>
      </c>
      <c r="E101" s="4">
        <v>0</v>
      </c>
      <c r="F101" s="4">
        <f t="shared" si="18"/>
        <v>5060000</v>
      </c>
      <c r="G101" s="4">
        <v>295263</v>
      </c>
      <c r="H101" s="4">
        <v>295263</v>
      </c>
      <c r="I101" s="4">
        <f t="shared" si="21"/>
        <v>4764737</v>
      </c>
      <c r="J101" s="4"/>
    </row>
    <row r="102" spans="1:10" x14ac:dyDescent="0.25">
      <c r="A102">
        <v>1</v>
      </c>
      <c r="B102" s="5" t="s">
        <v>162</v>
      </c>
      <c r="C102" t="s">
        <v>163</v>
      </c>
      <c r="D102" s="4">
        <v>500000</v>
      </c>
      <c r="E102" s="4">
        <v>0</v>
      </c>
      <c r="F102" s="4">
        <f t="shared" si="18"/>
        <v>500000</v>
      </c>
      <c r="G102" s="4">
        <v>32184.99</v>
      </c>
      <c r="H102" s="4">
        <v>32184.99</v>
      </c>
      <c r="I102" s="4">
        <f t="shared" si="21"/>
        <v>467815.01</v>
      </c>
      <c r="J102" s="4"/>
    </row>
    <row r="103" spans="1:10" x14ac:dyDescent="0.25">
      <c r="A103">
        <v>1</v>
      </c>
      <c r="B103" s="5" t="s">
        <v>164</v>
      </c>
      <c r="C103" t="s">
        <v>163</v>
      </c>
      <c r="D103" s="4">
        <v>500000</v>
      </c>
      <c r="E103" s="4">
        <v>0</v>
      </c>
      <c r="F103" s="4">
        <f t="shared" si="18"/>
        <v>500000</v>
      </c>
      <c r="G103" s="4">
        <v>32184.99</v>
      </c>
      <c r="H103" s="4">
        <v>32184.99</v>
      </c>
      <c r="I103" s="4">
        <f t="shared" si="21"/>
        <v>467815.01</v>
      </c>
      <c r="J103" s="4"/>
    </row>
    <row r="104" spans="1:10" x14ac:dyDescent="0.25">
      <c r="A104">
        <v>1</v>
      </c>
      <c r="B104" s="5" t="s">
        <v>165</v>
      </c>
      <c r="C104" t="s">
        <v>166</v>
      </c>
      <c r="D104" s="4">
        <v>100000</v>
      </c>
      <c r="E104" s="4">
        <v>0</v>
      </c>
      <c r="F104" s="4">
        <f t="shared" si="18"/>
        <v>100000</v>
      </c>
      <c r="G104" s="4">
        <v>7224</v>
      </c>
      <c r="H104" s="4">
        <v>7224</v>
      </c>
      <c r="I104" s="4">
        <f t="shared" si="21"/>
        <v>92776</v>
      </c>
      <c r="J104" s="4"/>
    </row>
    <row r="105" spans="1:10" x14ac:dyDescent="0.25">
      <c r="A105">
        <v>1</v>
      </c>
      <c r="B105" s="5" t="s">
        <v>167</v>
      </c>
      <c r="C105" t="s">
        <v>166</v>
      </c>
      <c r="D105" s="4">
        <v>100000</v>
      </c>
      <c r="E105" s="4">
        <v>0</v>
      </c>
      <c r="F105" s="4">
        <f t="shared" si="18"/>
        <v>100000</v>
      </c>
      <c r="G105" s="4">
        <v>7224</v>
      </c>
      <c r="H105" s="4">
        <v>7224</v>
      </c>
      <c r="I105" s="4">
        <f t="shared" si="21"/>
        <v>92776</v>
      </c>
      <c r="J105" s="4"/>
    </row>
    <row r="106" spans="1:10" x14ac:dyDescent="0.25">
      <c r="A106">
        <v>1</v>
      </c>
      <c r="B106" s="5" t="s">
        <v>168</v>
      </c>
      <c r="C106" t="s">
        <v>169</v>
      </c>
      <c r="D106" s="4">
        <v>0</v>
      </c>
      <c r="E106" s="4">
        <v>0</v>
      </c>
      <c r="F106" s="4">
        <f t="shared" si="18"/>
        <v>0</v>
      </c>
      <c r="G106" s="4">
        <v>0</v>
      </c>
      <c r="H106" s="4">
        <v>0</v>
      </c>
      <c r="I106" s="4">
        <f t="shared" si="21"/>
        <v>0</v>
      </c>
      <c r="J106" s="4"/>
    </row>
    <row r="107" spans="1:10" x14ac:dyDescent="0.25">
      <c r="A107">
        <v>1</v>
      </c>
      <c r="B107" s="5" t="s">
        <v>170</v>
      </c>
      <c r="C107" t="s">
        <v>169</v>
      </c>
      <c r="D107" s="4">
        <v>0</v>
      </c>
      <c r="E107" s="4">
        <v>0</v>
      </c>
      <c r="F107" s="4">
        <f t="shared" si="18"/>
        <v>0</v>
      </c>
      <c r="G107" s="4">
        <v>0</v>
      </c>
      <c r="H107" s="4">
        <v>0</v>
      </c>
      <c r="I107" s="4">
        <f t="shared" si="21"/>
        <v>0</v>
      </c>
      <c r="J107" s="4"/>
    </row>
    <row r="108" spans="1:10" x14ac:dyDescent="0.25">
      <c r="A108">
        <v>1</v>
      </c>
      <c r="B108" s="5" t="s">
        <v>171</v>
      </c>
      <c r="C108" t="s">
        <v>172</v>
      </c>
      <c r="D108" s="4">
        <v>100000</v>
      </c>
      <c r="E108" s="4">
        <v>0</v>
      </c>
      <c r="F108" s="4">
        <f t="shared" si="18"/>
        <v>100000</v>
      </c>
      <c r="G108" s="4">
        <v>0</v>
      </c>
      <c r="H108" s="4">
        <v>0</v>
      </c>
      <c r="I108" s="4">
        <f t="shared" si="21"/>
        <v>100000</v>
      </c>
      <c r="J108" s="4"/>
    </row>
    <row r="109" spans="1:10" x14ac:dyDescent="0.25">
      <c r="A109">
        <v>1</v>
      </c>
      <c r="B109" s="5" t="s">
        <v>173</v>
      </c>
      <c r="C109" t="s">
        <v>172</v>
      </c>
      <c r="D109" s="4">
        <v>100000</v>
      </c>
      <c r="E109" s="4">
        <v>0</v>
      </c>
      <c r="F109" s="4">
        <f t="shared" si="18"/>
        <v>100000</v>
      </c>
      <c r="G109" s="4">
        <v>0</v>
      </c>
      <c r="H109" s="4">
        <v>0</v>
      </c>
      <c r="I109" s="4">
        <f t="shared" si="21"/>
        <v>100000</v>
      </c>
      <c r="J109" s="4"/>
    </row>
    <row r="110" spans="1:10" x14ac:dyDescent="0.25">
      <c r="A110">
        <v>1</v>
      </c>
      <c r="B110" s="5" t="s">
        <v>174</v>
      </c>
      <c r="C110" t="s">
        <v>175</v>
      </c>
      <c r="D110" s="4">
        <v>5000</v>
      </c>
      <c r="E110" s="4">
        <v>0</v>
      </c>
      <c r="F110" s="4">
        <f t="shared" si="18"/>
        <v>5000</v>
      </c>
      <c r="G110" s="4">
        <v>0</v>
      </c>
      <c r="H110" s="4">
        <v>0</v>
      </c>
      <c r="I110" s="4">
        <f t="shared" si="21"/>
        <v>5000</v>
      </c>
      <c r="J110" s="4"/>
    </row>
    <row r="111" spans="1:10" x14ac:dyDescent="0.25">
      <c r="A111">
        <v>1</v>
      </c>
      <c r="B111" s="5" t="s">
        <v>176</v>
      </c>
      <c r="C111" t="s">
        <v>175</v>
      </c>
      <c r="D111" s="4">
        <v>5000</v>
      </c>
      <c r="E111" s="4">
        <v>0</v>
      </c>
      <c r="F111" s="4">
        <f t="shared" si="18"/>
        <v>5000</v>
      </c>
      <c r="G111" s="4">
        <v>0</v>
      </c>
      <c r="H111" s="4">
        <v>0</v>
      </c>
      <c r="I111" s="4">
        <f t="shared" si="21"/>
        <v>5000</v>
      </c>
      <c r="J111" s="4"/>
    </row>
    <row r="112" spans="1:10" x14ac:dyDescent="0.25">
      <c r="A112">
        <v>1</v>
      </c>
      <c r="B112" s="5" t="s">
        <v>177</v>
      </c>
      <c r="C112" t="s">
        <v>178</v>
      </c>
      <c r="D112" s="4">
        <v>203851.97</v>
      </c>
      <c r="E112" s="4">
        <v>0</v>
      </c>
      <c r="F112" s="4">
        <f t="shared" si="18"/>
        <v>203851.97</v>
      </c>
      <c r="G112" s="4">
        <v>8210.3799999999992</v>
      </c>
      <c r="H112" s="4">
        <v>8210.3799999999992</v>
      </c>
      <c r="I112" s="4">
        <f t="shared" si="21"/>
        <v>195641.59</v>
      </c>
      <c r="J112" s="4"/>
    </row>
    <row r="113" spans="1:10" x14ac:dyDescent="0.25">
      <c r="A113">
        <v>1</v>
      </c>
      <c r="B113" s="5" t="s">
        <v>179</v>
      </c>
      <c r="C113" t="s">
        <v>178</v>
      </c>
      <c r="D113" s="4">
        <v>203851.97</v>
      </c>
      <c r="E113" s="4">
        <v>0</v>
      </c>
      <c r="F113" s="4">
        <f t="shared" si="18"/>
        <v>203851.97</v>
      </c>
      <c r="G113" s="4">
        <v>8210.3799999999992</v>
      </c>
      <c r="H113" s="4">
        <v>8210.3799999999992</v>
      </c>
      <c r="I113" s="4">
        <f t="shared" si="21"/>
        <v>195641.59</v>
      </c>
      <c r="J113" s="4"/>
    </row>
    <row r="114" spans="1:10" x14ac:dyDescent="0.25">
      <c r="A114">
        <v>1</v>
      </c>
      <c r="B114" s="6">
        <v>3230</v>
      </c>
      <c r="C114" t="s">
        <v>339</v>
      </c>
      <c r="D114" s="4">
        <v>50000</v>
      </c>
      <c r="E114" s="4">
        <v>0</v>
      </c>
      <c r="F114" s="4">
        <f t="shared" si="18"/>
        <v>50000</v>
      </c>
      <c r="G114" s="4">
        <v>139.19999999999999</v>
      </c>
      <c r="H114" s="4">
        <v>139.19999999999999</v>
      </c>
      <c r="I114" s="4">
        <f t="shared" si="21"/>
        <v>49860.800000000003</v>
      </c>
      <c r="J114" s="4"/>
    </row>
    <row r="115" spans="1:10" x14ac:dyDescent="0.25">
      <c r="A115">
        <v>1</v>
      </c>
      <c r="B115" s="6">
        <v>3231</v>
      </c>
      <c r="C115" t="s">
        <v>339</v>
      </c>
      <c r="D115" s="4">
        <v>50000</v>
      </c>
      <c r="E115" s="4">
        <v>0</v>
      </c>
      <c r="F115" s="4">
        <f t="shared" si="18"/>
        <v>50000</v>
      </c>
      <c r="G115" s="4">
        <v>139.19999999999999</v>
      </c>
      <c r="H115" s="4">
        <v>139.19999999999999</v>
      </c>
      <c r="I115" s="4">
        <f t="shared" si="21"/>
        <v>49860.800000000003</v>
      </c>
      <c r="J115" s="4"/>
    </row>
    <row r="116" spans="1:10" x14ac:dyDescent="0.25">
      <c r="A116">
        <v>1</v>
      </c>
      <c r="B116" s="5" t="s">
        <v>180</v>
      </c>
      <c r="C116" t="s">
        <v>181</v>
      </c>
      <c r="D116" s="4">
        <v>70000</v>
      </c>
      <c r="E116" s="4">
        <v>0</v>
      </c>
      <c r="F116" s="4">
        <f t="shared" si="18"/>
        <v>70000</v>
      </c>
      <c r="G116" s="4">
        <v>0</v>
      </c>
      <c r="H116" s="4">
        <v>0</v>
      </c>
      <c r="I116" s="4">
        <f t="shared" si="21"/>
        <v>70000</v>
      </c>
      <c r="J116" s="4"/>
    </row>
    <row r="117" spans="1:10" x14ac:dyDescent="0.25">
      <c r="A117">
        <v>1</v>
      </c>
      <c r="B117" s="5" t="s">
        <v>182</v>
      </c>
      <c r="C117" t="s">
        <v>181</v>
      </c>
      <c r="D117" s="4">
        <v>70000</v>
      </c>
      <c r="E117" s="4">
        <v>0</v>
      </c>
      <c r="F117" s="4">
        <f t="shared" si="18"/>
        <v>70000</v>
      </c>
      <c r="G117" s="4">
        <v>0</v>
      </c>
      <c r="H117" s="4">
        <v>0</v>
      </c>
      <c r="I117" s="4">
        <f t="shared" si="21"/>
        <v>70000</v>
      </c>
      <c r="J117" s="4"/>
    </row>
    <row r="118" spans="1:10" x14ac:dyDescent="0.25">
      <c r="A118">
        <v>1</v>
      </c>
      <c r="B118" s="5" t="s">
        <v>183</v>
      </c>
      <c r="C118" t="s">
        <v>184</v>
      </c>
      <c r="D118" s="4">
        <v>150000</v>
      </c>
      <c r="E118" s="4">
        <v>0</v>
      </c>
      <c r="F118" s="4">
        <f t="shared" si="18"/>
        <v>150000</v>
      </c>
      <c r="G118" s="4">
        <v>0</v>
      </c>
      <c r="H118" s="4">
        <v>0</v>
      </c>
      <c r="I118" s="4">
        <f t="shared" si="21"/>
        <v>150000</v>
      </c>
      <c r="J118" s="4"/>
    </row>
    <row r="119" spans="1:10" x14ac:dyDescent="0.25">
      <c r="A119">
        <v>1</v>
      </c>
      <c r="B119" s="5" t="s">
        <v>185</v>
      </c>
      <c r="C119" t="s">
        <v>184</v>
      </c>
      <c r="D119" s="4">
        <v>150000</v>
      </c>
      <c r="E119" s="4">
        <v>0</v>
      </c>
      <c r="F119" s="4">
        <f t="shared" si="18"/>
        <v>150000</v>
      </c>
      <c r="G119" s="4">
        <v>0</v>
      </c>
      <c r="H119" s="4">
        <v>0</v>
      </c>
      <c r="I119" s="4">
        <f t="shared" si="21"/>
        <v>150000</v>
      </c>
      <c r="J119" s="4"/>
    </row>
    <row r="120" spans="1:10" x14ac:dyDescent="0.25">
      <c r="A120">
        <v>1</v>
      </c>
      <c r="B120" s="5" t="s">
        <v>186</v>
      </c>
      <c r="C120" t="s">
        <v>187</v>
      </c>
      <c r="D120" s="4">
        <v>20000</v>
      </c>
      <c r="E120" s="4">
        <v>0</v>
      </c>
      <c r="F120" s="4">
        <f t="shared" si="18"/>
        <v>20000</v>
      </c>
      <c r="G120" s="4">
        <v>0</v>
      </c>
      <c r="H120" s="4">
        <v>0</v>
      </c>
      <c r="I120" s="4">
        <f t="shared" si="21"/>
        <v>20000</v>
      </c>
      <c r="J120" s="4"/>
    </row>
    <row r="121" spans="1:10" x14ac:dyDescent="0.25">
      <c r="A121">
        <v>1</v>
      </c>
      <c r="B121" s="5" t="s">
        <v>188</v>
      </c>
      <c r="C121" t="s">
        <v>187</v>
      </c>
      <c r="D121" s="4">
        <v>20000</v>
      </c>
      <c r="E121" s="4">
        <v>0</v>
      </c>
      <c r="F121" s="4">
        <f t="shared" si="18"/>
        <v>20000</v>
      </c>
      <c r="G121" s="4">
        <v>0</v>
      </c>
      <c r="H121" s="4">
        <v>0</v>
      </c>
      <c r="I121" s="4">
        <f t="shared" si="21"/>
        <v>20000</v>
      </c>
      <c r="J121" s="4"/>
    </row>
    <row r="122" spans="1:10" x14ac:dyDescent="0.25">
      <c r="A122">
        <v>1</v>
      </c>
      <c r="B122" s="5" t="s">
        <v>189</v>
      </c>
      <c r="C122" t="s">
        <v>190</v>
      </c>
      <c r="D122" s="4">
        <v>36000</v>
      </c>
      <c r="E122" s="4">
        <v>0</v>
      </c>
      <c r="F122" s="4">
        <f t="shared" si="18"/>
        <v>36000</v>
      </c>
      <c r="G122" s="4">
        <v>0</v>
      </c>
      <c r="H122" s="4">
        <v>0</v>
      </c>
      <c r="I122" s="4">
        <f t="shared" si="21"/>
        <v>36000</v>
      </c>
      <c r="J122" s="4"/>
    </row>
    <row r="123" spans="1:10" x14ac:dyDescent="0.25">
      <c r="A123">
        <v>1</v>
      </c>
      <c r="B123" s="5" t="s">
        <v>191</v>
      </c>
      <c r="C123" t="s">
        <v>190</v>
      </c>
      <c r="D123" s="4">
        <v>36000</v>
      </c>
      <c r="E123" s="4">
        <v>0</v>
      </c>
      <c r="F123" s="4">
        <f t="shared" si="18"/>
        <v>36000</v>
      </c>
      <c r="G123" s="4">
        <v>0</v>
      </c>
      <c r="H123" s="4">
        <v>0</v>
      </c>
      <c r="I123" s="4">
        <f t="shared" si="21"/>
        <v>36000</v>
      </c>
      <c r="J123" s="4"/>
    </row>
    <row r="124" spans="1:10" x14ac:dyDescent="0.25">
      <c r="A124">
        <v>1</v>
      </c>
      <c r="B124" s="5" t="s">
        <v>192</v>
      </c>
      <c r="C124" t="s">
        <v>193</v>
      </c>
      <c r="D124" s="4">
        <v>0</v>
      </c>
      <c r="E124" s="4">
        <v>0</v>
      </c>
      <c r="F124" s="4">
        <f t="shared" si="18"/>
        <v>0</v>
      </c>
      <c r="G124" s="4">
        <v>0</v>
      </c>
      <c r="H124" s="4">
        <v>0</v>
      </c>
      <c r="I124" s="4">
        <f t="shared" si="21"/>
        <v>0</v>
      </c>
      <c r="J124" s="4"/>
    </row>
    <row r="125" spans="1:10" x14ac:dyDescent="0.25">
      <c r="A125">
        <v>1</v>
      </c>
      <c r="B125" s="5" t="s">
        <v>194</v>
      </c>
      <c r="C125" t="s">
        <v>193</v>
      </c>
      <c r="D125" s="4">
        <v>0</v>
      </c>
      <c r="E125" s="4">
        <v>0</v>
      </c>
      <c r="F125" s="4">
        <f t="shared" si="18"/>
        <v>0</v>
      </c>
      <c r="G125" s="4">
        <v>0</v>
      </c>
      <c r="H125" s="4">
        <v>0</v>
      </c>
      <c r="I125" s="4">
        <f t="shared" si="21"/>
        <v>0</v>
      </c>
      <c r="J125" s="4"/>
    </row>
    <row r="126" spans="1:10" x14ac:dyDescent="0.25">
      <c r="A126">
        <v>1</v>
      </c>
      <c r="B126" s="6">
        <v>3330</v>
      </c>
      <c r="C126" t="s">
        <v>350</v>
      </c>
      <c r="D126" s="4">
        <v>0</v>
      </c>
      <c r="E126" s="4">
        <v>0</v>
      </c>
      <c r="F126" s="4">
        <f t="shared" ref="F126:F127" si="22">D126+E126</f>
        <v>0</v>
      </c>
      <c r="G126" s="4">
        <v>0</v>
      </c>
      <c r="H126" s="4">
        <v>0</v>
      </c>
      <c r="I126" s="4">
        <f t="shared" ref="I126:I127" si="23">F126-G126</f>
        <v>0</v>
      </c>
      <c r="J126" s="4"/>
    </row>
    <row r="127" spans="1:10" x14ac:dyDescent="0.25">
      <c r="A127">
        <v>1</v>
      </c>
      <c r="B127" s="6">
        <v>3331</v>
      </c>
      <c r="C127" t="s">
        <v>350</v>
      </c>
      <c r="D127" s="4">
        <v>0</v>
      </c>
      <c r="E127" s="4">
        <v>0</v>
      </c>
      <c r="F127" s="4">
        <f t="shared" si="22"/>
        <v>0</v>
      </c>
      <c r="G127" s="4">
        <v>0</v>
      </c>
      <c r="H127" s="4">
        <v>0</v>
      </c>
      <c r="I127" s="4">
        <f t="shared" si="23"/>
        <v>0</v>
      </c>
      <c r="J127" s="4"/>
    </row>
    <row r="128" spans="1:10" x14ac:dyDescent="0.25">
      <c r="A128">
        <v>1</v>
      </c>
      <c r="B128" s="5" t="s">
        <v>195</v>
      </c>
      <c r="C128" t="s">
        <v>196</v>
      </c>
      <c r="D128" s="4">
        <v>110000</v>
      </c>
      <c r="E128" s="4">
        <v>0</v>
      </c>
      <c r="F128" s="4">
        <f t="shared" si="18"/>
        <v>110000</v>
      </c>
      <c r="G128" s="4">
        <v>0</v>
      </c>
      <c r="H128" s="4">
        <v>0</v>
      </c>
      <c r="I128" s="4">
        <f t="shared" si="21"/>
        <v>110000</v>
      </c>
      <c r="J128" s="4"/>
    </row>
    <row r="129" spans="1:10" x14ac:dyDescent="0.25">
      <c r="A129">
        <v>1</v>
      </c>
      <c r="B129" s="5" t="s">
        <v>197</v>
      </c>
      <c r="C129" t="s">
        <v>196</v>
      </c>
      <c r="D129" s="4">
        <v>110000</v>
      </c>
      <c r="E129" s="4">
        <v>0</v>
      </c>
      <c r="F129" s="4">
        <f t="shared" si="18"/>
        <v>110000</v>
      </c>
      <c r="G129" s="4">
        <v>0</v>
      </c>
      <c r="H129" s="4">
        <v>0</v>
      </c>
      <c r="I129" s="4">
        <f t="shared" si="21"/>
        <v>110000</v>
      </c>
      <c r="J129" s="4"/>
    </row>
    <row r="130" spans="1:10" x14ac:dyDescent="0.25">
      <c r="A130">
        <v>1</v>
      </c>
      <c r="B130" s="5" t="s">
        <v>198</v>
      </c>
      <c r="C130" t="s">
        <v>199</v>
      </c>
      <c r="D130" s="4">
        <v>0</v>
      </c>
      <c r="E130" s="4">
        <v>0</v>
      </c>
      <c r="F130" s="4">
        <f t="shared" si="18"/>
        <v>0</v>
      </c>
      <c r="G130" s="4">
        <v>0</v>
      </c>
      <c r="H130" s="4">
        <v>0</v>
      </c>
      <c r="I130" s="4">
        <f t="shared" si="21"/>
        <v>0</v>
      </c>
      <c r="J130" s="4"/>
    </row>
    <row r="131" spans="1:10" x14ac:dyDescent="0.25">
      <c r="A131">
        <v>1</v>
      </c>
      <c r="B131" s="5" t="s">
        <v>200</v>
      </c>
      <c r="C131" t="s">
        <v>201</v>
      </c>
      <c r="D131" s="4">
        <v>0</v>
      </c>
      <c r="E131" s="4">
        <v>0</v>
      </c>
      <c r="F131" s="4">
        <f t="shared" si="18"/>
        <v>0</v>
      </c>
      <c r="G131" s="4">
        <v>0</v>
      </c>
      <c r="H131" s="4">
        <v>0</v>
      </c>
      <c r="I131" s="4">
        <f t="shared" si="21"/>
        <v>0</v>
      </c>
      <c r="J131" s="4"/>
    </row>
    <row r="132" spans="1:10" x14ac:dyDescent="0.25">
      <c r="A132">
        <v>1</v>
      </c>
      <c r="B132" s="5" t="s">
        <v>202</v>
      </c>
      <c r="C132" t="s">
        <v>203</v>
      </c>
      <c r="D132" s="4">
        <v>700000</v>
      </c>
      <c r="E132" s="4">
        <v>0</v>
      </c>
      <c r="F132" s="4">
        <f t="shared" si="18"/>
        <v>700000</v>
      </c>
      <c r="G132" s="4">
        <v>52814.12</v>
      </c>
      <c r="H132" s="4">
        <v>52814.12</v>
      </c>
      <c r="I132" s="4">
        <f t="shared" si="21"/>
        <v>647185.88</v>
      </c>
      <c r="J132" s="4"/>
    </row>
    <row r="133" spans="1:10" x14ac:dyDescent="0.25">
      <c r="A133">
        <v>1</v>
      </c>
      <c r="B133" s="5" t="s">
        <v>204</v>
      </c>
      <c r="C133" t="s">
        <v>203</v>
      </c>
      <c r="D133" s="4">
        <v>700000</v>
      </c>
      <c r="E133" s="4">
        <v>0</v>
      </c>
      <c r="F133" s="4">
        <f t="shared" si="18"/>
        <v>700000</v>
      </c>
      <c r="G133" s="4">
        <v>52814.12</v>
      </c>
      <c r="H133" s="4">
        <v>52814.12</v>
      </c>
      <c r="I133" s="4">
        <f t="shared" si="21"/>
        <v>647185.88</v>
      </c>
      <c r="J133" s="4"/>
    </row>
    <row r="134" spans="1:10" x14ac:dyDescent="0.25">
      <c r="A134">
        <v>1</v>
      </c>
      <c r="B134" s="5" t="s">
        <v>205</v>
      </c>
      <c r="C134" t="s">
        <v>206</v>
      </c>
      <c r="D134" s="4">
        <v>50000</v>
      </c>
      <c r="E134" s="4">
        <v>0</v>
      </c>
      <c r="F134" s="4">
        <f t="shared" si="18"/>
        <v>50000</v>
      </c>
      <c r="G134" s="4">
        <v>5275.56</v>
      </c>
      <c r="H134" s="4">
        <v>5275.56</v>
      </c>
      <c r="I134" s="4">
        <f t="shared" si="21"/>
        <v>44724.44</v>
      </c>
      <c r="J134" s="4"/>
    </row>
    <row r="135" spans="1:10" x14ac:dyDescent="0.25">
      <c r="A135">
        <v>1</v>
      </c>
      <c r="B135" s="5" t="s">
        <v>207</v>
      </c>
      <c r="C135" t="s">
        <v>206</v>
      </c>
      <c r="D135" s="4">
        <v>50000</v>
      </c>
      <c r="E135" s="4">
        <v>0</v>
      </c>
      <c r="F135" s="4">
        <f t="shared" si="18"/>
        <v>50000</v>
      </c>
      <c r="G135" s="4">
        <v>5275.56</v>
      </c>
      <c r="H135" s="4">
        <v>5275.56</v>
      </c>
      <c r="I135" s="4">
        <f t="shared" si="21"/>
        <v>44724.44</v>
      </c>
      <c r="J135" s="4"/>
    </row>
    <row r="136" spans="1:10" x14ac:dyDescent="0.25">
      <c r="A136">
        <v>1</v>
      </c>
      <c r="B136" s="5" t="s">
        <v>208</v>
      </c>
      <c r="C136" t="s">
        <v>209</v>
      </c>
      <c r="D136" s="4">
        <v>80000</v>
      </c>
      <c r="E136" s="4">
        <v>0</v>
      </c>
      <c r="F136" s="4">
        <f t="shared" si="18"/>
        <v>80000</v>
      </c>
      <c r="G136" s="4">
        <v>0</v>
      </c>
      <c r="H136" s="4">
        <v>0</v>
      </c>
      <c r="I136" s="4">
        <f t="shared" si="21"/>
        <v>80000</v>
      </c>
      <c r="J136" s="4"/>
    </row>
    <row r="137" spans="1:10" x14ac:dyDescent="0.25">
      <c r="A137">
        <v>1</v>
      </c>
      <c r="B137" s="5" t="s">
        <v>210</v>
      </c>
      <c r="C137" t="s">
        <v>209</v>
      </c>
      <c r="D137" s="4">
        <v>80000</v>
      </c>
      <c r="E137" s="4">
        <v>0</v>
      </c>
      <c r="F137" s="4">
        <f t="shared" si="18"/>
        <v>80000</v>
      </c>
      <c r="G137" s="4">
        <v>0</v>
      </c>
      <c r="H137" s="4">
        <v>0</v>
      </c>
      <c r="I137" s="4">
        <f t="shared" si="21"/>
        <v>80000</v>
      </c>
      <c r="J137" s="4"/>
    </row>
    <row r="138" spans="1:10" x14ac:dyDescent="0.25">
      <c r="A138">
        <v>1</v>
      </c>
      <c r="B138" s="6">
        <v>3450</v>
      </c>
      <c r="C138" t="s">
        <v>340</v>
      </c>
      <c r="D138" s="4">
        <v>97996.42</v>
      </c>
      <c r="E138" s="4">
        <v>0</v>
      </c>
      <c r="F138" s="4">
        <f t="shared" si="18"/>
        <v>97996.42</v>
      </c>
      <c r="G138" s="4">
        <v>13832.9</v>
      </c>
      <c r="H138" s="4">
        <v>13832.9</v>
      </c>
      <c r="I138" s="4">
        <f t="shared" si="21"/>
        <v>84163.520000000004</v>
      </c>
      <c r="J138" s="4"/>
    </row>
    <row r="139" spans="1:10" x14ac:dyDescent="0.25">
      <c r="A139">
        <v>1</v>
      </c>
      <c r="B139" s="6">
        <v>3451</v>
      </c>
      <c r="C139" t="s">
        <v>340</v>
      </c>
      <c r="D139" s="4">
        <v>97996.42</v>
      </c>
      <c r="E139" s="4">
        <v>0</v>
      </c>
      <c r="F139" s="4">
        <f t="shared" si="18"/>
        <v>97996.42</v>
      </c>
      <c r="G139" s="4">
        <v>13832.9</v>
      </c>
      <c r="H139" s="4">
        <v>13832.9</v>
      </c>
      <c r="I139" s="4">
        <f t="shared" si="21"/>
        <v>84163.520000000004</v>
      </c>
      <c r="J139" s="4"/>
    </row>
    <row r="140" spans="1:10" x14ac:dyDescent="0.25">
      <c r="A140">
        <v>1</v>
      </c>
      <c r="B140" s="5" t="s">
        <v>211</v>
      </c>
      <c r="C140" t="s">
        <v>212</v>
      </c>
      <c r="D140" s="4">
        <v>60000</v>
      </c>
      <c r="E140" s="4">
        <v>0</v>
      </c>
      <c r="F140" s="4">
        <f t="shared" si="18"/>
        <v>60000</v>
      </c>
      <c r="G140" s="4">
        <v>0</v>
      </c>
      <c r="H140" s="4">
        <v>0</v>
      </c>
      <c r="I140" s="4">
        <f t="shared" si="21"/>
        <v>60000</v>
      </c>
      <c r="J140" s="4"/>
    </row>
    <row r="141" spans="1:10" x14ac:dyDescent="0.25">
      <c r="A141">
        <v>1</v>
      </c>
      <c r="B141" s="5" t="s">
        <v>213</v>
      </c>
      <c r="C141" t="s">
        <v>212</v>
      </c>
      <c r="D141" s="4">
        <v>60000</v>
      </c>
      <c r="E141" s="4">
        <v>0</v>
      </c>
      <c r="F141" s="4">
        <f t="shared" si="18"/>
        <v>60000</v>
      </c>
      <c r="G141" s="4">
        <v>0</v>
      </c>
      <c r="H141" s="4">
        <v>0</v>
      </c>
      <c r="I141" s="4">
        <f t="shared" si="21"/>
        <v>60000</v>
      </c>
      <c r="J141" s="4"/>
    </row>
    <row r="142" spans="1:10" x14ac:dyDescent="0.25">
      <c r="A142">
        <v>1</v>
      </c>
      <c r="B142" s="6">
        <v>3490</v>
      </c>
      <c r="C142" t="s">
        <v>329</v>
      </c>
      <c r="D142" s="4">
        <v>0</v>
      </c>
      <c r="E142" s="4">
        <v>0</v>
      </c>
      <c r="F142" s="4">
        <f t="shared" si="18"/>
        <v>0</v>
      </c>
      <c r="G142" s="4">
        <v>0</v>
      </c>
      <c r="H142" s="4">
        <v>0</v>
      </c>
      <c r="I142" s="4">
        <f t="shared" si="21"/>
        <v>0</v>
      </c>
      <c r="J142" s="4"/>
    </row>
    <row r="143" spans="1:10" x14ac:dyDescent="0.25">
      <c r="A143">
        <v>1</v>
      </c>
      <c r="B143" s="6">
        <v>3491</v>
      </c>
      <c r="C143" t="s">
        <v>329</v>
      </c>
      <c r="D143" s="4">
        <v>0</v>
      </c>
      <c r="E143" s="4">
        <v>0</v>
      </c>
      <c r="F143" s="4">
        <f t="shared" si="18"/>
        <v>0</v>
      </c>
      <c r="G143" s="4">
        <v>0</v>
      </c>
      <c r="H143" s="4">
        <v>0</v>
      </c>
      <c r="I143" s="4">
        <f t="shared" si="21"/>
        <v>0</v>
      </c>
      <c r="J143" s="4"/>
    </row>
    <row r="144" spans="1:10" x14ac:dyDescent="0.25">
      <c r="A144">
        <v>1</v>
      </c>
      <c r="B144" s="5" t="s">
        <v>214</v>
      </c>
      <c r="C144" t="s">
        <v>215</v>
      </c>
      <c r="D144" s="4">
        <v>600000</v>
      </c>
      <c r="E144" s="4">
        <v>0</v>
      </c>
      <c r="F144" s="4">
        <f t="shared" si="18"/>
        <v>600000</v>
      </c>
      <c r="G144" s="4">
        <v>96808.65</v>
      </c>
      <c r="H144" s="4">
        <v>96808.65</v>
      </c>
      <c r="I144" s="4">
        <f t="shared" si="21"/>
        <v>503191.35</v>
      </c>
      <c r="J144" s="4"/>
    </row>
    <row r="145" spans="1:10" x14ac:dyDescent="0.25">
      <c r="A145">
        <v>1</v>
      </c>
      <c r="B145" s="5" t="s">
        <v>216</v>
      </c>
      <c r="C145" t="s">
        <v>215</v>
      </c>
      <c r="D145" s="4">
        <v>600000</v>
      </c>
      <c r="E145" s="4">
        <v>0</v>
      </c>
      <c r="F145" s="4">
        <f t="shared" si="18"/>
        <v>600000</v>
      </c>
      <c r="G145" s="4">
        <v>96808.65</v>
      </c>
      <c r="H145" s="4">
        <v>96808.65</v>
      </c>
      <c r="I145" s="4">
        <f t="shared" si="21"/>
        <v>503191.35</v>
      </c>
      <c r="J145" s="4"/>
    </row>
    <row r="146" spans="1:10" x14ac:dyDescent="0.25">
      <c r="A146">
        <v>1</v>
      </c>
      <c r="B146" s="5" t="s">
        <v>217</v>
      </c>
      <c r="C146" t="s">
        <v>218</v>
      </c>
      <c r="D146" s="4">
        <v>10000</v>
      </c>
      <c r="E146" s="4">
        <v>0</v>
      </c>
      <c r="F146" s="4">
        <f t="shared" si="18"/>
        <v>10000</v>
      </c>
      <c r="G146" s="4">
        <v>0</v>
      </c>
      <c r="H146" s="4">
        <v>0</v>
      </c>
      <c r="I146" s="4">
        <f t="shared" si="21"/>
        <v>10000</v>
      </c>
      <c r="J146" s="4"/>
    </row>
    <row r="147" spans="1:10" x14ac:dyDescent="0.25">
      <c r="A147">
        <v>1</v>
      </c>
      <c r="B147" s="5" t="s">
        <v>219</v>
      </c>
      <c r="C147" t="s">
        <v>218</v>
      </c>
      <c r="D147" s="4">
        <v>10000</v>
      </c>
      <c r="E147" s="4">
        <v>0</v>
      </c>
      <c r="F147" s="4">
        <f t="shared" si="18"/>
        <v>10000</v>
      </c>
      <c r="G147" s="4">
        <v>0</v>
      </c>
      <c r="H147" s="4">
        <v>0</v>
      </c>
      <c r="I147" s="4">
        <f t="shared" si="21"/>
        <v>10000</v>
      </c>
      <c r="J147" s="4"/>
    </row>
    <row r="148" spans="1:10" x14ac:dyDescent="0.25">
      <c r="A148">
        <v>1</v>
      </c>
      <c r="B148" s="5" t="s">
        <v>220</v>
      </c>
      <c r="C148" t="s">
        <v>221</v>
      </c>
      <c r="D148" s="4">
        <v>40000</v>
      </c>
      <c r="E148" s="4">
        <v>0</v>
      </c>
      <c r="F148" s="4">
        <f t="shared" si="18"/>
        <v>40000</v>
      </c>
      <c r="G148" s="4">
        <v>0</v>
      </c>
      <c r="H148" s="4">
        <v>0</v>
      </c>
      <c r="I148" s="4">
        <f t="shared" si="21"/>
        <v>40000</v>
      </c>
      <c r="J148" s="4"/>
    </row>
    <row r="149" spans="1:10" x14ac:dyDescent="0.25">
      <c r="A149">
        <v>1</v>
      </c>
      <c r="B149" s="5" t="s">
        <v>222</v>
      </c>
      <c r="C149" t="s">
        <v>223</v>
      </c>
      <c r="D149" s="4">
        <v>40000</v>
      </c>
      <c r="E149" s="4">
        <v>0</v>
      </c>
      <c r="F149" s="4">
        <f t="shared" si="18"/>
        <v>40000</v>
      </c>
      <c r="G149" s="4">
        <v>0</v>
      </c>
      <c r="H149" s="4">
        <v>0</v>
      </c>
      <c r="I149" s="4">
        <f t="shared" si="21"/>
        <v>40000</v>
      </c>
      <c r="J149" s="4"/>
    </row>
    <row r="150" spans="1:10" x14ac:dyDescent="0.25">
      <c r="A150">
        <v>1</v>
      </c>
      <c r="B150" s="5" t="s">
        <v>224</v>
      </c>
      <c r="C150" t="s">
        <v>225</v>
      </c>
      <c r="D150" s="4">
        <v>802003.58</v>
      </c>
      <c r="E150" s="4">
        <v>10000</v>
      </c>
      <c r="F150" s="4">
        <f t="shared" si="18"/>
        <v>812003.58</v>
      </c>
      <c r="G150" s="4">
        <v>794736.78</v>
      </c>
      <c r="H150" s="4">
        <v>794736.78</v>
      </c>
      <c r="I150" s="4">
        <f t="shared" si="21"/>
        <v>17266.79999999993</v>
      </c>
      <c r="J150" s="4"/>
    </row>
    <row r="151" spans="1:10" x14ac:dyDescent="0.25">
      <c r="A151">
        <v>1</v>
      </c>
      <c r="B151" s="5" t="s">
        <v>226</v>
      </c>
      <c r="C151" t="s">
        <v>225</v>
      </c>
      <c r="D151" s="4">
        <v>802003.58</v>
      </c>
      <c r="E151" s="4">
        <v>10000</v>
      </c>
      <c r="F151" s="4">
        <f t="shared" si="18"/>
        <v>812003.58</v>
      </c>
      <c r="G151" s="4">
        <v>794736.78</v>
      </c>
      <c r="H151" s="4">
        <v>794736.78</v>
      </c>
      <c r="I151" s="4">
        <f t="shared" si="21"/>
        <v>17266.79999999993</v>
      </c>
      <c r="J151" s="4"/>
    </row>
    <row r="152" spans="1:10" x14ac:dyDescent="0.25">
      <c r="A152">
        <v>1</v>
      </c>
      <c r="B152" s="5" t="s">
        <v>227</v>
      </c>
      <c r="C152" t="s">
        <v>228</v>
      </c>
      <c r="D152" s="4">
        <v>25000</v>
      </c>
      <c r="E152" s="4">
        <v>20000</v>
      </c>
      <c r="F152" s="4">
        <f t="shared" si="18"/>
        <v>45000</v>
      </c>
      <c r="G152" s="4">
        <v>44700</v>
      </c>
      <c r="H152" s="4">
        <v>44700</v>
      </c>
      <c r="I152" s="4">
        <f t="shared" si="21"/>
        <v>300</v>
      </c>
      <c r="J152" s="4"/>
    </row>
    <row r="153" spans="1:10" x14ac:dyDescent="0.25">
      <c r="A153">
        <v>1</v>
      </c>
      <c r="B153" s="5" t="s">
        <v>229</v>
      </c>
      <c r="C153" t="s">
        <v>228</v>
      </c>
      <c r="D153" s="4">
        <v>25000</v>
      </c>
      <c r="E153" s="4">
        <v>20000</v>
      </c>
      <c r="F153" s="4">
        <f t="shared" si="18"/>
        <v>45000</v>
      </c>
      <c r="G153" s="4">
        <v>44700</v>
      </c>
      <c r="H153" s="4">
        <v>44700</v>
      </c>
      <c r="I153" s="4">
        <f t="shared" si="21"/>
        <v>300</v>
      </c>
      <c r="J153" s="4"/>
    </row>
    <row r="154" spans="1:10" x14ac:dyDescent="0.25">
      <c r="A154">
        <v>1</v>
      </c>
      <c r="B154" s="5" t="s">
        <v>230</v>
      </c>
      <c r="C154" t="s">
        <v>231</v>
      </c>
      <c r="D154" s="4">
        <v>20000</v>
      </c>
      <c r="E154" s="4">
        <v>0</v>
      </c>
      <c r="F154" s="4">
        <f t="shared" si="18"/>
        <v>20000</v>
      </c>
      <c r="G154" s="4">
        <v>0</v>
      </c>
      <c r="H154" s="4">
        <v>0</v>
      </c>
      <c r="I154" s="4">
        <f>F154-G154</f>
        <v>20000</v>
      </c>
      <c r="J154" s="4"/>
    </row>
    <row r="155" spans="1:10" x14ac:dyDescent="0.25">
      <c r="A155">
        <v>1</v>
      </c>
      <c r="B155" s="5" t="s">
        <v>232</v>
      </c>
      <c r="C155" t="s">
        <v>231</v>
      </c>
      <c r="D155" s="4">
        <v>20000</v>
      </c>
      <c r="E155" s="4">
        <v>0</v>
      </c>
      <c r="F155" s="4">
        <f>D155+E155</f>
        <v>20000</v>
      </c>
      <c r="G155" s="4">
        <v>0</v>
      </c>
      <c r="H155" s="4">
        <v>0</v>
      </c>
      <c r="I155" s="4">
        <f>F155-G155</f>
        <v>20000</v>
      </c>
      <c r="J155" s="4"/>
    </row>
    <row r="156" spans="1:10" x14ac:dyDescent="0.25">
      <c r="A156">
        <v>1</v>
      </c>
      <c r="B156" s="5" t="s">
        <v>233</v>
      </c>
      <c r="C156" t="s">
        <v>234</v>
      </c>
      <c r="D156" s="4">
        <v>650000</v>
      </c>
      <c r="E156" s="4">
        <v>0</v>
      </c>
      <c r="F156" s="4">
        <f t="shared" ref="F156:F231" si="24">D156+E156</f>
        <v>650000</v>
      </c>
      <c r="G156" s="4">
        <v>0</v>
      </c>
      <c r="H156" s="4">
        <v>0</v>
      </c>
      <c r="I156" s="4">
        <f t="shared" si="21"/>
        <v>650000</v>
      </c>
      <c r="J156" s="4"/>
    </row>
    <row r="157" spans="1:10" x14ac:dyDescent="0.25">
      <c r="A157">
        <v>1</v>
      </c>
      <c r="B157" s="5" t="s">
        <v>235</v>
      </c>
      <c r="C157" t="s">
        <v>234</v>
      </c>
      <c r="D157" s="4">
        <v>650000</v>
      </c>
      <c r="E157" s="4">
        <v>0</v>
      </c>
      <c r="F157" s="4">
        <f t="shared" si="24"/>
        <v>650000</v>
      </c>
      <c r="G157" s="4">
        <v>0</v>
      </c>
      <c r="H157" s="4">
        <v>0</v>
      </c>
      <c r="I157" s="4">
        <f t="shared" si="21"/>
        <v>650000</v>
      </c>
      <c r="J157" s="4"/>
    </row>
    <row r="158" spans="1:10" x14ac:dyDescent="0.25">
      <c r="A158">
        <v>1</v>
      </c>
      <c r="B158" s="6">
        <v>3620</v>
      </c>
      <c r="C158" t="s">
        <v>234</v>
      </c>
      <c r="D158" s="4">
        <v>100000</v>
      </c>
      <c r="E158" s="4">
        <v>0</v>
      </c>
      <c r="F158" s="4">
        <f t="shared" si="24"/>
        <v>100000</v>
      </c>
      <c r="G158" s="4">
        <v>0</v>
      </c>
      <c r="H158" s="4">
        <v>0</v>
      </c>
      <c r="I158" s="4">
        <f t="shared" si="21"/>
        <v>100000</v>
      </c>
      <c r="J158" s="4"/>
    </row>
    <row r="159" spans="1:10" x14ac:dyDescent="0.25">
      <c r="A159">
        <v>1</v>
      </c>
      <c r="B159" s="6">
        <v>3621</v>
      </c>
      <c r="C159" t="s">
        <v>234</v>
      </c>
      <c r="D159" s="4">
        <v>100000</v>
      </c>
      <c r="E159" s="4">
        <v>0</v>
      </c>
      <c r="F159" s="4">
        <f t="shared" si="24"/>
        <v>100000</v>
      </c>
      <c r="G159" s="4">
        <v>0</v>
      </c>
      <c r="H159" s="4">
        <v>0</v>
      </c>
      <c r="I159" s="4">
        <f t="shared" si="21"/>
        <v>100000</v>
      </c>
      <c r="J159" s="4"/>
    </row>
    <row r="160" spans="1:10" x14ac:dyDescent="0.25">
      <c r="A160">
        <v>1</v>
      </c>
      <c r="B160" s="5" t="s">
        <v>236</v>
      </c>
      <c r="C160" t="s">
        <v>237</v>
      </c>
      <c r="D160" s="4">
        <v>0</v>
      </c>
      <c r="E160" s="4">
        <v>0</v>
      </c>
      <c r="F160" s="4">
        <f t="shared" si="24"/>
        <v>0</v>
      </c>
      <c r="G160" s="4">
        <v>0</v>
      </c>
      <c r="H160" s="4">
        <v>0</v>
      </c>
      <c r="I160" s="4">
        <f t="shared" ref="I160:I239" si="25">F160-G160</f>
        <v>0</v>
      </c>
      <c r="J160" s="4"/>
    </row>
    <row r="161" spans="1:10" x14ac:dyDescent="0.25">
      <c r="A161">
        <v>1</v>
      </c>
      <c r="B161" s="5" t="s">
        <v>238</v>
      </c>
      <c r="C161" t="s">
        <v>237</v>
      </c>
      <c r="D161" s="4">
        <v>0</v>
      </c>
      <c r="E161" s="4">
        <v>0</v>
      </c>
      <c r="F161" s="4">
        <f t="shared" si="24"/>
        <v>0</v>
      </c>
      <c r="G161" s="4">
        <v>0</v>
      </c>
      <c r="H161" s="4">
        <v>0</v>
      </c>
      <c r="I161" s="4">
        <f t="shared" si="25"/>
        <v>0</v>
      </c>
      <c r="J161" s="4"/>
    </row>
    <row r="162" spans="1:10" x14ac:dyDescent="0.25">
      <c r="A162">
        <v>1</v>
      </c>
      <c r="B162" s="5" t="s">
        <v>239</v>
      </c>
      <c r="C162" t="s">
        <v>240</v>
      </c>
      <c r="D162" s="4">
        <v>0</v>
      </c>
      <c r="E162" s="4">
        <v>0</v>
      </c>
      <c r="F162" s="4">
        <f t="shared" si="24"/>
        <v>0</v>
      </c>
      <c r="G162" s="4">
        <v>0</v>
      </c>
      <c r="H162" s="4">
        <v>0</v>
      </c>
      <c r="I162" s="4">
        <f t="shared" si="25"/>
        <v>0</v>
      </c>
      <c r="J162" s="4"/>
    </row>
    <row r="163" spans="1:10" x14ac:dyDescent="0.25">
      <c r="A163">
        <v>1</v>
      </c>
      <c r="B163" s="5" t="s">
        <v>241</v>
      </c>
      <c r="C163" t="s">
        <v>242</v>
      </c>
      <c r="D163" s="4">
        <v>0</v>
      </c>
      <c r="E163" s="4">
        <v>0</v>
      </c>
      <c r="F163" s="4">
        <f t="shared" si="24"/>
        <v>0</v>
      </c>
      <c r="G163" s="4">
        <v>0</v>
      </c>
      <c r="H163" s="4">
        <v>0</v>
      </c>
      <c r="I163" s="4">
        <f t="shared" si="25"/>
        <v>0</v>
      </c>
      <c r="J163" s="4"/>
    </row>
    <row r="164" spans="1:10" x14ac:dyDescent="0.25">
      <c r="A164">
        <v>1</v>
      </c>
      <c r="B164" s="5" t="s">
        <v>243</v>
      </c>
      <c r="C164" t="s">
        <v>244</v>
      </c>
      <c r="D164" s="4">
        <v>0</v>
      </c>
      <c r="E164" s="4">
        <v>0</v>
      </c>
      <c r="F164" s="4">
        <f t="shared" si="24"/>
        <v>0</v>
      </c>
      <c r="G164" s="4">
        <v>0</v>
      </c>
      <c r="H164" s="4">
        <v>0</v>
      </c>
      <c r="I164" s="4">
        <f t="shared" si="25"/>
        <v>0</v>
      </c>
      <c r="J164" s="4"/>
    </row>
    <row r="165" spans="1:10" x14ac:dyDescent="0.25">
      <c r="A165">
        <v>1</v>
      </c>
      <c r="B165" s="5" t="s">
        <v>245</v>
      </c>
      <c r="C165" t="s">
        <v>244</v>
      </c>
      <c r="D165" s="4">
        <v>0</v>
      </c>
      <c r="E165" s="4">
        <v>0</v>
      </c>
      <c r="F165" s="4">
        <f t="shared" si="24"/>
        <v>0</v>
      </c>
      <c r="G165" s="4">
        <v>0</v>
      </c>
      <c r="H165" s="4">
        <v>0</v>
      </c>
      <c r="I165" s="4">
        <f t="shared" si="25"/>
        <v>0</v>
      </c>
      <c r="J165" s="4"/>
    </row>
    <row r="166" spans="1:10" x14ac:dyDescent="0.25">
      <c r="A166">
        <v>1</v>
      </c>
      <c r="B166" s="5" t="s">
        <v>246</v>
      </c>
      <c r="C166" t="s">
        <v>247</v>
      </c>
      <c r="D166" s="4">
        <v>72000</v>
      </c>
      <c r="E166" s="4">
        <v>0</v>
      </c>
      <c r="F166" s="4">
        <f t="shared" si="24"/>
        <v>72000</v>
      </c>
      <c r="G166" s="4">
        <v>566</v>
      </c>
      <c r="H166" s="4">
        <v>566</v>
      </c>
      <c r="I166" s="4">
        <f t="shared" si="25"/>
        <v>71434</v>
      </c>
      <c r="J166" s="4"/>
    </row>
    <row r="167" spans="1:10" x14ac:dyDescent="0.25">
      <c r="A167">
        <v>1</v>
      </c>
      <c r="B167" s="5" t="s">
        <v>248</v>
      </c>
      <c r="C167" t="s">
        <v>247</v>
      </c>
      <c r="D167" s="4">
        <v>72000</v>
      </c>
      <c r="E167" s="4">
        <v>0</v>
      </c>
      <c r="F167" s="4">
        <f t="shared" si="24"/>
        <v>72000</v>
      </c>
      <c r="G167" s="4">
        <v>566</v>
      </c>
      <c r="H167" s="4">
        <v>566</v>
      </c>
      <c r="I167" s="4">
        <f t="shared" si="25"/>
        <v>71434</v>
      </c>
      <c r="J167" s="4"/>
    </row>
    <row r="168" spans="1:10" x14ac:dyDescent="0.25">
      <c r="A168">
        <v>1</v>
      </c>
      <c r="B168" s="5" t="s">
        <v>249</v>
      </c>
      <c r="C168" t="s">
        <v>250</v>
      </c>
      <c r="D168" s="4">
        <v>848000</v>
      </c>
      <c r="E168" s="4">
        <v>0</v>
      </c>
      <c r="F168" s="4">
        <f t="shared" si="24"/>
        <v>848000</v>
      </c>
      <c r="G168" s="4">
        <v>66997.399999999994</v>
      </c>
      <c r="H168" s="4">
        <v>66997.399999999994</v>
      </c>
      <c r="I168" s="4" t="s">
        <v>356</v>
      </c>
      <c r="J168" s="4"/>
    </row>
    <row r="169" spans="1:10" x14ac:dyDescent="0.25">
      <c r="A169">
        <v>1</v>
      </c>
      <c r="B169" s="5" t="s">
        <v>251</v>
      </c>
      <c r="C169" t="s">
        <v>250</v>
      </c>
      <c r="D169" s="4">
        <v>848000</v>
      </c>
      <c r="E169" s="4">
        <v>0</v>
      </c>
      <c r="F169" s="4">
        <f t="shared" si="24"/>
        <v>848000</v>
      </c>
      <c r="G169" s="4">
        <v>66997.399999999994</v>
      </c>
      <c r="H169" s="4">
        <v>66997.399999999994</v>
      </c>
      <c r="I169" s="4">
        <f t="shared" si="25"/>
        <v>781002.6</v>
      </c>
      <c r="J169" s="4"/>
    </row>
    <row r="170" spans="1:10" x14ac:dyDescent="0.25">
      <c r="A170">
        <v>1</v>
      </c>
      <c r="B170" s="5" t="s">
        <v>252</v>
      </c>
      <c r="C170" t="s">
        <v>253</v>
      </c>
      <c r="D170" s="4">
        <v>0</v>
      </c>
      <c r="E170" s="4">
        <v>0</v>
      </c>
      <c r="F170" s="4">
        <f t="shared" si="24"/>
        <v>0</v>
      </c>
      <c r="G170" s="4">
        <v>0</v>
      </c>
      <c r="H170" s="4">
        <v>0</v>
      </c>
      <c r="I170" s="4">
        <f t="shared" si="25"/>
        <v>0</v>
      </c>
      <c r="J170" s="4"/>
    </row>
    <row r="171" spans="1:10" x14ac:dyDescent="0.25">
      <c r="A171">
        <v>1</v>
      </c>
      <c r="B171" s="5" t="s">
        <v>254</v>
      </c>
      <c r="C171" t="s">
        <v>253</v>
      </c>
      <c r="D171" s="4">
        <v>0</v>
      </c>
      <c r="E171" s="4">
        <v>0</v>
      </c>
      <c r="F171" s="4">
        <f t="shared" si="24"/>
        <v>0</v>
      </c>
      <c r="G171" s="4">
        <v>0</v>
      </c>
      <c r="H171" s="4">
        <v>0</v>
      </c>
      <c r="I171" s="4">
        <f t="shared" si="25"/>
        <v>0</v>
      </c>
      <c r="J171" s="4"/>
    </row>
    <row r="172" spans="1:10" x14ac:dyDescent="0.25">
      <c r="A172">
        <v>1</v>
      </c>
      <c r="B172" s="5" t="s">
        <v>255</v>
      </c>
      <c r="C172" t="s">
        <v>256</v>
      </c>
      <c r="D172" s="4">
        <v>1000000</v>
      </c>
      <c r="E172" s="4">
        <v>-20000</v>
      </c>
      <c r="F172" s="4">
        <f t="shared" si="24"/>
        <v>980000</v>
      </c>
      <c r="G172" s="4">
        <v>0</v>
      </c>
      <c r="H172" s="4">
        <v>0</v>
      </c>
      <c r="I172" s="4">
        <f t="shared" si="25"/>
        <v>980000</v>
      </c>
      <c r="J172" s="4"/>
    </row>
    <row r="173" spans="1:10" x14ac:dyDescent="0.25">
      <c r="A173">
        <v>1</v>
      </c>
      <c r="B173" s="5" t="s">
        <v>257</v>
      </c>
      <c r="C173" t="s">
        <v>256</v>
      </c>
      <c r="D173" s="4">
        <v>1000000</v>
      </c>
      <c r="E173" s="4">
        <v>-20000</v>
      </c>
      <c r="F173" s="4">
        <f t="shared" si="24"/>
        <v>980000</v>
      </c>
      <c r="G173" s="4">
        <v>0</v>
      </c>
      <c r="H173" s="4">
        <v>0</v>
      </c>
      <c r="I173" s="4">
        <f t="shared" si="25"/>
        <v>980000</v>
      </c>
      <c r="J173" s="4"/>
    </row>
    <row r="174" spans="1:10" x14ac:dyDescent="0.25">
      <c r="A174">
        <v>1</v>
      </c>
      <c r="B174" s="5" t="s">
        <v>258</v>
      </c>
      <c r="C174" t="s">
        <v>259</v>
      </c>
      <c r="D174" s="4">
        <v>900000</v>
      </c>
      <c r="E174" s="4">
        <v>0</v>
      </c>
      <c r="F174" s="4">
        <f t="shared" si="24"/>
        <v>900000</v>
      </c>
      <c r="G174" s="4">
        <v>79316.47</v>
      </c>
      <c r="H174" s="4">
        <v>79316.47</v>
      </c>
      <c r="I174" s="4">
        <f t="shared" si="25"/>
        <v>820683.53</v>
      </c>
      <c r="J174" s="4"/>
    </row>
    <row r="175" spans="1:10" x14ac:dyDescent="0.25">
      <c r="A175">
        <v>1</v>
      </c>
      <c r="B175" s="5" t="s">
        <v>260</v>
      </c>
      <c r="C175" t="s">
        <v>259</v>
      </c>
      <c r="D175" s="4">
        <v>900000</v>
      </c>
      <c r="E175" s="4">
        <v>0</v>
      </c>
      <c r="F175" s="4">
        <f t="shared" si="24"/>
        <v>900000</v>
      </c>
      <c r="G175" s="4">
        <v>79316.47</v>
      </c>
      <c r="H175" s="4">
        <v>79316.47</v>
      </c>
      <c r="I175" s="4">
        <f t="shared" si="25"/>
        <v>820683.53</v>
      </c>
      <c r="J175" s="4"/>
    </row>
    <row r="176" spans="1:10" x14ac:dyDescent="0.25">
      <c r="A176">
        <v>1</v>
      </c>
      <c r="B176" s="6">
        <v>3840</v>
      </c>
      <c r="C176" t="s">
        <v>326</v>
      </c>
      <c r="D176" s="4">
        <v>1800000</v>
      </c>
      <c r="E176" s="4">
        <v>-35000</v>
      </c>
      <c r="F176" s="4">
        <f t="shared" si="24"/>
        <v>1765000</v>
      </c>
      <c r="G176" s="4">
        <v>1507318.64</v>
      </c>
      <c r="H176" s="4">
        <v>1507318.64</v>
      </c>
      <c r="I176" s="4">
        <f t="shared" si="25"/>
        <v>257681.3600000001</v>
      </c>
      <c r="J176" s="4"/>
    </row>
    <row r="177" spans="1:10" x14ac:dyDescent="0.25">
      <c r="A177">
        <v>1</v>
      </c>
      <c r="B177" s="6">
        <v>3841</v>
      </c>
      <c r="C177" t="s">
        <v>326</v>
      </c>
      <c r="D177" s="4">
        <v>1800000</v>
      </c>
      <c r="E177" s="4">
        <v>-35000</v>
      </c>
      <c r="F177" s="4">
        <f t="shared" si="24"/>
        <v>1765000</v>
      </c>
      <c r="G177" s="4">
        <v>1507318.64</v>
      </c>
      <c r="H177" s="4">
        <v>1507318.64</v>
      </c>
      <c r="I177" s="4">
        <f t="shared" si="25"/>
        <v>257681.3600000001</v>
      </c>
      <c r="J177" s="4"/>
    </row>
    <row r="178" spans="1:10" x14ac:dyDescent="0.25">
      <c r="A178">
        <v>1</v>
      </c>
      <c r="B178" s="5" t="s">
        <v>261</v>
      </c>
      <c r="C178" t="s">
        <v>262</v>
      </c>
      <c r="D178" s="4">
        <v>0</v>
      </c>
      <c r="E178" s="4">
        <v>0</v>
      </c>
      <c r="F178" s="4">
        <f t="shared" si="24"/>
        <v>0</v>
      </c>
      <c r="G178" s="4">
        <v>0</v>
      </c>
      <c r="H178" s="4">
        <v>0</v>
      </c>
      <c r="I178" s="4">
        <f t="shared" si="25"/>
        <v>0</v>
      </c>
      <c r="J178" s="4"/>
    </row>
    <row r="179" spans="1:10" x14ac:dyDescent="0.25">
      <c r="A179">
        <v>1</v>
      </c>
      <c r="B179" s="5" t="s">
        <v>263</v>
      </c>
      <c r="C179" t="s">
        <v>262</v>
      </c>
      <c r="D179" s="4">
        <v>0</v>
      </c>
      <c r="E179" s="4">
        <v>0</v>
      </c>
      <c r="F179" s="4">
        <f t="shared" si="24"/>
        <v>0</v>
      </c>
      <c r="G179" s="4">
        <v>0</v>
      </c>
      <c r="H179" s="4">
        <v>0</v>
      </c>
      <c r="I179" s="4">
        <f t="shared" si="25"/>
        <v>0</v>
      </c>
      <c r="J179" s="4"/>
    </row>
    <row r="180" spans="1:10" x14ac:dyDescent="0.25">
      <c r="A180">
        <v>1</v>
      </c>
      <c r="B180" s="5" t="s">
        <v>264</v>
      </c>
      <c r="C180" t="s">
        <v>265</v>
      </c>
      <c r="D180" s="4">
        <v>0</v>
      </c>
      <c r="E180" s="4">
        <v>0</v>
      </c>
      <c r="F180" s="4">
        <f t="shared" si="24"/>
        <v>0</v>
      </c>
      <c r="G180" s="4">
        <v>0</v>
      </c>
      <c r="H180" s="4">
        <v>0</v>
      </c>
      <c r="I180" s="4">
        <f t="shared" si="25"/>
        <v>0</v>
      </c>
      <c r="J180" s="4"/>
    </row>
    <row r="181" spans="1:10" x14ac:dyDescent="0.25">
      <c r="A181">
        <v>1</v>
      </c>
      <c r="B181" s="5" t="s">
        <v>266</v>
      </c>
      <c r="C181" t="s">
        <v>265</v>
      </c>
      <c r="D181" s="4">
        <v>0</v>
      </c>
      <c r="E181" s="4">
        <v>0</v>
      </c>
      <c r="F181" s="4">
        <f t="shared" si="24"/>
        <v>0</v>
      </c>
      <c r="G181" s="4">
        <v>0</v>
      </c>
      <c r="H181" s="4">
        <v>0</v>
      </c>
      <c r="I181" s="4">
        <f t="shared" si="25"/>
        <v>0</v>
      </c>
      <c r="J181" s="4"/>
    </row>
    <row r="182" spans="1:10" x14ac:dyDescent="0.25">
      <c r="A182">
        <v>1</v>
      </c>
      <c r="B182" s="5" t="s">
        <v>267</v>
      </c>
      <c r="C182" t="s">
        <v>268</v>
      </c>
      <c r="D182" s="4">
        <v>1356155</v>
      </c>
      <c r="E182" s="4">
        <v>0</v>
      </c>
      <c r="F182" s="4">
        <f t="shared" si="24"/>
        <v>1356155</v>
      </c>
      <c r="G182" s="4">
        <v>0</v>
      </c>
      <c r="H182" s="4">
        <v>0</v>
      </c>
      <c r="I182" s="4">
        <f t="shared" si="25"/>
        <v>1356155</v>
      </c>
      <c r="J182" s="4"/>
    </row>
    <row r="183" spans="1:10" x14ac:dyDescent="0.25">
      <c r="A183">
        <v>1</v>
      </c>
      <c r="B183" s="5" t="s">
        <v>269</v>
      </c>
      <c r="C183" t="s">
        <v>268</v>
      </c>
      <c r="D183" s="4">
        <v>1356155</v>
      </c>
      <c r="E183" s="4">
        <v>0</v>
      </c>
      <c r="F183" s="4">
        <f t="shared" si="24"/>
        <v>1356155</v>
      </c>
      <c r="G183" s="4">
        <v>0</v>
      </c>
      <c r="H183" s="4">
        <v>0</v>
      </c>
      <c r="I183" s="4">
        <f t="shared" si="25"/>
        <v>1356155</v>
      </c>
      <c r="J183" s="4"/>
    </row>
    <row r="184" spans="1:10" x14ac:dyDescent="0.25">
      <c r="A184">
        <v>1</v>
      </c>
      <c r="B184" s="5" t="s">
        <v>270</v>
      </c>
      <c r="C184" t="s">
        <v>271</v>
      </c>
      <c r="D184" s="4">
        <v>0</v>
      </c>
      <c r="E184" s="4">
        <v>0</v>
      </c>
      <c r="F184" s="4">
        <f t="shared" si="24"/>
        <v>0</v>
      </c>
      <c r="G184" s="4">
        <v>0</v>
      </c>
      <c r="H184" s="4">
        <v>0</v>
      </c>
      <c r="I184" s="4">
        <f t="shared" si="25"/>
        <v>0</v>
      </c>
      <c r="J184" s="4"/>
    </row>
    <row r="185" spans="1:10" x14ac:dyDescent="0.25">
      <c r="A185">
        <v>1</v>
      </c>
      <c r="B185" s="6">
        <v>3924</v>
      </c>
      <c r="C185" t="s">
        <v>327</v>
      </c>
      <c r="D185" s="4">
        <v>20000</v>
      </c>
      <c r="E185" s="4">
        <v>0</v>
      </c>
      <c r="F185" s="4">
        <f t="shared" si="24"/>
        <v>20000</v>
      </c>
      <c r="G185" s="4">
        <v>0</v>
      </c>
      <c r="H185" s="4">
        <v>0</v>
      </c>
      <c r="I185" s="4">
        <f t="shared" si="25"/>
        <v>20000</v>
      </c>
      <c r="J185" s="4"/>
    </row>
    <row r="186" spans="1:10" x14ac:dyDescent="0.25">
      <c r="A186">
        <v>1</v>
      </c>
      <c r="B186" s="5" t="s">
        <v>272</v>
      </c>
      <c r="C186" t="s">
        <v>273</v>
      </c>
      <c r="D186" s="4">
        <v>0</v>
      </c>
      <c r="E186" s="4">
        <v>0</v>
      </c>
      <c r="F186" s="4">
        <f t="shared" si="24"/>
        <v>0</v>
      </c>
      <c r="G186" s="4">
        <v>0</v>
      </c>
      <c r="H186" s="4">
        <v>0</v>
      </c>
      <c r="I186" s="4">
        <f t="shared" si="25"/>
        <v>0</v>
      </c>
      <c r="J186" s="4"/>
    </row>
    <row r="187" spans="1:10" x14ac:dyDescent="0.25">
      <c r="A187">
        <v>1</v>
      </c>
      <c r="B187" s="5" t="s">
        <v>274</v>
      </c>
      <c r="C187" t="s">
        <v>273</v>
      </c>
      <c r="D187" s="4">
        <v>0</v>
      </c>
      <c r="E187" s="4">
        <v>0</v>
      </c>
      <c r="F187" s="4">
        <f t="shared" si="24"/>
        <v>0</v>
      </c>
      <c r="G187" s="4">
        <v>0</v>
      </c>
      <c r="H187" s="4">
        <v>0</v>
      </c>
      <c r="I187" s="4">
        <f t="shared" si="25"/>
        <v>0</v>
      </c>
      <c r="J187" s="4"/>
    </row>
    <row r="188" spans="1:10" x14ac:dyDescent="0.25">
      <c r="A188">
        <v>1</v>
      </c>
      <c r="B188" s="6">
        <v>3950</v>
      </c>
      <c r="C188" t="s">
        <v>325</v>
      </c>
      <c r="D188" s="4">
        <v>100000</v>
      </c>
      <c r="E188" s="4">
        <v>0</v>
      </c>
      <c r="F188" s="4">
        <f t="shared" si="24"/>
        <v>100000</v>
      </c>
      <c r="G188" s="4">
        <v>0</v>
      </c>
      <c r="H188" s="4">
        <v>0</v>
      </c>
      <c r="I188" s="4">
        <f t="shared" si="25"/>
        <v>100000</v>
      </c>
      <c r="J188" s="4"/>
    </row>
    <row r="189" spans="1:10" x14ac:dyDescent="0.25">
      <c r="A189">
        <v>1</v>
      </c>
      <c r="B189" s="6">
        <v>3951</v>
      </c>
      <c r="C189" t="s">
        <v>325</v>
      </c>
      <c r="D189" s="4">
        <v>100000</v>
      </c>
      <c r="E189" s="4">
        <v>0</v>
      </c>
      <c r="F189" s="4">
        <f t="shared" si="24"/>
        <v>100000</v>
      </c>
      <c r="G189" s="4">
        <v>0</v>
      </c>
      <c r="H189" s="4">
        <v>0</v>
      </c>
      <c r="I189" s="4">
        <f t="shared" si="25"/>
        <v>100000</v>
      </c>
      <c r="J189" s="4"/>
    </row>
    <row r="190" spans="1:10" x14ac:dyDescent="0.25">
      <c r="A190">
        <v>1</v>
      </c>
      <c r="B190" s="5" t="s">
        <v>275</v>
      </c>
      <c r="C190" t="s">
        <v>276</v>
      </c>
      <c r="D190" s="4">
        <v>100000</v>
      </c>
      <c r="E190" s="4">
        <v>0</v>
      </c>
      <c r="F190" s="4">
        <f t="shared" si="24"/>
        <v>100000</v>
      </c>
      <c r="G190" s="4">
        <v>0</v>
      </c>
      <c r="H190" s="4">
        <v>0</v>
      </c>
      <c r="I190" s="4">
        <f t="shared" si="25"/>
        <v>100000</v>
      </c>
      <c r="J190" s="4"/>
    </row>
    <row r="191" spans="1:10" x14ac:dyDescent="0.25">
      <c r="A191">
        <v>1</v>
      </c>
      <c r="B191" s="5" t="s">
        <v>277</v>
      </c>
      <c r="C191" t="s">
        <v>276</v>
      </c>
      <c r="D191" s="4">
        <v>100000</v>
      </c>
      <c r="E191" s="4">
        <v>0</v>
      </c>
      <c r="F191" s="4">
        <f t="shared" si="24"/>
        <v>100000</v>
      </c>
      <c r="G191" s="4">
        <v>0</v>
      </c>
      <c r="H191" s="4">
        <v>0</v>
      </c>
      <c r="I191" s="4">
        <f t="shared" si="25"/>
        <v>100000</v>
      </c>
      <c r="J191" s="4"/>
    </row>
    <row r="192" spans="1:10" x14ac:dyDescent="0.25">
      <c r="A192">
        <v>1</v>
      </c>
      <c r="B192" s="5" t="s">
        <v>318</v>
      </c>
      <c r="C192" t="s">
        <v>319</v>
      </c>
      <c r="D192" s="4">
        <v>1000000</v>
      </c>
      <c r="E192" s="4">
        <v>0</v>
      </c>
      <c r="F192" s="4">
        <f t="shared" si="24"/>
        <v>1000000</v>
      </c>
      <c r="G192" s="4">
        <v>0</v>
      </c>
      <c r="H192" s="4">
        <v>0</v>
      </c>
      <c r="I192" s="4">
        <f t="shared" si="25"/>
        <v>1000000</v>
      </c>
      <c r="J192" s="4"/>
    </row>
    <row r="193" spans="1:10" x14ac:dyDescent="0.25">
      <c r="A193">
        <v>1</v>
      </c>
      <c r="B193" s="5" t="s">
        <v>320</v>
      </c>
      <c r="C193" t="s">
        <v>319</v>
      </c>
      <c r="D193" s="4">
        <v>1000000</v>
      </c>
      <c r="E193" s="4">
        <v>0</v>
      </c>
      <c r="F193" s="4">
        <f t="shared" si="24"/>
        <v>1000000</v>
      </c>
      <c r="G193" s="4">
        <v>0</v>
      </c>
      <c r="H193" s="4">
        <v>0</v>
      </c>
      <c r="I193" s="4">
        <f t="shared" si="25"/>
        <v>1000000</v>
      </c>
      <c r="J193" s="4"/>
    </row>
    <row r="194" spans="1:10" x14ac:dyDescent="0.25">
      <c r="A194">
        <v>1</v>
      </c>
      <c r="B194" s="6">
        <v>4150</v>
      </c>
      <c r="C194" t="s">
        <v>341</v>
      </c>
      <c r="D194" s="4">
        <v>1200000</v>
      </c>
      <c r="E194" s="4">
        <v>0</v>
      </c>
      <c r="F194" s="4">
        <f t="shared" si="24"/>
        <v>1200000</v>
      </c>
      <c r="G194" s="4">
        <v>0</v>
      </c>
      <c r="H194" s="4">
        <v>0</v>
      </c>
      <c r="I194" s="4">
        <f t="shared" si="25"/>
        <v>1200000</v>
      </c>
      <c r="J194" s="4"/>
    </row>
    <row r="195" spans="1:10" x14ac:dyDescent="0.25">
      <c r="A195">
        <v>1</v>
      </c>
      <c r="B195" s="6">
        <v>4151</v>
      </c>
      <c r="C195" t="s">
        <v>341</v>
      </c>
      <c r="D195" s="4">
        <v>1200000</v>
      </c>
      <c r="E195" s="4">
        <v>0</v>
      </c>
      <c r="F195" s="4">
        <f t="shared" si="24"/>
        <v>1200000</v>
      </c>
      <c r="G195" s="4">
        <v>0</v>
      </c>
      <c r="H195" s="4">
        <v>0</v>
      </c>
      <c r="I195" s="4">
        <f t="shared" si="25"/>
        <v>1200000</v>
      </c>
      <c r="J195" s="4"/>
    </row>
    <row r="196" spans="1:10" x14ac:dyDescent="0.25">
      <c r="A196">
        <v>1</v>
      </c>
      <c r="B196" s="5" t="s">
        <v>278</v>
      </c>
      <c r="C196" t="s">
        <v>279</v>
      </c>
      <c r="D196" s="4">
        <v>2300000</v>
      </c>
      <c r="E196" s="4">
        <v>0</v>
      </c>
      <c r="F196" s="4">
        <f>D196+E196</f>
        <v>2300000</v>
      </c>
      <c r="G196" s="4">
        <v>132983.04999999999</v>
      </c>
      <c r="H196" s="4">
        <v>132983.04999999999</v>
      </c>
      <c r="I196" s="4">
        <f t="shared" si="25"/>
        <v>2167016.9500000002</v>
      </c>
      <c r="J196" s="4"/>
    </row>
    <row r="197" spans="1:10" x14ac:dyDescent="0.25">
      <c r="A197">
        <v>1</v>
      </c>
      <c r="B197" s="5" t="s">
        <v>280</v>
      </c>
      <c r="C197" t="s">
        <v>279</v>
      </c>
      <c r="D197" s="4">
        <v>2300000</v>
      </c>
      <c r="E197" s="4">
        <v>0</v>
      </c>
      <c r="F197" s="4">
        <f t="shared" si="24"/>
        <v>2300000</v>
      </c>
      <c r="G197" s="4">
        <v>132983.04999999999</v>
      </c>
      <c r="H197" s="4">
        <v>132983.04999999999</v>
      </c>
      <c r="I197" s="4">
        <f t="shared" si="25"/>
        <v>2167016.9500000002</v>
      </c>
      <c r="J197" s="4"/>
    </row>
    <row r="198" spans="1:10" x14ac:dyDescent="0.25">
      <c r="A198">
        <v>1</v>
      </c>
      <c r="B198" s="5" t="s">
        <v>281</v>
      </c>
      <c r="C198" t="s">
        <v>282</v>
      </c>
      <c r="D198" s="4">
        <v>368000</v>
      </c>
      <c r="E198" s="4">
        <v>0</v>
      </c>
      <c r="F198" s="4">
        <f t="shared" si="24"/>
        <v>368000</v>
      </c>
      <c r="G198" s="4">
        <v>15052</v>
      </c>
      <c r="H198" s="4">
        <v>15052</v>
      </c>
      <c r="I198" s="4">
        <f t="shared" si="25"/>
        <v>352948</v>
      </c>
      <c r="J198" s="4"/>
    </row>
    <row r="199" spans="1:10" x14ac:dyDescent="0.25">
      <c r="A199">
        <v>1</v>
      </c>
      <c r="B199" s="5" t="s">
        <v>283</v>
      </c>
      <c r="C199" t="s">
        <v>282</v>
      </c>
      <c r="D199" s="4">
        <v>368000</v>
      </c>
      <c r="E199" s="4">
        <v>0</v>
      </c>
      <c r="F199" s="4">
        <f t="shared" si="24"/>
        <v>368000</v>
      </c>
      <c r="G199" s="4">
        <v>15052</v>
      </c>
      <c r="H199" s="4">
        <v>15052</v>
      </c>
      <c r="I199" s="4">
        <f t="shared" si="25"/>
        <v>352948</v>
      </c>
      <c r="J199" s="4"/>
    </row>
    <row r="200" spans="1:10" x14ac:dyDescent="0.25">
      <c r="A200">
        <v>1</v>
      </c>
      <c r="B200" s="5" t="s">
        <v>284</v>
      </c>
      <c r="C200" t="s">
        <v>285</v>
      </c>
      <c r="D200" s="4">
        <v>453600</v>
      </c>
      <c r="E200" s="4">
        <v>0</v>
      </c>
      <c r="F200" s="4">
        <f t="shared" si="24"/>
        <v>453600</v>
      </c>
      <c r="G200" s="4">
        <v>8000</v>
      </c>
      <c r="H200" s="4">
        <v>8000</v>
      </c>
      <c r="I200" s="4">
        <f t="shared" si="25"/>
        <v>445600</v>
      </c>
      <c r="J200" s="4"/>
    </row>
    <row r="201" spans="1:10" x14ac:dyDescent="0.25">
      <c r="A201">
        <v>1</v>
      </c>
      <c r="B201" s="5" t="s">
        <v>286</v>
      </c>
      <c r="C201" t="s">
        <v>287</v>
      </c>
      <c r="D201" s="4">
        <v>453600</v>
      </c>
      <c r="E201" s="4">
        <v>0</v>
      </c>
      <c r="F201" s="4">
        <f t="shared" si="24"/>
        <v>453600</v>
      </c>
      <c r="G201" s="4">
        <v>8000</v>
      </c>
      <c r="H201" s="4">
        <v>8000</v>
      </c>
      <c r="I201" s="4">
        <f t="shared" si="25"/>
        <v>445600</v>
      </c>
      <c r="J201" s="4"/>
    </row>
    <row r="202" spans="1:10" x14ac:dyDescent="0.25">
      <c r="A202">
        <v>1</v>
      </c>
      <c r="B202" s="5" t="s">
        <v>288</v>
      </c>
      <c r="C202" t="s">
        <v>289</v>
      </c>
      <c r="D202" s="4">
        <v>1230787</v>
      </c>
      <c r="E202" s="4">
        <v>0</v>
      </c>
      <c r="F202" s="4">
        <f t="shared" si="24"/>
        <v>1230787</v>
      </c>
      <c r="G202" s="4">
        <v>70805.100000000006</v>
      </c>
      <c r="H202" s="4">
        <v>70805.100000000006</v>
      </c>
      <c r="I202" s="4">
        <f t="shared" si="25"/>
        <v>1159981.8999999999</v>
      </c>
      <c r="J202" s="4"/>
    </row>
    <row r="203" spans="1:10" x14ac:dyDescent="0.25">
      <c r="A203">
        <v>1</v>
      </c>
      <c r="B203" s="5" t="s">
        <v>290</v>
      </c>
      <c r="C203" t="s">
        <v>289</v>
      </c>
      <c r="D203" s="4">
        <v>1230787</v>
      </c>
      <c r="E203" s="4">
        <v>0</v>
      </c>
      <c r="F203" s="4">
        <f t="shared" si="24"/>
        <v>1230787</v>
      </c>
      <c r="G203" s="4">
        <v>70805.100000000006</v>
      </c>
      <c r="H203" s="4">
        <v>70805.100000000006</v>
      </c>
      <c r="I203" s="4">
        <f t="shared" si="25"/>
        <v>1159981.8999999999</v>
      </c>
      <c r="J203" s="4"/>
    </row>
    <row r="204" spans="1:10" x14ac:dyDescent="0.25">
      <c r="A204">
        <v>1</v>
      </c>
      <c r="B204" s="5" t="s">
        <v>291</v>
      </c>
      <c r="C204" t="s">
        <v>292</v>
      </c>
      <c r="D204" s="4">
        <v>1981625</v>
      </c>
      <c r="E204" s="4">
        <v>0</v>
      </c>
      <c r="F204" s="4">
        <f t="shared" si="24"/>
        <v>1981625</v>
      </c>
      <c r="G204" s="4">
        <v>161417.4</v>
      </c>
      <c r="H204" s="4">
        <v>161417.4</v>
      </c>
      <c r="I204" s="4">
        <f t="shared" si="25"/>
        <v>1820207.6</v>
      </c>
      <c r="J204" s="4"/>
    </row>
    <row r="205" spans="1:10" x14ac:dyDescent="0.25">
      <c r="A205">
        <v>1</v>
      </c>
      <c r="B205" s="5" t="s">
        <v>293</v>
      </c>
      <c r="C205" t="s">
        <v>292</v>
      </c>
      <c r="D205" s="4">
        <v>1981625</v>
      </c>
      <c r="E205" s="4">
        <v>0</v>
      </c>
      <c r="F205" s="4">
        <f t="shared" si="24"/>
        <v>1981625</v>
      </c>
      <c r="G205" s="4">
        <v>161417.4</v>
      </c>
      <c r="H205" s="4">
        <v>161417.4</v>
      </c>
      <c r="I205" s="4">
        <f t="shared" si="25"/>
        <v>1820207.6</v>
      </c>
      <c r="J205" s="4"/>
    </row>
    <row r="206" spans="1:10" x14ac:dyDescent="0.25">
      <c r="A206">
        <v>1</v>
      </c>
      <c r="B206" s="5" t="s">
        <v>294</v>
      </c>
      <c r="C206" t="s">
        <v>295</v>
      </c>
      <c r="D206" s="4">
        <v>100000</v>
      </c>
      <c r="E206" s="4">
        <v>0</v>
      </c>
      <c r="F206" s="4">
        <f t="shared" si="24"/>
        <v>100000</v>
      </c>
      <c r="G206" s="4">
        <v>0</v>
      </c>
      <c r="H206" s="4">
        <v>0</v>
      </c>
      <c r="I206" s="4">
        <f t="shared" si="25"/>
        <v>100000</v>
      </c>
      <c r="J206" s="4"/>
    </row>
    <row r="207" spans="1:10" x14ac:dyDescent="0.25">
      <c r="A207">
        <v>1</v>
      </c>
      <c r="B207" s="6">
        <v>5111</v>
      </c>
      <c r="C207" t="s">
        <v>295</v>
      </c>
      <c r="D207" s="4">
        <v>100000</v>
      </c>
      <c r="E207" s="4">
        <v>0</v>
      </c>
      <c r="F207" s="4">
        <f t="shared" si="24"/>
        <v>100000</v>
      </c>
      <c r="G207" s="4">
        <v>0</v>
      </c>
      <c r="H207" s="4">
        <v>0</v>
      </c>
      <c r="I207" s="4">
        <f t="shared" si="25"/>
        <v>100000</v>
      </c>
      <c r="J207" s="4"/>
    </row>
    <row r="208" spans="1:10" x14ac:dyDescent="0.25">
      <c r="B208" s="6">
        <v>5120</v>
      </c>
      <c r="C208" t="s">
        <v>353</v>
      </c>
      <c r="D208" s="4">
        <v>0</v>
      </c>
      <c r="E208" s="4">
        <v>0</v>
      </c>
      <c r="F208" s="4">
        <f t="shared" ref="F208:F209" si="26">D208+E208</f>
        <v>0</v>
      </c>
      <c r="G208" s="4">
        <v>0</v>
      </c>
      <c r="H208" s="4">
        <v>0</v>
      </c>
      <c r="I208" s="4">
        <f t="shared" ref="I208:I209" si="27">F208-G208</f>
        <v>0</v>
      </c>
      <c r="J208" s="4"/>
    </row>
    <row r="209" spans="1:10" x14ac:dyDescent="0.25">
      <c r="B209" s="6">
        <v>5121</v>
      </c>
      <c r="C209" t="s">
        <v>353</v>
      </c>
      <c r="D209" s="4">
        <v>0</v>
      </c>
      <c r="E209" s="4">
        <v>0</v>
      </c>
      <c r="F209" s="4">
        <f t="shared" si="26"/>
        <v>0</v>
      </c>
      <c r="G209" s="4">
        <v>0</v>
      </c>
      <c r="H209" s="4">
        <v>0</v>
      </c>
      <c r="I209" s="4">
        <f t="shared" si="27"/>
        <v>0</v>
      </c>
      <c r="J209" s="4"/>
    </row>
    <row r="210" spans="1:10" x14ac:dyDescent="0.25">
      <c r="A210">
        <v>1</v>
      </c>
      <c r="B210" s="5" t="s">
        <v>296</v>
      </c>
      <c r="C210" t="s">
        <v>297</v>
      </c>
      <c r="D210" s="4">
        <v>100000</v>
      </c>
      <c r="E210" s="4">
        <v>0</v>
      </c>
      <c r="F210" s="4">
        <f t="shared" si="24"/>
        <v>100000</v>
      </c>
      <c r="G210" s="4">
        <v>12600</v>
      </c>
      <c r="H210" s="4">
        <v>12600</v>
      </c>
      <c r="I210" s="4">
        <f t="shared" si="25"/>
        <v>87400</v>
      </c>
      <c r="J210" s="4"/>
    </row>
    <row r="211" spans="1:10" x14ac:dyDescent="0.25">
      <c r="A211">
        <v>1</v>
      </c>
      <c r="B211" s="5" t="s">
        <v>298</v>
      </c>
      <c r="C211" t="s">
        <v>299</v>
      </c>
      <c r="D211" s="4">
        <v>100000</v>
      </c>
      <c r="E211" s="4">
        <v>0</v>
      </c>
      <c r="F211" s="4">
        <f t="shared" si="24"/>
        <v>100000</v>
      </c>
      <c r="G211" s="4">
        <v>12600</v>
      </c>
      <c r="H211" s="4">
        <v>12600</v>
      </c>
      <c r="I211" s="4">
        <f t="shared" si="25"/>
        <v>87400</v>
      </c>
      <c r="J211" s="4"/>
    </row>
    <row r="212" spans="1:10" x14ac:dyDescent="0.25">
      <c r="A212">
        <v>1</v>
      </c>
      <c r="B212" s="5" t="s">
        <v>300</v>
      </c>
      <c r="C212" t="s">
        <v>301</v>
      </c>
      <c r="D212" s="4">
        <v>60000</v>
      </c>
      <c r="E212" s="4">
        <v>0</v>
      </c>
      <c r="F212" s="4">
        <f t="shared" si="24"/>
        <v>60000</v>
      </c>
      <c r="G212" s="4">
        <v>0</v>
      </c>
      <c r="H212" s="4">
        <v>0</v>
      </c>
      <c r="I212" s="4">
        <f t="shared" si="25"/>
        <v>60000</v>
      </c>
      <c r="J212" s="4"/>
    </row>
    <row r="213" spans="1:10" ht="15.6" customHeight="1" x14ac:dyDescent="0.25">
      <c r="A213">
        <v>1</v>
      </c>
      <c r="B213" s="5" t="s">
        <v>302</v>
      </c>
      <c r="C213" t="s">
        <v>301</v>
      </c>
      <c r="D213" s="4">
        <v>60000</v>
      </c>
      <c r="E213" s="4">
        <v>0</v>
      </c>
      <c r="F213" s="4">
        <f t="shared" si="24"/>
        <v>60000</v>
      </c>
      <c r="G213" s="4">
        <v>0</v>
      </c>
      <c r="H213" s="4">
        <v>0</v>
      </c>
      <c r="I213" s="4">
        <f t="shared" si="25"/>
        <v>60000</v>
      </c>
      <c r="J213" s="4"/>
    </row>
    <row r="214" spans="1:10" ht="15.6" customHeight="1" x14ac:dyDescent="0.25">
      <c r="A214">
        <v>1</v>
      </c>
      <c r="B214" s="6">
        <v>5210</v>
      </c>
      <c r="C214" t="s">
        <v>322</v>
      </c>
      <c r="D214" s="4">
        <v>0</v>
      </c>
      <c r="E214" s="4">
        <v>0</v>
      </c>
      <c r="F214" s="4">
        <f t="shared" si="24"/>
        <v>0</v>
      </c>
      <c r="G214" s="4">
        <v>0</v>
      </c>
      <c r="H214" s="4">
        <v>0</v>
      </c>
      <c r="I214" s="4">
        <f t="shared" si="25"/>
        <v>0</v>
      </c>
      <c r="J214" s="4"/>
    </row>
    <row r="215" spans="1:10" ht="15.6" customHeight="1" x14ac:dyDescent="0.25">
      <c r="A215">
        <v>1</v>
      </c>
      <c r="B215" s="6">
        <v>5211</v>
      </c>
      <c r="C215" t="s">
        <v>322</v>
      </c>
      <c r="D215" s="4">
        <v>0</v>
      </c>
      <c r="E215" s="4">
        <v>0</v>
      </c>
      <c r="F215" s="4">
        <f t="shared" si="24"/>
        <v>0</v>
      </c>
      <c r="G215" s="4">
        <v>0</v>
      </c>
      <c r="H215" s="4">
        <v>0</v>
      </c>
      <c r="I215" s="4">
        <f t="shared" si="25"/>
        <v>0</v>
      </c>
      <c r="J215" s="4"/>
    </row>
    <row r="216" spans="1:10" ht="15.6" customHeight="1" x14ac:dyDescent="0.25">
      <c r="A216">
        <v>1</v>
      </c>
      <c r="B216" s="5" t="s">
        <v>303</v>
      </c>
      <c r="C216" t="s">
        <v>304</v>
      </c>
      <c r="D216" s="4">
        <v>0</v>
      </c>
      <c r="E216" s="4">
        <v>0</v>
      </c>
      <c r="F216" s="4">
        <f t="shared" si="24"/>
        <v>0</v>
      </c>
      <c r="G216" s="4">
        <v>0</v>
      </c>
      <c r="H216" s="4">
        <v>0</v>
      </c>
      <c r="I216" s="4">
        <f t="shared" si="25"/>
        <v>0</v>
      </c>
      <c r="J216" s="4"/>
    </row>
    <row r="217" spans="1:10" ht="15.6" customHeight="1" x14ac:dyDescent="0.25">
      <c r="A217">
        <v>1</v>
      </c>
      <c r="B217" s="5" t="s">
        <v>305</v>
      </c>
      <c r="C217" t="s">
        <v>304</v>
      </c>
      <c r="D217" s="4">
        <v>0</v>
      </c>
      <c r="E217" s="4">
        <v>0</v>
      </c>
      <c r="F217" s="4">
        <f t="shared" si="24"/>
        <v>0</v>
      </c>
      <c r="G217" s="4">
        <v>0</v>
      </c>
      <c r="H217" s="4">
        <v>0</v>
      </c>
      <c r="I217" s="4">
        <f t="shared" si="25"/>
        <v>0</v>
      </c>
      <c r="J217" s="4"/>
    </row>
    <row r="218" spans="1:10" ht="15.6" customHeight="1" x14ac:dyDescent="0.25">
      <c r="A218">
        <v>1</v>
      </c>
      <c r="B218" s="6">
        <v>5410</v>
      </c>
      <c r="C218" t="s">
        <v>336</v>
      </c>
      <c r="D218" s="4">
        <v>2000000</v>
      </c>
      <c r="E218" s="4">
        <v>0</v>
      </c>
      <c r="F218" s="4">
        <f t="shared" si="24"/>
        <v>2000000</v>
      </c>
      <c r="G218" s="4">
        <v>0</v>
      </c>
      <c r="H218" s="4">
        <v>0</v>
      </c>
      <c r="I218" s="4">
        <f t="shared" si="25"/>
        <v>2000000</v>
      </c>
      <c r="J218" s="4"/>
    </row>
    <row r="219" spans="1:10" ht="15.6" customHeight="1" x14ac:dyDescent="0.25">
      <c r="A219">
        <v>1</v>
      </c>
      <c r="B219" s="6">
        <v>5411</v>
      </c>
      <c r="C219" t="s">
        <v>336</v>
      </c>
      <c r="D219" s="4">
        <v>2000000</v>
      </c>
      <c r="E219" s="4">
        <v>0</v>
      </c>
      <c r="F219" s="4">
        <f t="shared" si="24"/>
        <v>2000000</v>
      </c>
      <c r="G219" s="4">
        <v>0</v>
      </c>
      <c r="H219" s="4">
        <v>0</v>
      </c>
      <c r="I219" s="4">
        <f t="shared" si="25"/>
        <v>2000000</v>
      </c>
      <c r="J219" s="4"/>
    </row>
    <row r="220" spans="1:10" ht="15.6" customHeight="1" x14ac:dyDescent="0.25">
      <c r="A220">
        <v>1</v>
      </c>
      <c r="B220" s="6">
        <v>5490</v>
      </c>
      <c r="C220" t="s">
        <v>333</v>
      </c>
      <c r="D220" s="4">
        <v>0</v>
      </c>
      <c r="E220" s="4">
        <v>0</v>
      </c>
      <c r="F220" s="4">
        <f t="shared" si="24"/>
        <v>0</v>
      </c>
      <c r="G220" s="4">
        <v>0</v>
      </c>
      <c r="H220" s="4">
        <v>0</v>
      </c>
      <c r="I220" s="4">
        <f t="shared" si="25"/>
        <v>0</v>
      </c>
      <c r="J220" s="4"/>
    </row>
    <row r="221" spans="1:10" ht="15.6" customHeight="1" x14ac:dyDescent="0.25">
      <c r="A221">
        <v>1</v>
      </c>
      <c r="B221" s="6">
        <v>5491</v>
      </c>
      <c r="C221" t="s">
        <v>333</v>
      </c>
      <c r="D221" s="4">
        <v>0</v>
      </c>
      <c r="E221" s="4">
        <v>0</v>
      </c>
      <c r="F221" s="4">
        <f t="shared" si="24"/>
        <v>0</v>
      </c>
      <c r="G221" s="4">
        <v>0</v>
      </c>
      <c r="H221" s="4">
        <v>0</v>
      </c>
      <c r="I221" s="4">
        <f t="shared" si="25"/>
        <v>0</v>
      </c>
      <c r="J221" s="4"/>
    </row>
    <row r="222" spans="1:10" ht="15.6" customHeight="1" x14ac:dyDescent="0.25">
      <c r="B222" s="6">
        <v>5650</v>
      </c>
      <c r="C222" t="s">
        <v>354</v>
      </c>
      <c r="D222" s="4">
        <v>0</v>
      </c>
      <c r="E222" s="4">
        <v>0</v>
      </c>
      <c r="F222" s="4">
        <f t="shared" ref="F222:F223" si="28">D222+E222</f>
        <v>0</v>
      </c>
      <c r="G222" s="4">
        <v>0</v>
      </c>
      <c r="H222" s="4">
        <v>0</v>
      </c>
      <c r="I222" s="4">
        <f t="shared" ref="I222:I223" si="29">F222-G222</f>
        <v>0</v>
      </c>
      <c r="J222" s="4"/>
    </row>
    <row r="223" spans="1:10" ht="15.6" customHeight="1" x14ac:dyDescent="0.25">
      <c r="B223" s="6">
        <v>5651</v>
      </c>
      <c r="C223" t="s">
        <v>354</v>
      </c>
      <c r="D223" s="4">
        <v>0</v>
      </c>
      <c r="E223" s="4">
        <v>0</v>
      </c>
      <c r="F223" s="4">
        <f t="shared" si="28"/>
        <v>0</v>
      </c>
      <c r="G223" s="4">
        <v>0</v>
      </c>
      <c r="H223" s="4">
        <v>0</v>
      </c>
      <c r="I223" s="4">
        <f t="shared" si="29"/>
        <v>0</v>
      </c>
      <c r="J223" s="4"/>
    </row>
    <row r="224" spans="1:10" x14ac:dyDescent="0.25">
      <c r="A224">
        <v>1</v>
      </c>
      <c r="B224" s="6">
        <v>5670</v>
      </c>
      <c r="C224" t="s">
        <v>337</v>
      </c>
      <c r="D224" s="4">
        <v>0</v>
      </c>
      <c r="E224" s="4">
        <v>0</v>
      </c>
      <c r="F224" s="4">
        <f t="shared" si="24"/>
        <v>0</v>
      </c>
      <c r="G224" s="4">
        <v>0</v>
      </c>
      <c r="H224" s="4">
        <v>0</v>
      </c>
      <c r="I224" s="4">
        <f t="shared" si="25"/>
        <v>0</v>
      </c>
      <c r="J224" s="4"/>
    </row>
    <row r="225" spans="1:10" x14ac:dyDescent="0.25">
      <c r="A225">
        <v>1</v>
      </c>
      <c r="B225" s="6">
        <v>5671</v>
      </c>
      <c r="C225" t="s">
        <v>337</v>
      </c>
      <c r="D225" s="4">
        <v>0</v>
      </c>
      <c r="E225" s="4">
        <v>0</v>
      </c>
      <c r="F225" s="4">
        <f t="shared" si="24"/>
        <v>0</v>
      </c>
      <c r="G225" s="4">
        <v>0</v>
      </c>
      <c r="H225" s="4">
        <v>0</v>
      </c>
      <c r="I225" s="4">
        <f t="shared" si="25"/>
        <v>0</v>
      </c>
      <c r="J225" s="4"/>
    </row>
    <row r="226" spans="1:10" x14ac:dyDescent="0.25">
      <c r="A226">
        <v>1</v>
      </c>
      <c r="B226" s="5" t="s">
        <v>306</v>
      </c>
      <c r="C226" t="s">
        <v>307</v>
      </c>
      <c r="D226" s="4">
        <v>60000</v>
      </c>
      <c r="E226" s="4">
        <v>0</v>
      </c>
      <c r="F226" s="4">
        <f t="shared" si="24"/>
        <v>60000</v>
      </c>
      <c r="G226" s="4">
        <v>0</v>
      </c>
      <c r="H226" s="4">
        <v>0</v>
      </c>
      <c r="I226" s="4">
        <f t="shared" si="25"/>
        <v>60000</v>
      </c>
      <c r="J226" s="4"/>
    </row>
    <row r="227" spans="1:10" x14ac:dyDescent="0.25">
      <c r="A227">
        <v>1</v>
      </c>
      <c r="B227" s="5" t="s">
        <v>308</v>
      </c>
      <c r="C227" t="s">
        <v>307</v>
      </c>
      <c r="D227" s="4">
        <v>60000</v>
      </c>
      <c r="E227" s="4">
        <v>0</v>
      </c>
      <c r="F227" s="4">
        <f t="shared" si="24"/>
        <v>60000</v>
      </c>
      <c r="G227" s="4">
        <v>0</v>
      </c>
      <c r="H227" s="4">
        <v>0</v>
      </c>
      <c r="I227" s="4">
        <f t="shared" si="25"/>
        <v>60000</v>
      </c>
      <c r="J227" s="4"/>
    </row>
    <row r="228" spans="1:10" x14ac:dyDescent="0.25">
      <c r="A228">
        <v>1</v>
      </c>
      <c r="B228" s="6">
        <v>5970</v>
      </c>
      <c r="C228" t="s">
        <v>351</v>
      </c>
      <c r="D228" s="4">
        <v>0</v>
      </c>
      <c r="E228" s="4">
        <v>0</v>
      </c>
      <c r="F228" s="4">
        <f t="shared" ref="F228:F229" si="30">D228+E228</f>
        <v>0</v>
      </c>
      <c r="G228" s="4">
        <v>0</v>
      </c>
      <c r="H228" s="4">
        <v>0</v>
      </c>
      <c r="I228" s="4">
        <f t="shared" ref="I228:I229" si="31">F228-G228</f>
        <v>0</v>
      </c>
      <c r="J228" s="4"/>
    </row>
    <row r="229" spans="1:10" x14ac:dyDescent="0.25">
      <c r="A229">
        <v>1</v>
      </c>
      <c r="B229" s="6">
        <v>5971</v>
      </c>
      <c r="C229" t="s">
        <v>351</v>
      </c>
      <c r="D229" s="4">
        <v>0</v>
      </c>
      <c r="E229" s="4">
        <v>0</v>
      </c>
      <c r="F229" s="4">
        <f t="shared" si="30"/>
        <v>0</v>
      </c>
      <c r="G229" s="4">
        <v>0</v>
      </c>
      <c r="H229" s="4">
        <v>0</v>
      </c>
      <c r="I229" s="4">
        <f t="shared" si="31"/>
        <v>0</v>
      </c>
      <c r="J229" s="4"/>
    </row>
    <row r="230" spans="1:10" x14ac:dyDescent="0.25">
      <c r="A230">
        <v>1</v>
      </c>
      <c r="B230" s="6">
        <v>6110</v>
      </c>
      <c r="C230" t="s">
        <v>328</v>
      </c>
      <c r="D230" s="4">
        <v>0</v>
      </c>
      <c r="E230" s="4">
        <v>0</v>
      </c>
      <c r="F230" s="4">
        <f t="shared" si="24"/>
        <v>0</v>
      </c>
      <c r="G230" s="4">
        <v>0</v>
      </c>
      <c r="H230" s="4">
        <v>0</v>
      </c>
      <c r="I230" s="4">
        <f t="shared" si="25"/>
        <v>0</v>
      </c>
      <c r="J230" s="4"/>
    </row>
    <row r="231" spans="1:10" x14ac:dyDescent="0.25">
      <c r="A231">
        <v>1</v>
      </c>
      <c r="B231" s="6">
        <v>6111</v>
      </c>
      <c r="C231" t="s">
        <v>328</v>
      </c>
      <c r="D231" s="4">
        <v>0</v>
      </c>
      <c r="E231" s="4">
        <v>0</v>
      </c>
      <c r="F231" s="4">
        <f t="shared" si="24"/>
        <v>0</v>
      </c>
      <c r="G231" s="4">
        <v>0</v>
      </c>
      <c r="H231" s="4">
        <v>0</v>
      </c>
      <c r="I231" s="4">
        <f t="shared" si="25"/>
        <v>0</v>
      </c>
      <c r="J231" s="4"/>
    </row>
    <row r="232" spans="1:10" x14ac:dyDescent="0.25">
      <c r="A232">
        <v>1</v>
      </c>
      <c r="B232" s="6">
        <v>5160</v>
      </c>
      <c r="C232" t="s">
        <v>347</v>
      </c>
      <c r="D232" s="4">
        <v>0</v>
      </c>
      <c r="E232" s="4">
        <v>0</v>
      </c>
      <c r="F232" s="4">
        <f t="shared" ref="F232:F233" si="32">D232+E232</f>
        <v>0</v>
      </c>
      <c r="G232" s="4">
        <v>0</v>
      </c>
      <c r="H232" s="4">
        <v>0</v>
      </c>
      <c r="I232" s="4">
        <f t="shared" ref="I232:I233" si="33">F232-G232</f>
        <v>0</v>
      </c>
      <c r="J232" s="4"/>
    </row>
    <row r="233" spans="1:10" x14ac:dyDescent="0.25">
      <c r="A233">
        <v>1</v>
      </c>
      <c r="B233" s="6">
        <v>6121</v>
      </c>
      <c r="C233" t="s">
        <v>347</v>
      </c>
      <c r="D233" s="4">
        <v>0</v>
      </c>
      <c r="E233" s="4">
        <v>0</v>
      </c>
      <c r="F233" s="4">
        <f t="shared" si="32"/>
        <v>0</v>
      </c>
      <c r="G233" s="4">
        <v>0</v>
      </c>
      <c r="H233" s="4">
        <v>0</v>
      </c>
      <c r="I233" s="4">
        <f t="shared" si="33"/>
        <v>0</v>
      </c>
      <c r="J233" s="4"/>
    </row>
    <row r="234" spans="1:10" x14ac:dyDescent="0.25">
      <c r="A234">
        <v>1</v>
      </c>
      <c r="B234" s="5" t="s">
        <v>309</v>
      </c>
      <c r="C234" t="s">
        <v>310</v>
      </c>
      <c r="D234" s="4">
        <v>0</v>
      </c>
      <c r="E234" s="4">
        <v>0</v>
      </c>
      <c r="F234" s="4">
        <f t="shared" ref="F234:F245" si="34">D234+E234</f>
        <v>0</v>
      </c>
      <c r="G234" s="4">
        <v>0</v>
      </c>
      <c r="H234" s="4">
        <v>0</v>
      </c>
      <c r="I234" s="4">
        <f t="shared" si="25"/>
        <v>0</v>
      </c>
      <c r="J234" s="4"/>
    </row>
    <row r="235" spans="1:10" x14ac:dyDescent="0.25">
      <c r="A235">
        <v>1</v>
      </c>
      <c r="B235" s="5" t="s">
        <v>311</v>
      </c>
      <c r="C235" t="s">
        <v>310</v>
      </c>
      <c r="D235" s="4">
        <v>0</v>
      </c>
      <c r="E235" s="4">
        <v>0</v>
      </c>
      <c r="F235" s="4">
        <f t="shared" si="34"/>
        <v>0</v>
      </c>
      <c r="G235" s="4">
        <v>0</v>
      </c>
      <c r="H235" s="4">
        <v>0</v>
      </c>
      <c r="I235" s="4">
        <f t="shared" si="25"/>
        <v>0</v>
      </c>
      <c r="J235" s="4"/>
    </row>
    <row r="236" spans="1:10" x14ac:dyDescent="0.25">
      <c r="A236">
        <v>1</v>
      </c>
      <c r="B236" s="5" t="s">
        <v>312</v>
      </c>
      <c r="C236" t="s">
        <v>313</v>
      </c>
      <c r="D236" s="4">
        <v>33170549</v>
      </c>
      <c r="E236" s="4">
        <v>0</v>
      </c>
      <c r="F236" s="4">
        <f t="shared" si="34"/>
        <v>33170549</v>
      </c>
      <c r="G236" s="4">
        <v>0</v>
      </c>
      <c r="H236" s="4">
        <v>0</v>
      </c>
      <c r="I236" s="4">
        <f t="shared" si="25"/>
        <v>33170549</v>
      </c>
      <c r="J236" s="4"/>
    </row>
    <row r="237" spans="1:10" x14ac:dyDescent="0.25">
      <c r="A237">
        <v>1</v>
      </c>
      <c r="B237" s="5" t="s">
        <v>314</v>
      </c>
      <c r="C237" t="s">
        <v>313</v>
      </c>
      <c r="D237" s="4">
        <v>33170549</v>
      </c>
      <c r="E237" s="4">
        <v>0</v>
      </c>
      <c r="F237" s="4">
        <f t="shared" si="34"/>
        <v>33170549</v>
      </c>
      <c r="G237" s="4">
        <v>0</v>
      </c>
      <c r="H237" s="4">
        <v>0</v>
      </c>
      <c r="I237" s="4">
        <f t="shared" si="25"/>
        <v>33170549</v>
      </c>
      <c r="J237" s="4"/>
    </row>
    <row r="238" spans="1:10" x14ac:dyDescent="0.25">
      <c r="A238">
        <v>1</v>
      </c>
      <c r="B238" s="6">
        <v>6150</v>
      </c>
      <c r="C238" t="s">
        <v>331</v>
      </c>
      <c r="D238" s="4">
        <v>0</v>
      </c>
      <c r="E238" s="4">
        <v>0</v>
      </c>
      <c r="F238" s="4">
        <f t="shared" si="34"/>
        <v>0</v>
      </c>
      <c r="G238" s="4">
        <v>0</v>
      </c>
      <c r="H238" s="4">
        <v>0</v>
      </c>
      <c r="I238" s="4">
        <f t="shared" si="25"/>
        <v>0</v>
      </c>
      <c r="J238" s="4"/>
    </row>
    <row r="239" spans="1:10" x14ac:dyDescent="0.25">
      <c r="A239">
        <v>1</v>
      </c>
      <c r="B239" s="6">
        <v>6151</v>
      </c>
      <c r="C239" t="s">
        <v>331</v>
      </c>
      <c r="D239" s="4">
        <v>0</v>
      </c>
      <c r="E239" s="4">
        <v>0</v>
      </c>
      <c r="F239" s="4">
        <f t="shared" si="34"/>
        <v>0</v>
      </c>
      <c r="G239" s="4">
        <v>0</v>
      </c>
      <c r="H239" s="4">
        <v>0</v>
      </c>
      <c r="I239" s="4">
        <f t="shared" si="25"/>
        <v>0</v>
      </c>
      <c r="J239" s="4"/>
    </row>
    <row r="240" spans="1:10" x14ac:dyDescent="0.25">
      <c r="A240">
        <v>1</v>
      </c>
      <c r="B240" s="6">
        <v>6190</v>
      </c>
      <c r="C240" t="s">
        <v>332</v>
      </c>
      <c r="D240" s="4">
        <v>0</v>
      </c>
      <c r="E240" s="4">
        <v>0</v>
      </c>
      <c r="F240" s="4">
        <f t="shared" si="34"/>
        <v>0</v>
      </c>
      <c r="G240" s="4">
        <v>0</v>
      </c>
      <c r="H240" s="4">
        <v>0</v>
      </c>
      <c r="I240" s="4">
        <f t="shared" ref="I240:I245" si="35">F240-G240</f>
        <v>0</v>
      </c>
      <c r="J240" s="4"/>
    </row>
    <row r="241" spans="1:10" x14ac:dyDescent="0.25">
      <c r="A241">
        <v>1</v>
      </c>
      <c r="B241" s="6">
        <v>6191</v>
      </c>
      <c r="C241" t="s">
        <v>332</v>
      </c>
      <c r="D241" s="4">
        <v>0</v>
      </c>
      <c r="E241" s="4">
        <v>0</v>
      </c>
      <c r="F241" s="4">
        <f t="shared" si="34"/>
        <v>0</v>
      </c>
      <c r="G241" s="4">
        <v>0</v>
      </c>
      <c r="H241" s="4">
        <v>0</v>
      </c>
      <c r="I241" s="4">
        <f t="shared" si="35"/>
        <v>0</v>
      </c>
      <c r="J241" s="4"/>
    </row>
    <row r="242" spans="1:10" x14ac:dyDescent="0.25">
      <c r="A242">
        <v>1</v>
      </c>
      <c r="B242" s="6">
        <v>6220</v>
      </c>
      <c r="C242" t="s">
        <v>334</v>
      </c>
      <c r="D242" s="4">
        <v>0</v>
      </c>
      <c r="E242" s="4">
        <v>0</v>
      </c>
      <c r="F242" s="4">
        <f t="shared" si="34"/>
        <v>0</v>
      </c>
      <c r="G242" s="4">
        <v>0</v>
      </c>
      <c r="H242" s="4">
        <v>0</v>
      </c>
      <c r="I242" s="4">
        <f t="shared" si="35"/>
        <v>0</v>
      </c>
      <c r="J242" s="4"/>
    </row>
    <row r="243" spans="1:10" x14ac:dyDescent="0.25">
      <c r="A243">
        <v>1</v>
      </c>
      <c r="B243" s="6">
        <v>6220</v>
      </c>
      <c r="C243" t="s">
        <v>334</v>
      </c>
      <c r="D243" s="4">
        <v>0</v>
      </c>
      <c r="E243" s="4">
        <v>0</v>
      </c>
      <c r="F243" s="4">
        <f t="shared" si="34"/>
        <v>0</v>
      </c>
      <c r="G243" s="4">
        <v>0</v>
      </c>
      <c r="H243" s="4">
        <v>0</v>
      </c>
      <c r="I243" s="4">
        <f t="shared" si="35"/>
        <v>0</v>
      </c>
      <c r="J243" s="4"/>
    </row>
    <row r="244" spans="1:10" x14ac:dyDescent="0.25">
      <c r="A244">
        <v>1</v>
      </c>
      <c r="B244" s="5" t="s">
        <v>315</v>
      </c>
      <c r="C244" t="s">
        <v>316</v>
      </c>
      <c r="D244" s="4">
        <v>1000000</v>
      </c>
      <c r="E244" s="4">
        <v>0</v>
      </c>
      <c r="F244" s="4">
        <f t="shared" si="34"/>
        <v>1000000</v>
      </c>
      <c r="G244" s="4">
        <v>0</v>
      </c>
      <c r="H244" s="4">
        <v>0</v>
      </c>
      <c r="I244" s="4">
        <f t="shared" si="35"/>
        <v>1000000</v>
      </c>
      <c r="J244" s="4"/>
    </row>
    <row r="245" spans="1:10" x14ac:dyDescent="0.25">
      <c r="A245">
        <v>1</v>
      </c>
      <c r="B245" s="5" t="s">
        <v>317</v>
      </c>
      <c r="C245" t="s">
        <v>316</v>
      </c>
      <c r="D245" s="4">
        <v>1000000</v>
      </c>
      <c r="E245" s="4">
        <v>0</v>
      </c>
      <c r="F245" s="4">
        <f t="shared" si="34"/>
        <v>1000000</v>
      </c>
      <c r="G245" s="4">
        <v>0</v>
      </c>
      <c r="H245" s="4">
        <v>0</v>
      </c>
      <c r="I245" s="4">
        <f t="shared" si="35"/>
        <v>1000000</v>
      </c>
      <c r="J245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2023-07-11T15:27:28Z</cp:lastPrinted>
  <dcterms:created xsi:type="dcterms:W3CDTF">2021-03-11T21:20:07Z</dcterms:created>
  <dcterms:modified xsi:type="dcterms:W3CDTF">2026-06-22T19:11:48Z</dcterms:modified>
</cp:coreProperties>
</file>