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SECRETARIA\"/>
    </mc:Choice>
  </mc:AlternateContent>
  <bookViews>
    <workbookView xWindow="2550" yWindow="435" windowWidth="12420" windowHeight="13935"/>
  </bookViews>
  <sheets>
    <sheet name="Reporte de Formatos" sheetId="1" r:id="rId1"/>
    <sheet name="Hidden_1" sheetId="2" r:id="rId2"/>
  </sheets>
  <definedNames>
    <definedName name="Hidden_1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1" l="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8" i="1"/>
  <c r="B10" i="1" l="1"/>
  <c r="C10" i="1"/>
  <c r="B11" i="1"/>
  <c r="C11" i="1"/>
  <c r="B12" i="1"/>
  <c r="C12" i="1"/>
  <c r="B13" i="1"/>
  <c r="C13" i="1"/>
  <c r="B14" i="1"/>
  <c r="C14" i="1"/>
  <c r="B15" i="1"/>
  <c r="C15" i="1"/>
  <c r="B16" i="1"/>
  <c r="C16" i="1"/>
  <c r="B17" i="1"/>
  <c r="C17" i="1"/>
  <c r="B18" i="1"/>
  <c r="C18" i="1"/>
  <c r="B19" i="1"/>
  <c r="C19" i="1"/>
  <c r="B20" i="1"/>
  <c r="C20" i="1"/>
  <c r="B21" i="1"/>
  <c r="C21" i="1"/>
  <c r="B22" i="1"/>
  <c r="C22" i="1"/>
  <c r="B23" i="1"/>
  <c r="C23" i="1"/>
  <c r="B24" i="1"/>
  <c r="C24" i="1"/>
  <c r="B25" i="1"/>
  <c r="C25" i="1"/>
  <c r="B26" i="1"/>
  <c r="C26" i="1"/>
  <c r="B27" i="1"/>
  <c r="C27" i="1"/>
  <c r="B28" i="1"/>
  <c r="C28" i="1"/>
  <c r="B29" i="1"/>
  <c r="C29" i="1"/>
  <c r="B30" i="1"/>
  <c r="C30" i="1"/>
  <c r="B31" i="1"/>
  <c r="C31" i="1"/>
  <c r="B32" i="1"/>
  <c r="C32" i="1"/>
  <c r="B33" i="1"/>
  <c r="C33" i="1"/>
  <c r="B34" i="1"/>
  <c r="C34" i="1"/>
  <c r="B35" i="1"/>
  <c r="C35" i="1"/>
  <c r="B36" i="1"/>
  <c r="C36" i="1"/>
  <c r="B37" i="1"/>
  <c r="C37" i="1"/>
  <c r="B38" i="1"/>
  <c r="C38" i="1"/>
  <c r="B39" i="1"/>
  <c r="C39" i="1"/>
  <c r="B40" i="1"/>
  <c r="C40" i="1"/>
  <c r="B41" i="1"/>
  <c r="C41" i="1"/>
  <c r="B42" i="1"/>
  <c r="C42" i="1"/>
  <c r="B43" i="1"/>
  <c r="C43" i="1"/>
  <c r="B44" i="1"/>
  <c r="C44" i="1"/>
  <c r="B45" i="1"/>
  <c r="C45" i="1"/>
  <c r="B46" i="1"/>
  <c r="C46" i="1"/>
  <c r="B47" i="1"/>
  <c r="C47" i="1"/>
  <c r="B48" i="1"/>
  <c r="C48" i="1"/>
  <c r="B49" i="1"/>
  <c r="C49" i="1"/>
  <c r="B50" i="1"/>
  <c r="C50" i="1"/>
  <c r="B51" i="1"/>
  <c r="C51" i="1"/>
  <c r="B52" i="1"/>
  <c r="C52" i="1"/>
  <c r="B53" i="1"/>
  <c r="C53" i="1"/>
  <c r="B54" i="1"/>
  <c r="C54" i="1"/>
  <c r="B55" i="1"/>
  <c r="C55" i="1"/>
  <c r="B56" i="1"/>
  <c r="C56" i="1"/>
  <c r="B57" i="1"/>
  <c r="C57" i="1"/>
  <c r="B58" i="1"/>
  <c r="C58" i="1"/>
  <c r="B59" i="1"/>
  <c r="C59" i="1"/>
  <c r="B60" i="1"/>
  <c r="C60" i="1"/>
  <c r="B61" i="1"/>
  <c r="C61" i="1"/>
  <c r="B62" i="1"/>
  <c r="C62" i="1"/>
  <c r="B63" i="1"/>
  <c r="C63" i="1"/>
  <c r="B64" i="1"/>
  <c r="C64" i="1"/>
  <c r="B65" i="1"/>
  <c r="C65" i="1"/>
  <c r="B66" i="1"/>
  <c r="C66" i="1"/>
  <c r="B67" i="1"/>
  <c r="C67" i="1"/>
  <c r="B68" i="1"/>
  <c r="C68" i="1"/>
  <c r="B69" i="1"/>
  <c r="C69" i="1"/>
  <c r="C9" i="1"/>
  <c r="C8" i="1"/>
  <c r="B9" i="1"/>
  <c r="B8" i="1"/>
</calcChain>
</file>

<file path=xl/sharedStrings.xml><?xml version="1.0" encoding="utf-8"?>
<sst xmlns="http://schemas.openxmlformats.org/spreadsheetml/2006/main" count="748" uniqueCount="283">
  <si>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</si>
  <si>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</si>
  <si>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</si>
  <si>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</si>
  <si>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</si>
  <si>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</si>
  <si>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</si>
  <si>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</si>
  <si>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</si>
  <si>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</si>
  <si>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</si>
  <si>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</si>
  <si>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</si>
  <si>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</si>
  <si>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</si>
  <si>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</si>
  <si>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</si>
  <si>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</si>
  <si>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</si>
  <si>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</si>
  <si>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</si>
  <si>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</si>
  <si>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</si>
  <si>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</si>
  <si>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</si>
  <si>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</si>
  <si>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</si>
  <si>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</si>
  <si>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</si>
  <si>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</si>
  <si>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</si>
  <si>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</si>
  <si>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</si>
  <si>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</si>
  <si>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</si>
  <si>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</si>
  <si>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</si>
  <si>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</si>
  <si>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</si>
  <si>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</si>
  <si>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</si>
  <si>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</si>
  <si>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</si>
  <si>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</si>
  <si>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</si>
  <si>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</si>
  <si>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</si>
  <si>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</si>
  <si>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</si>
  <si>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</si>
  <si>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</si>
  <si>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</si>
  <si>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</si>
  <si>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</si>
  <si>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Dirección de Obras Públicas</t>
  </si>
  <si>
    <t xml:space="preserve">AGUA POTABLE ALCANTARILLADO Y SANEAMIENTO </t>
  </si>
  <si>
    <t>Educacion y Bibiotecas</t>
  </si>
  <si>
    <t>Comunicación Social</t>
  </si>
  <si>
    <t>Catastro Municipal</t>
  </si>
  <si>
    <t>Instituto Nacional de las Personas Adultas Mayores</t>
  </si>
  <si>
    <t>IMJUVE</t>
  </si>
  <si>
    <t xml:space="preserve"> Instituto Municipal de la Mujer </t>
  </si>
  <si>
    <t xml:space="preserve">Instituto Municipal de la Mujer </t>
  </si>
  <si>
    <t>Rasttro municipal</t>
  </si>
  <si>
    <t>Direccion de Seguridad Publica y Tránsito Municipal.</t>
  </si>
  <si>
    <t>direccion de Seguridad Publica y Tránsito Municipal.</t>
  </si>
  <si>
    <t>sindicatura</t>
  </si>
  <si>
    <t>secretaria general</t>
  </si>
  <si>
    <t>Contraloria interna</t>
  </si>
  <si>
    <t>alumbrado publico</t>
  </si>
  <si>
    <t>cultura</t>
  </si>
  <si>
    <t>proteccion civil</t>
  </si>
  <si>
    <t>Recursos humanos y materiales</t>
  </si>
  <si>
    <t>Coordinacion de salud</t>
  </si>
  <si>
    <t>SISTEMA MUNICIPAL DIF(UNIDADAD BASICA DE REHABILITACION, UBR)</t>
  </si>
  <si>
    <t>INFORME-BITACORA mensual de obra pública</t>
  </si>
  <si>
    <t xml:space="preserve">Informe-BITACORA mensual de obra pública </t>
  </si>
  <si>
    <t xml:space="preserve">informes mensuales </t>
  </si>
  <si>
    <t>informe mensuales</t>
  </si>
  <si>
    <t>Informes Mensuales</t>
  </si>
  <si>
    <t>Informes mensuales por correo y página de Facebook</t>
  </si>
  <si>
    <t>Informe Mensual de Actividades Diarias</t>
  </si>
  <si>
    <t>Listas de asistencia</t>
  </si>
  <si>
    <t>Oficios</t>
  </si>
  <si>
    <t>Fotografias</t>
  </si>
  <si>
    <t xml:space="preserve">plan de trabajo </t>
  </si>
  <si>
    <t>informes mensuales</t>
  </si>
  <si>
    <t>Informes mensuales de la Direccion de Policía y Transito Municipal.</t>
  </si>
  <si>
    <t>manual de organización y el plan municipal de desarrollo</t>
  </si>
  <si>
    <t>informe anual</t>
  </si>
  <si>
    <t>No se genero</t>
  </si>
  <si>
    <t>lista de alumnos</t>
  </si>
  <si>
    <t>convenios</t>
  </si>
  <si>
    <t>apoyos</t>
  </si>
  <si>
    <t>proyecto de evento</t>
  </si>
  <si>
    <t xml:space="preserve">INFORMES MENSUALES </t>
  </si>
  <si>
    <t>Informe Mensual Recursos Humanos y Materiales</t>
  </si>
  <si>
    <t>Informe Mensual Coordinacion de salud</t>
  </si>
  <si>
    <t>MANUAL DE ORGANIZACIÓN DE UBR-MM58AM302.8/19/21</t>
  </si>
  <si>
    <t>ascendente</t>
  </si>
  <si>
    <t>Mensual</t>
  </si>
  <si>
    <t xml:space="preserve">MENSUAL </t>
  </si>
  <si>
    <t>anual</t>
  </si>
  <si>
    <t>1 al año</t>
  </si>
  <si>
    <t xml:space="preserve">mensual </t>
  </si>
  <si>
    <t xml:space="preserve">Mensual </t>
  </si>
  <si>
    <t>mensual</t>
  </si>
  <si>
    <t>MENSUAL</t>
  </si>
  <si>
    <t>Trimestral</t>
  </si>
  <si>
    <t>Diario</t>
  </si>
  <si>
    <t>Quincenal</t>
  </si>
  <si>
    <t>Implementar un programa permanente de mantenimiento y rehabilitación de vialidades.</t>
  </si>
  <si>
    <t>la adquisicion de un terreno para el nuevo panteon</t>
  </si>
  <si>
    <t xml:space="preserve">sencibilizacion  de la poblacion  en el cuidado del agua </t>
  </si>
  <si>
    <t xml:space="preserve">verificar  la aplicación  de las disposiciones  juridicas en materia  de prevencion  y control  de la contaminacion de las aguas </t>
  </si>
  <si>
    <t xml:space="preserve">mejorar la calidad  de los servicios del agua </t>
  </si>
  <si>
    <t>Contribuir para que disminuya la desercion y el rezago educativo en las instituciones educativas con dichos problemas.</t>
  </si>
  <si>
    <t>lograr que los niños y jovenes asistan a la biblioteca municipal, para mejorar su lectura, escritura y comprencion de textos.</t>
  </si>
  <si>
    <t>Información veraz y oportuna a la población de las actividades del h. ayuntamiento utilizando todas las estrategias a nuestro alcance tanto internet como medios de comunicación escritos y estaciones de radio.</t>
  </si>
  <si>
    <t>Actualización del Padrón</t>
  </si>
  <si>
    <t>Con el Proposito de Asesorar y Orientar las Actividades de los Clubes del INAPAM</t>
  </si>
  <si>
    <t>Generar, promover y ejecutar acciones que mejoren las condiciones salubres, intelectuales, academicas, laborales y recreativas de los jovenes.</t>
  </si>
  <si>
    <t xml:space="preserve">procurar el pleno goce y respeto de los derechos de las mujeres </t>
  </si>
  <si>
    <t xml:space="preserve">procurar una autonomia economica </t>
  </si>
  <si>
    <t>tener el control y documentacion de ganado</t>
  </si>
  <si>
    <t xml:space="preserve">Garantizar el correcto cumplimiento de la normatividad en la sociedad, mediante la aplicación de politicas en materia de prevencion del delito, la seguridad, paz social y orden público, contemplandose en todo momento el respeto a las garantias y derechos inherentes a la persona. </t>
  </si>
  <si>
    <t xml:space="preserve">Garantizar el correcto cumplimiento de la normatividad en la sociedad, mediante la aplicación de politicas en materia de prevencion del delito, la seguridad, paz social y orden público, contemplandose en todo momento el respeto a las garantias y derechos </t>
  </si>
  <si>
    <t>dar y proporcionar asesorias juridicas en cuanto a nuestra competencia</t>
  </si>
  <si>
    <t>Contribuir al sano desempeño del Municipio de Matlapa basados en los lineamientos y códigos de ética que norma el actuar del municipio como cuerpo colegiado, sin dejar de lado la atención a los requerimientos que expresa lícitamente la población de esta municipalidad y las instrucciones que exprese las necesidades de función de presidencia municipal.</t>
  </si>
  <si>
    <t>Contribuir en el fortalecimient de la transparencia, aplicación eficiente de las finanzas publicas y el combate a la corrupcion</t>
  </si>
  <si>
    <t>Impulsar el desarrollo de la infraestructura municipal y fomentar el desarrollo urbano en el municipio de Matlapa implementando luminarias haorradoras.</t>
  </si>
  <si>
    <t>Ofrecer talleres a travès de la casa de la cultura</t>
  </si>
  <si>
    <t>Realizar convenios  con el Estado en beneficio de la cultura, el deporte y la educaciòn.</t>
  </si>
  <si>
    <t>Gestionar proyectos culturales para los grupos organizados</t>
  </si>
  <si>
    <t>Apoyar a los deportistas, artesanos y estudiates del municipio.</t>
  </si>
  <si>
    <t xml:space="preserve">Se busca mitigar los riesgos que pueden amenazar a la ciudadania en comercios, lugares publicos o de afluencia masiva. Otorgar las herramientas y conocimientos adecuados a la cuidadania y profesionalizar el servicio de  los servidores publicos para que juntos ante una emergencia puedan confrontarla de la mejor manera posible. Obtener la actualización del atlas de riesgo municipal en ajentes perturvadores para consulta de gobienrno y de la cuidadania. Mejorar en los tiempos de reacción por medio de la adquisicion                                                        
</t>
  </si>
  <si>
    <t>capacitacion del personal</t>
  </si>
  <si>
    <t xml:space="preserve">inventarios </t>
  </si>
  <si>
    <t>visitas a areas para desempeño</t>
  </si>
  <si>
    <t>altas y bajas del personal</t>
  </si>
  <si>
    <t xml:space="preserve">adquiciones de insumos </t>
  </si>
  <si>
    <t>Contribuir en el otorgamiento y acceso a los servicios de salud; asi como propiciar una mejora en los habitos alimenticios en el municipio</t>
  </si>
  <si>
    <t>DAR ORIENTACION, CANALIZACION,ATENCION Y PREVENCION A TODA PERSONA QUE NECESITE ATENCION FISIOTERAPEUTA DEL MUNICIPIO DE MATLAPA.</t>
  </si>
  <si>
    <t>ejecucion de obras de infraestructura municipal</t>
  </si>
  <si>
    <t>programa de ordenamiento  territorial</t>
  </si>
  <si>
    <t xml:space="preserve">programa de cuidado y aprovechamiento del agua </t>
  </si>
  <si>
    <t xml:space="preserve">verificacion  de las posiciones juridicas  en materia hidrica </t>
  </si>
  <si>
    <t xml:space="preserve">sencibilizacion  en tema de cuidado  del agua </t>
  </si>
  <si>
    <t>Taza de variacion sobre  desercion escolar en el 2018-2019</t>
  </si>
  <si>
    <t>que exista un mayor numero de usuarios</t>
  </si>
  <si>
    <t>Información veraz y oportuna a la población de las actividades del h. ayuntamiento.</t>
  </si>
  <si>
    <t>El Correcto Registro de las Propiedades Dentro del Municipio</t>
  </si>
  <si>
    <t>Visitar los Clubes del INAPAM</t>
  </si>
  <si>
    <t>Talleres de Terapia Ocupacional para Adultos Mayores</t>
  </si>
  <si>
    <t>Impartición de talleres de sensibilización en materia de salud preventiva</t>
  </si>
  <si>
    <t>Impartición de talleres de arte</t>
  </si>
  <si>
    <t>Gestionar apoyos culturales, deportivos y educativos</t>
  </si>
  <si>
    <t>Realizar eventos recreativos y culturales</t>
  </si>
  <si>
    <t>Convenios en pro de la igualdad e inclusión social</t>
  </si>
  <si>
    <t>Campaña de sensibilización y promoción de los derechos sociales y humanos</t>
  </si>
  <si>
    <t xml:space="preserve">foros de consulta platicas y talleres </t>
  </si>
  <si>
    <t xml:space="preserve">promocion  de talleres de bordado </t>
  </si>
  <si>
    <t>control de la salubridad</t>
  </si>
  <si>
    <t>inspeccion ante-mortem de los animales</t>
  </si>
  <si>
    <t xml:space="preserve">Llevar a cabo un total de 10,000 rondines de seguridad y vigilancia. </t>
  </si>
  <si>
    <t xml:space="preserve">La aplicación de 12 cursos en actuacion policial. </t>
  </si>
  <si>
    <t xml:space="preserve">Adquisicion de 15 armas largas y 15 armas cortas. </t>
  </si>
  <si>
    <t>Imparticion de cursos taller en un  total de 58 comunidades de Matlapa.</t>
  </si>
  <si>
    <t xml:space="preserve">Colocacion de 20 señaleticas de tránsito. </t>
  </si>
  <si>
    <t xml:space="preserve">Realizar 70 Operativos de Coordinacion. </t>
  </si>
  <si>
    <t xml:space="preserve">Adquisicion de 01 vehiculo de motor, carro, radio, patrulla. </t>
  </si>
  <si>
    <t>capacitacion y actualizacion a los funcionarios y autoridades ademas de suscribir convenio con el estado en beneficio de la ciudadania y capacitacion a autoridades de las diferentes localidades</t>
  </si>
  <si>
    <t xml:space="preserve">Atender eficientemente a la ciudadanía en los casos que expresen debida atención, tratando siempre de apoyarlos en la resolución de problemas. </t>
  </si>
  <si>
    <t>No existe un método de evaluación al desempeño de la gestión de un servidor público</t>
  </si>
  <si>
    <t xml:space="preserve">Gestionar la ampliación de la infraestructura básica municipal l </t>
  </si>
  <si>
    <t>Imparticiòn de talleres de arte</t>
  </si>
  <si>
    <t>Suscribir convenios con el Estado en beneficio de la cultura, adecaciòn y deporte.</t>
  </si>
  <si>
    <t>Gestionar apoyos culturales, deportivos y educativos.</t>
  </si>
  <si>
    <t>Realizar eventos recreativos y culturales.</t>
  </si>
  <si>
    <t>prevencion y accion eficaz</t>
  </si>
  <si>
    <t>numero de servidores publicos capacitados/numero total de servidores publicos</t>
  </si>
  <si>
    <t xml:space="preserve">mantener al dia los inventarios </t>
  </si>
  <si>
    <t xml:space="preserve">numero de areas supervisadas /numero total de areas existentes </t>
  </si>
  <si>
    <t>informe de personal con formacion correcta de expedientes de personal</t>
  </si>
  <si>
    <t>revisar y valorar la necesidad de una nueva adquisicion</t>
  </si>
  <si>
    <t>Brigada medica comunitaria</t>
  </si>
  <si>
    <t>Implementar un programa de atención a emergencias en pueblos y comunidades indígenas</t>
  </si>
  <si>
    <t xml:space="preserve">Apoyar a las instituciones de salud local con brigadas médicas. </t>
  </si>
  <si>
    <t xml:space="preserve">Ofrecer servicios a los enfermos en el tema de rehabilitación. </t>
  </si>
  <si>
    <t xml:space="preserve">Gestion de mejoramiento de infraestructura de salud. </t>
  </si>
  <si>
    <t xml:space="preserve">Establecer estrecha relación de colaboración con las dependencias de salud. </t>
  </si>
  <si>
    <t xml:space="preserve">Gestionar ante las autoridades competentes, acciones para prevenir riesgos sanitarios en infraestructura municipal. </t>
  </si>
  <si>
    <t xml:space="preserve">Impartición de talleres de sensibilización para la adopción de prácticas de salud preventivas. </t>
  </si>
  <si>
    <t xml:space="preserve">Diseño de un programa de prevención de la obesidad como forma de malnutrición. </t>
  </si>
  <si>
    <t xml:space="preserve">Ejecutar programas productivos encaminados a mejorar la alimentación. </t>
  </si>
  <si>
    <t xml:space="preserve">INDICADOR 1
PROMOCIONAR LOS SERVICIOS DE U.B.R.
DETECCION DE TEMPRANA DE UNA DISCAPACIDAD
</t>
  </si>
  <si>
    <t xml:space="preserve">INDICADOR  2
ATENDER PACIENTES EN U.B.R.
</t>
  </si>
  <si>
    <t xml:space="preserve">INDICADOR 3
REALIZAR TERAPIAS GRUPALES
</t>
  </si>
  <si>
    <t xml:space="preserve">INDICADOR 4
REALIZAR FESTEJOS TRADICIONALES
</t>
  </si>
  <si>
    <t>eficacia</t>
  </si>
  <si>
    <t xml:space="preserve">programa </t>
  </si>
  <si>
    <t>porcentaje</t>
  </si>
  <si>
    <t>Eficacia</t>
  </si>
  <si>
    <t>Estrategica</t>
  </si>
  <si>
    <t xml:space="preserve">eficiencia </t>
  </si>
  <si>
    <t>cantidad</t>
  </si>
  <si>
    <t>Favorecer la conectividad vial en las arterias de la demarcacion territorial del municipio mediante mecanismos o acciones de prevención, así como rehabilitación de la superficie de rodamiento.</t>
  </si>
  <si>
    <t xml:space="preserve">Ejecucion de ordenamiento en el panteon nuevo municipal </t>
  </si>
  <si>
    <t xml:space="preserve">contribuir  una gestion integral y cuidado del agua  en el municipio </t>
  </si>
  <si>
    <t xml:space="preserve">plan de desarrollo y reglamento de agua </t>
  </si>
  <si>
    <t xml:space="preserve">consistente  en participacion social  en materia del cuidado del agua </t>
  </si>
  <si>
    <t>Gestionar becas para el estimulo de los estudiantes</t>
  </si>
  <si>
    <t>talleres de lectura  y escritura</t>
  </si>
  <si>
    <t>Estrategia de informar a la población de las acciones de gobierno a realizarse.</t>
  </si>
  <si>
    <t>Establecer el Control Catastral sobre el Patrimonio Inmobiliario de los Habitantes del Municipio de Matlapa</t>
  </si>
  <si>
    <t>Diagnosticar Problematicas en cada Club del INAPAM</t>
  </si>
  <si>
    <t>Capacitación Y Fomento De Actividades Que Generen Recreación Y Terapia Ocupacional A Cada Uno De Los Adultos Mayores Del INAPAM.</t>
  </si>
  <si>
    <t>Informar a los jovenes sobre la salud en general en materia de prevencion</t>
  </si>
  <si>
    <t>Incitar y capacitar a los jovenes al arte</t>
  </si>
  <si>
    <t>Llevar a cabo programas, acciones, actividades y gestiones que favorezcan a los jóvenes sin discriminación alguna</t>
  </si>
  <si>
    <t>Realizar actividades de integracion sana para los jovenes</t>
  </si>
  <si>
    <t>Realizar convenios con instituciones del municipio para la inclusion social e igualdad para los jovenes</t>
  </si>
  <si>
    <t>Ser órgano de conexión entre las instituciones educativas para la atención, promoción defensa y desarrollo de la juventud</t>
  </si>
  <si>
    <t>realizar foros de consulta e implementar  acciones y resultados.</t>
  </si>
  <si>
    <t xml:space="preserve">implementar acciones que resulten ser beneficiadas a las mujeres </t>
  </si>
  <si>
    <t>eficiencia</t>
  </si>
  <si>
    <t xml:space="preserve">Llevar a cabo Inspecciones y supervision en el area geografica del municipio. </t>
  </si>
  <si>
    <t>La inclucion de 15 elementos dentro de la licencia oficial colectiva numero 146.</t>
  </si>
  <si>
    <t xml:space="preserve">La participacion ciudadana y correcta actuacion ante las conductas delictivas, aseguramientos de personas y puestas a disposicion que se susciten en comunidades indigenas.  </t>
  </si>
  <si>
    <t xml:space="preserve">Colocacion de señaleticas de vialidad en el municipio de Matlapa. </t>
  </si>
  <si>
    <t xml:space="preserve">Trabajar coordinadamente con otras instituciones para la realizacion de actos en prevención del delito. </t>
  </si>
  <si>
    <t xml:space="preserve">Adquirir herramienta de trabajo para la Direccion de Seguridad Publica Municipal. </t>
  </si>
  <si>
    <t xml:space="preserve">estar en plena actualizacion para la imparticion de justicia  </t>
  </si>
  <si>
    <t>1 una por departamento 1 dictamen por mes dando un total de 12 dictamenes</t>
  </si>
  <si>
    <t>otorgar una pronta respuesta y mantener un mejor servicio en alumbrado para brindar mayor seguridad a la población</t>
  </si>
  <si>
    <t xml:space="preserve"> talleres que desarrollen los talentos de los niños matlapenses</t>
  </si>
  <si>
    <t>tratar de antablar proyectos con grupos organizados</t>
  </si>
  <si>
    <t xml:space="preserve"> atender a un mayor numero de alumnado</t>
  </si>
  <si>
    <t xml:space="preserve"> presentar diferentes y novedosas actividades de cada uno de los eventos culturales a realizarse</t>
  </si>
  <si>
    <t>Atender todas las peticiones ingresadas por la ciudadania, asi como emergencias reportadas durante el mes de forma eficiente y profesional.</t>
  </si>
  <si>
    <t>para rendir mejores resultados al Presidente y a la Ciudadania</t>
  </si>
  <si>
    <t>EN GENERAL TODOS SON PARA BRINDAR LA ATENCION A LA POBLACION EN SITUACION DE VULNERABILIDAD Y CUMPLIMIENTO DE  LAS ACCIONES AL OTORGAR LOS SERVICIOS</t>
  </si>
  <si>
    <t>PROMOCION DEL SERVICIO</t>
  </si>
  <si>
    <t>PRESTACION DE SERVICIO</t>
  </si>
  <si>
    <t>CALIDAD DE SERVICIO</t>
  </si>
  <si>
    <t>FOMENTAR LA PARTICIPACION</t>
  </si>
  <si>
    <t>programa aprobado</t>
  </si>
  <si>
    <t>acciones emprendidas/acciones establecidas por la ley  *100</t>
  </si>
  <si>
    <t>personas  sencibilizadas /proyeccion  de sencibilizacion *100</t>
  </si>
  <si>
    <t>el numero de alumnos 10,324 menos los que cuentan con prospera 5,873 y nos da un promedio de 43.113%</t>
  </si>
  <si>
    <t>valor</t>
  </si>
  <si>
    <t>Publicaciones diarias</t>
  </si>
  <si>
    <t>Servicios otrogados entre servicios solicitados X 100</t>
  </si>
  <si>
    <t>Clubes visitados, entre las vistas programadas x 100</t>
  </si>
  <si>
    <t>Talleres Realizados, entre los Talleres Programados x 100</t>
  </si>
  <si>
    <t>(núm. de talleres impartidos/núm. de talleres programados)</t>
  </si>
  <si>
    <t xml:space="preserve">(núm. de talleres impartidos/núm. de talleres programados) </t>
  </si>
  <si>
    <t>(Número de apoyo otorgado/ número de apoyo solicitado)</t>
  </si>
  <si>
    <t>(Núm. De eventos realizados/ porcentaje núm. De eventos programados)</t>
  </si>
  <si>
    <t>Convenios celebrados.</t>
  </si>
  <si>
    <t>(Número de campañas/ número de sedes propuestas) x100.</t>
  </si>
  <si>
    <t xml:space="preserve">porcentaje de las  personas que participan en talleres de bordado  y foros de consultas.(Numero de mujeres convocadas/total de asistencia)*100  </t>
  </si>
  <si>
    <t xml:space="preserve">porcentaje de las  personas que participan en talleres de bordado  en las localidades.(Numero de mujeres convocadas/total de asistencia)*100  </t>
  </si>
  <si>
    <t>rondines realizados x 100/rondines programados</t>
  </si>
  <si>
    <t>cursos efectuados x 100/cursos programados</t>
  </si>
  <si>
    <t>total de armas adquiridas x 100/total de armas a adquirise</t>
  </si>
  <si>
    <t>total de cursos  aplicados x 100/total de cursos programados</t>
  </si>
  <si>
    <t xml:space="preserve"> total de señaleticas colocadas x 100/total de señaleticas programadas para colocacion</t>
  </si>
  <si>
    <t xml:space="preserve"> total de operativos realizados x 100/ total de operativos programados</t>
  </si>
  <si>
    <t>vehiculo adquirido x 100/vehiculo por adquirise</t>
  </si>
  <si>
    <t>el numero de casos recibidos menos el numero de atendidos por cien</t>
  </si>
  <si>
    <t xml:space="preserve">realizar 1 dictamen por mes </t>
  </si>
  <si>
    <t>40 solicitudes recibidas entre 40 solicitudes atendidas</t>
  </si>
  <si>
    <t>Personas atendidas</t>
  </si>
  <si>
    <t>inspecciones</t>
  </si>
  <si>
    <t>Personas atendidas, entre personas que solicitaron el servicio x 100</t>
  </si>
  <si>
    <t>PERSONAS ATENDIDAS, ENTRE PERSONAS QUE SOLICITARON EL SERVICIO x 100</t>
  </si>
  <si>
    <t>Total de apoyos entregados en materia de salud/numero de apoyos a entregar)*100</t>
  </si>
  <si>
    <t>Total de apoyos en rehabilitacion proporcionados/meta de apoyos a entregar)*100</t>
  </si>
  <si>
    <t>(Numero de talleres impartidos/numero de sedes propuestas)*100</t>
  </si>
  <si>
    <t>POR RANGO DE EDADES</t>
  </si>
  <si>
    <t>Porcentaje</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</si>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</sst>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xf numFmtId="9" fontId="0" fillId="0" borderId="0" xfId="0" applyNumberFormat="1" applyAlignment="1">
      <alignment horizontal="center"/>
    </xf>
    <xf numFmtId="0" fontId="0" fillId="0" borderId="0" xfId="0" applyAlignment="1">
      <alignment horizontal="center"/>
    </xf>
    <xf numFmtId="14" fontId="0" fillId="0" borderId="0" xfId="0" applyNumberFormat="1" applyAlignment="1">
      <alignment horizontal="center"/>
    </xf>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tabSelected="1" topLeftCell="K6" workbookViewId="0">
      <selection activeCell="Q60" sqref="Q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3">
        <v>2026</v>
      </c>
      <c r="B8" s="4">
        <f>DATE(2026,5,1)</f>
        <v>46143</v>
      </c>
      <c r="C8" s="4">
        <f>DATE(2026,5,31)</f>
        <v>46173</v>
      </c>
      <c r="D8" t="s">
        <v>111</v>
      </c>
      <c r="E8" t="s">
        <v>143</v>
      </c>
      <c r="F8" s="3" t="s">
        <v>199</v>
      </c>
      <c r="G8" t="s">
        <v>206</v>
      </c>
      <c r="H8" t="s">
        <v>201</v>
      </c>
      <c r="I8" s="3" t="s">
        <v>281</v>
      </c>
      <c r="J8" s="3" t="s">
        <v>100</v>
      </c>
      <c r="K8" s="2">
        <v>1</v>
      </c>
      <c r="L8" s="2">
        <v>1</v>
      </c>
      <c r="M8" s="2">
        <v>0</v>
      </c>
      <c r="N8" s="2">
        <v>0.75</v>
      </c>
      <c r="O8" t="s">
        <v>52</v>
      </c>
      <c r="P8" t="s">
        <v>75</v>
      </c>
      <c r="Q8" t="s">
        <v>54</v>
      </c>
      <c r="R8" s="4">
        <f>DATE(2026,5,31)</f>
        <v>46173</v>
      </c>
      <c r="S8" t="s">
        <v>282</v>
      </c>
    </row>
    <row r="9" spans="1:19" x14ac:dyDescent="0.25">
      <c r="A9" s="3">
        <v>2026</v>
      </c>
      <c r="B9" s="4">
        <f>DATE(2026,5,1)</f>
        <v>46143</v>
      </c>
      <c r="C9" s="4">
        <f>DATE(2026,5,31)</f>
        <v>46173</v>
      </c>
      <c r="D9" t="s">
        <v>112</v>
      </c>
      <c r="E9" t="s">
        <v>144</v>
      </c>
      <c r="F9" s="3" t="s">
        <v>199</v>
      </c>
      <c r="G9" t="s">
        <v>207</v>
      </c>
      <c r="H9" t="s">
        <v>201</v>
      </c>
      <c r="I9" s="3" t="s">
        <v>281</v>
      </c>
      <c r="J9" s="3" t="s">
        <v>100</v>
      </c>
      <c r="K9" s="2">
        <v>1</v>
      </c>
      <c r="L9" s="2">
        <v>1</v>
      </c>
      <c r="M9" s="2">
        <v>0</v>
      </c>
      <c r="N9" s="2">
        <v>0.75</v>
      </c>
      <c r="O9" t="s">
        <v>52</v>
      </c>
      <c r="P9" t="s">
        <v>76</v>
      </c>
      <c r="Q9" t="s">
        <v>54</v>
      </c>
      <c r="R9" s="4">
        <f t="shared" ref="R9:R69" si="0">DATE(2026,5,31)</f>
        <v>46173</v>
      </c>
      <c r="S9" s="5" t="s">
        <v>282</v>
      </c>
    </row>
    <row r="10" spans="1:19" x14ac:dyDescent="0.25">
      <c r="A10" s="3">
        <v>2026</v>
      </c>
      <c r="B10" s="4">
        <f t="shared" ref="B10:B69" si="1">DATE(2026,5,1)</f>
        <v>46143</v>
      </c>
      <c r="C10" s="4">
        <f t="shared" ref="C10:C69" si="2">DATE(2026,5,31)</f>
        <v>46173</v>
      </c>
      <c r="D10" t="s">
        <v>113</v>
      </c>
      <c r="E10" t="s">
        <v>145</v>
      </c>
      <c r="F10" s="3" t="s">
        <v>200</v>
      </c>
      <c r="G10" t="s">
        <v>208</v>
      </c>
      <c r="H10" t="s">
        <v>246</v>
      </c>
      <c r="I10" s="3" t="s">
        <v>281</v>
      </c>
      <c r="J10" s="3" t="s">
        <v>101</v>
      </c>
      <c r="K10" s="2">
        <v>1</v>
      </c>
      <c r="L10" s="2">
        <v>1</v>
      </c>
      <c r="M10" s="2">
        <v>0</v>
      </c>
      <c r="N10" s="2">
        <v>0.75</v>
      </c>
      <c r="O10" t="s">
        <v>52</v>
      </c>
      <c r="P10" t="s">
        <v>77</v>
      </c>
      <c r="Q10" t="s">
        <v>55</v>
      </c>
      <c r="R10" s="4">
        <f t="shared" si="0"/>
        <v>46173</v>
      </c>
      <c r="S10" s="6" t="s">
        <v>282</v>
      </c>
    </row>
    <row r="11" spans="1:19" x14ac:dyDescent="0.25">
      <c r="A11" s="3">
        <v>2026</v>
      </c>
      <c r="B11" s="4">
        <f t="shared" si="1"/>
        <v>46143</v>
      </c>
      <c r="C11" s="4">
        <f t="shared" si="2"/>
        <v>46173</v>
      </c>
      <c r="D11" t="s">
        <v>114</v>
      </c>
      <c r="E11" t="s">
        <v>146</v>
      </c>
      <c r="F11" s="3" t="s">
        <v>201</v>
      </c>
      <c r="G11" t="s">
        <v>209</v>
      </c>
      <c r="H11" t="s">
        <v>247</v>
      </c>
      <c r="I11" s="3" t="s">
        <v>281</v>
      </c>
      <c r="J11" s="3" t="s">
        <v>101</v>
      </c>
      <c r="K11" s="2">
        <v>1</v>
      </c>
      <c r="L11" s="2">
        <v>1</v>
      </c>
      <c r="M11" s="2">
        <v>0</v>
      </c>
      <c r="N11" s="2">
        <v>0.75</v>
      </c>
      <c r="O11" t="s">
        <v>52</v>
      </c>
      <c r="P11" t="s">
        <v>77</v>
      </c>
      <c r="Q11" t="s">
        <v>55</v>
      </c>
      <c r="R11" s="4">
        <f t="shared" si="0"/>
        <v>46173</v>
      </c>
      <c r="S11" s="6" t="s">
        <v>282</v>
      </c>
    </row>
    <row r="12" spans="1:19" x14ac:dyDescent="0.25">
      <c r="A12" s="3">
        <v>2026</v>
      </c>
      <c r="B12" s="4">
        <f t="shared" si="1"/>
        <v>46143</v>
      </c>
      <c r="C12" s="4">
        <f t="shared" si="2"/>
        <v>46173</v>
      </c>
      <c r="D12" t="s">
        <v>115</v>
      </c>
      <c r="E12" t="s">
        <v>147</v>
      </c>
      <c r="F12" s="3" t="s">
        <v>201</v>
      </c>
      <c r="G12" t="s">
        <v>210</v>
      </c>
      <c r="H12" t="s">
        <v>248</v>
      </c>
      <c r="I12" s="3" t="s">
        <v>281</v>
      </c>
      <c r="J12" s="3" t="s">
        <v>101</v>
      </c>
      <c r="K12" s="2">
        <v>1</v>
      </c>
      <c r="L12" s="2">
        <v>1</v>
      </c>
      <c r="M12" s="2">
        <v>0</v>
      </c>
      <c r="N12" s="2">
        <v>0.75</v>
      </c>
      <c r="O12" t="s">
        <v>52</v>
      </c>
      <c r="P12" t="s">
        <v>78</v>
      </c>
      <c r="Q12" t="s">
        <v>55</v>
      </c>
      <c r="R12" s="4">
        <f t="shared" si="0"/>
        <v>46173</v>
      </c>
      <c r="S12" s="6" t="s">
        <v>282</v>
      </c>
    </row>
    <row r="13" spans="1:19" x14ac:dyDescent="0.25">
      <c r="A13" s="3">
        <v>2026</v>
      </c>
      <c r="B13" s="4">
        <f t="shared" si="1"/>
        <v>46143</v>
      </c>
      <c r="C13" s="4">
        <f t="shared" si="2"/>
        <v>46173</v>
      </c>
      <c r="D13" t="s">
        <v>116</v>
      </c>
      <c r="E13" t="s">
        <v>148</v>
      </c>
      <c r="F13" s="3" t="s">
        <v>202</v>
      </c>
      <c r="G13" t="s">
        <v>211</v>
      </c>
      <c r="H13" t="s">
        <v>249</v>
      </c>
      <c r="I13" s="3" t="s">
        <v>281</v>
      </c>
      <c r="J13" s="3" t="s">
        <v>100</v>
      </c>
      <c r="K13" s="2">
        <v>1</v>
      </c>
      <c r="L13" s="2">
        <v>1</v>
      </c>
      <c r="M13" s="2">
        <v>0</v>
      </c>
      <c r="N13" s="2">
        <v>0.75</v>
      </c>
      <c r="O13" t="s">
        <v>52</v>
      </c>
      <c r="P13" t="s">
        <v>79</v>
      </c>
      <c r="Q13" t="s">
        <v>56</v>
      </c>
      <c r="R13" s="4">
        <f t="shared" si="0"/>
        <v>46173</v>
      </c>
      <c r="S13" s="6" t="s">
        <v>282</v>
      </c>
    </row>
    <row r="14" spans="1:19" x14ac:dyDescent="0.25">
      <c r="A14" s="3">
        <v>2026</v>
      </c>
      <c r="B14" s="4">
        <f t="shared" si="1"/>
        <v>46143</v>
      </c>
      <c r="C14" s="4">
        <f t="shared" si="2"/>
        <v>46173</v>
      </c>
      <c r="D14" t="s">
        <v>117</v>
      </c>
      <c r="E14" t="s">
        <v>149</v>
      </c>
      <c r="F14" s="3" t="s">
        <v>202</v>
      </c>
      <c r="G14" t="s">
        <v>212</v>
      </c>
      <c r="H14" t="s">
        <v>250</v>
      </c>
      <c r="I14" s="3" t="s">
        <v>281</v>
      </c>
      <c r="J14" s="3" t="s">
        <v>100</v>
      </c>
      <c r="K14" s="2">
        <v>1</v>
      </c>
      <c r="L14" s="2">
        <v>1</v>
      </c>
      <c r="M14" s="2">
        <v>0</v>
      </c>
      <c r="N14" s="2">
        <v>0.75</v>
      </c>
      <c r="O14" t="s">
        <v>52</v>
      </c>
      <c r="P14" t="s">
        <v>79</v>
      </c>
      <c r="Q14" t="s">
        <v>56</v>
      </c>
      <c r="R14" s="4">
        <f t="shared" si="0"/>
        <v>46173</v>
      </c>
      <c r="S14" s="6" t="s">
        <v>282</v>
      </c>
    </row>
    <row r="15" spans="1:19" x14ac:dyDescent="0.25">
      <c r="A15" s="3">
        <v>2026</v>
      </c>
      <c r="B15" s="4">
        <f t="shared" si="1"/>
        <v>46143</v>
      </c>
      <c r="C15" s="4">
        <f t="shared" si="2"/>
        <v>46173</v>
      </c>
      <c r="D15" t="s">
        <v>118</v>
      </c>
      <c r="E15" t="s">
        <v>150</v>
      </c>
      <c r="F15" s="3" t="s">
        <v>202</v>
      </c>
      <c r="G15" t="s">
        <v>213</v>
      </c>
      <c r="H15" t="s">
        <v>251</v>
      </c>
      <c r="I15" s="3" t="s">
        <v>281</v>
      </c>
      <c r="J15" s="3" t="s">
        <v>100</v>
      </c>
      <c r="K15" s="2">
        <v>1</v>
      </c>
      <c r="L15" s="2">
        <v>1</v>
      </c>
      <c r="M15" s="2">
        <v>0</v>
      </c>
      <c r="N15" s="2">
        <v>0.75</v>
      </c>
      <c r="O15" t="s">
        <v>52</v>
      </c>
      <c r="P15" t="s">
        <v>80</v>
      </c>
      <c r="Q15" t="s">
        <v>57</v>
      </c>
      <c r="R15" s="4">
        <f t="shared" si="0"/>
        <v>46173</v>
      </c>
      <c r="S15" s="6" t="s">
        <v>282</v>
      </c>
    </row>
    <row r="16" spans="1:19" x14ac:dyDescent="0.25">
      <c r="A16" s="3">
        <v>2026</v>
      </c>
      <c r="B16" s="4">
        <f t="shared" si="1"/>
        <v>46143</v>
      </c>
      <c r="C16" s="4">
        <f t="shared" si="2"/>
        <v>46173</v>
      </c>
      <c r="D16" t="s">
        <v>119</v>
      </c>
      <c r="E16" t="s">
        <v>151</v>
      </c>
      <c r="F16" s="3" t="s">
        <v>203</v>
      </c>
      <c r="G16" t="s">
        <v>214</v>
      </c>
      <c r="H16" t="s">
        <v>252</v>
      </c>
      <c r="I16" s="3" t="s">
        <v>281</v>
      </c>
      <c r="J16" s="3" t="s">
        <v>100</v>
      </c>
      <c r="K16" s="2">
        <v>1</v>
      </c>
      <c r="L16" s="2">
        <v>1</v>
      </c>
      <c r="M16" s="2">
        <v>0</v>
      </c>
      <c r="N16" s="2">
        <v>0.75</v>
      </c>
      <c r="O16" t="s">
        <v>52</v>
      </c>
      <c r="P16" t="s">
        <v>79</v>
      </c>
      <c r="Q16" t="s">
        <v>58</v>
      </c>
      <c r="R16" s="4">
        <f t="shared" si="0"/>
        <v>46173</v>
      </c>
      <c r="S16" s="6" t="s">
        <v>282</v>
      </c>
    </row>
    <row r="17" spans="1:19" x14ac:dyDescent="0.25">
      <c r="A17" s="3">
        <v>2026</v>
      </c>
      <c r="B17" s="4">
        <f t="shared" si="1"/>
        <v>46143</v>
      </c>
      <c r="C17" s="4">
        <f t="shared" si="2"/>
        <v>46173</v>
      </c>
      <c r="D17" t="s">
        <v>120</v>
      </c>
      <c r="E17" t="s">
        <v>152</v>
      </c>
      <c r="F17" s="3" t="s">
        <v>199</v>
      </c>
      <c r="G17" t="s">
        <v>215</v>
      </c>
      <c r="H17" t="s">
        <v>253</v>
      </c>
      <c r="I17" s="3" t="s">
        <v>281</v>
      </c>
      <c r="J17" s="3" t="s">
        <v>100</v>
      </c>
      <c r="K17" s="2">
        <v>1</v>
      </c>
      <c r="L17" s="2">
        <v>1</v>
      </c>
      <c r="M17" s="2">
        <v>0</v>
      </c>
      <c r="N17" s="2">
        <v>0.75</v>
      </c>
      <c r="O17" t="s">
        <v>52</v>
      </c>
      <c r="P17" t="s">
        <v>81</v>
      </c>
      <c r="Q17" t="s">
        <v>59</v>
      </c>
      <c r="R17" s="4">
        <f t="shared" si="0"/>
        <v>46173</v>
      </c>
      <c r="S17" s="6" t="s">
        <v>282</v>
      </c>
    </row>
    <row r="18" spans="1:19" x14ac:dyDescent="0.25">
      <c r="A18" s="3">
        <v>2026</v>
      </c>
      <c r="B18" s="4">
        <f t="shared" si="1"/>
        <v>46143</v>
      </c>
      <c r="C18" s="4">
        <f t="shared" si="2"/>
        <v>46173</v>
      </c>
      <c r="D18" t="s">
        <v>120</v>
      </c>
      <c r="E18" t="s">
        <v>153</v>
      </c>
      <c r="F18" s="3" t="s">
        <v>199</v>
      </c>
      <c r="G18" t="s">
        <v>216</v>
      </c>
      <c r="H18" t="s">
        <v>254</v>
      </c>
      <c r="I18" s="3" t="s">
        <v>281</v>
      </c>
      <c r="J18" s="3" t="s">
        <v>100</v>
      </c>
      <c r="K18" s="2">
        <v>1</v>
      </c>
      <c r="L18" s="2">
        <v>1</v>
      </c>
      <c r="M18" s="2">
        <v>0</v>
      </c>
      <c r="N18" s="2">
        <v>0.75</v>
      </c>
      <c r="O18" t="s">
        <v>52</v>
      </c>
      <c r="P18" t="s">
        <v>81</v>
      </c>
      <c r="Q18" t="s">
        <v>59</v>
      </c>
      <c r="R18" s="4">
        <f t="shared" si="0"/>
        <v>46173</v>
      </c>
      <c r="S18" s="6" t="s">
        <v>282</v>
      </c>
    </row>
    <row r="19" spans="1:19" x14ac:dyDescent="0.25">
      <c r="A19" s="3">
        <v>2026</v>
      </c>
      <c r="B19" s="4">
        <f t="shared" si="1"/>
        <v>46143</v>
      </c>
      <c r="C19" s="4">
        <f t="shared" si="2"/>
        <v>46173</v>
      </c>
      <c r="D19" t="s">
        <v>121</v>
      </c>
      <c r="E19" t="s">
        <v>154</v>
      </c>
      <c r="F19" s="3" t="s">
        <v>199</v>
      </c>
      <c r="G19" t="s">
        <v>217</v>
      </c>
      <c r="H19" t="s">
        <v>255</v>
      </c>
      <c r="I19" s="3" t="s">
        <v>281</v>
      </c>
      <c r="J19" s="3" t="s">
        <v>102</v>
      </c>
      <c r="K19" s="2">
        <v>1</v>
      </c>
      <c r="L19" s="2">
        <v>1</v>
      </c>
      <c r="M19" s="2">
        <v>0</v>
      </c>
      <c r="N19" s="2">
        <v>0.75</v>
      </c>
      <c r="O19" t="s">
        <v>52</v>
      </c>
      <c r="P19" t="s">
        <v>82</v>
      </c>
      <c r="Q19" t="s">
        <v>60</v>
      </c>
      <c r="R19" s="4">
        <f t="shared" si="0"/>
        <v>46173</v>
      </c>
      <c r="S19" s="6" t="s">
        <v>282</v>
      </c>
    </row>
    <row r="20" spans="1:19" x14ac:dyDescent="0.25">
      <c r="A20" s="3">
        <v>2026</v>
      </c>
      <c r="B20" s="4">
        <f t="shared" si="1"/>
        <v>46143</v>
      </c>
      <c r="C20" s="4">
        <f t="shared" si="2"/>
        <v>46173</v>
      </c>
      <c r="D20" t="s">
        <v>121</v>
      </c>
      <c r="E20" t="s">
        <v>155</v>
      </c>
      <c r="F20" s="3" t="s">
        <v>199</v>
      </c>
      <c r="G20" t="s">
        <v>218</v>
      </c>
      <c r="H20" t="s">
        <v>256</v>
      </c>
      <c r="I20" s="3" t="s">
        <v>281</v>
      </c>
      <c r="J20" s="3" t="s">
        <v>102</v>
      </c>
      <c r="K20" s="2">
        <v>1</v>
      </c>
      <c r="L20" s="2">
        <v>1</v>
      </c>
      <c r="M20" s="2">
        <v>0</v>
      </c>
      <c r="N20" s="2">
        <v>0.75</v>
      </c>
      <c r="O20" t="s">
        <v>52</v>
      </c>
      <c r="P20" t="s">
        <v>82</v>
      </c>
      <c r="Q20" t="s">
        <v>60</v>
      </c>
      <c r="R20" s="4">
        <f t="shared" si="0"/>
        <v>46173</v>
      </c>
      <c r="S20" s="6" t="s">
        <v>282</v>
      </c>
    </row>
    <row r="21" spans="1:19" x14ac:dyDescent="0.25">
      <c r="A21" s="3">
        <v>2026</v>
      </c>
      <c r="B21" s="4">
        <f t="shared" si="1"/>
        <v>46143</v>
      </c>
      <c r="C21" s="4">
        <f t="shared" si="2"/>
        <v>46173</v>
      </c>
      <c r="D21" t="s">
        <v>121</v>
      </c>
      <c r="E21" t="s">
        <v>156</v>
      </c>
      <c r="F21" s="3" t="s">
        <v>199</v>
      </c>
      <c r="G21" t="s">
        <v>219</v>
      </c>
      <c r="H21" t="s">
        <v>257</v>
      </c>
      <c r="I21" s="3" t="s">
        <v>281</v>
      </c>
      <c r="J21" s="3" t="s">
        <v>102</v>
      </c>
      <c r="K21" s="2">
        <v>1</v>
      </c>
      <c r="L21" s="2">
        <v>1</v>
      </c>
      <c r="M21" s="2">
        <v>0</v>
      </c>
      <c r="N21" s="2">
        <v>0.75</v>
      </c>
      <c r="O21" t="s">
        <v>52</v>
      </c>
      <c r="P21" t="s">
        <v>83</v>
      </c>
      <c r="Q21" t="s">
        <v>60</v>
      </c>
      <c r="R21" s="4">
        <f t="shared" si="0"/>
        <v>46173</v>
      </c>
      <c r="S21" s="6" t="s">
        <v>282</v>
      </c>
    </row>
    <row r="22" spans="1:19" x14ac:dyDescent="0.25">
      <c r="A22" s="3">
        <v>2026</v>
      </c>
      <c r="B22" s="4">
        <f t="shared" si="1"/>
        <v>46143</v>
      </c>
      <c r="C22" s="4">
        <f t="shared" si="2"/>
        <v>46173</v>
      </c>
      <c r="D22" t="s">
        <v>121</v>
      </c>
      <c r="E22" t="s">
        <v>157</v>
      </c>
      <c r="F22" s="3" t="s">
        <v>199</v>
      </c>
      <c r="G22" t="s">
        <v>220</v>
      </c>
      <c r="H22" t="s">
        <v>258</v>
      </c>
      <c r="I22" s="3" t="s">
        <v>281</v>
      </c>
      <c r="J22" s="3" t="s">
        <v>102</v>
      </c>
      <c r="K22" s="2">
        <v>1</v>
      </c>
      <c r="L22" s="2">
        <v>1</v>
      </c>
      <c r="M22" s="2">
        <v>0</v>
      </c>
      <c r="N22" s="2">
        <v>0.75</v>
      </c>
      <c r="O22" t="s">
        <v>52</v>
      </c>
      <c r="P22" t="s">
        <v>84</v>
      </c>
      <c r="Q22" t="s">
        <v>60</v>
      </c>
      <c r="R22" s="4">
        <f t="shared" si="0"/>
        <v>46173</v>
      </c>
      <c r="S22" s="6" t="s">
        <v>282</v>
      </c>
    </row>
    <row r="23" spans="1:19" x14ac:dyDescent="0.25">
      <c r="A23" s="3">
        <v>2026</v>
      </c>
      <c r="B23" s="4">
        <f t="shared" si="1"/>
        <v>46143</v>
      </c>
      <c r="C23" s="4">
        <f t="shared" si="2"/>
        <v>46173</v>
      </c>
      <c r="D23" t="s">
        <v>121</v>
      </c>
      <c r="E23" t="s">
        <v>158</v>
      </c>
      <c r="F23" s="3" t="s">
        <v>199</v>
      </c>
      <c r="G23" t="s">
        <v>221</v>
      </c>
      <c r="H23" t="s">
        <v>259</v>
      </c>
      <c r="I23" s="3" t="s">
        <v>281</v>
      </c>
      <c r="J23" s="3" t="s">
        <v>103</v>
      </c>
      <c r="K23" s="2">
        <v>1</v>
      </c>
      <c r="L23" s="2">
        <v>1</v>
      </c>
      <c r="M23" s="2">
        <v>0</v>
      </c>
      <c r="N23" s="2">
        <v>0.75</v>
      </c>
      <c r="O23" t="s">
        <v>52</v>
      </c>
      <c r="P23" t="s">
        <v>83</v>
      </c>
      <c r="Q23" t="s">
        <v>60</v>
      </c>
      <c r="R23" s="4">
        <f t="shared" si="0"/>
        <v>46173</v>
      </c>
      <c r="S23" s="6" t="s">
        <v>282</v>
      </c>
    </row>
    <row r="24" spans="1:19" x14ac:dyDescent="0.25">
      <c r="A24" s="3">
        <v>2026</v>
      </c>
      <c r="B24" s="4">
        <f t="shared" si="1"/>
        <v>46143</v>
      </c>
      <c r="C24" s="4">
        <f t="shared" si="2"/>
        <v>46173</v>
      </c>
      <c r="D24" t="s">
        <v>121</v>
      </c>
      <c r="E24" t="s">
        <v>159</v>
      </c>
      <c r="F24" s="3" t="s">
        <v>199</v>
      </c>
      <c r="G24" t="s">
        <v>222</v>
      </c>
      <c r="H24" t="s">
        <v>260</v>
      </c>
      <c r="I24" s="3" t="s">
        <v>281</v>
      </c>
      <c r="J24" s="3" t="s">
        <v>102</v>
      </c>
      <c r="K24" s="2">
        <v>1</v>
      </c>
      <c r="L24" s="2">
        <v>1</v>
      </c>
      <c r="M24" s="2">
        <v>0</v>
      </c>
      <c r="N24" s="2">
        <v>0.75</v>
      </c>
      <c r="O24" t="s">
        <v>52</v>
      </c>
      <c r="P24" t="s">
        <v>82</v>
      </c>
      <c r="Q24" t="s">
        <v>60</v>
      </c>
      <c r="R24" s="4">
        <f t="shared" si="0"/>
        <v>46173</v>
      </c>
      <c r="S24" s="6" t="s">
        <v>282</v>
      </c>
    </row>
    <row r="25" spans="1:19" x14ac:dyDescent="0.25">
      <c r="A25" s="3">
        <v>2026</v>
      </c>
      <c r="B25" s="4">
        <f t="shared" si="1"/>
        <v>46143</v>
      </c>
      <c r="C25" s="4">
        <f t="shared" si="2"/>
        <v>46173</v>
      </c>
      <c r="D25" t="s">
        <v>122</v>
      </c>
      <c r="E25" t="s">
        <v>160</v>
      </c>
      <c r="F25" s="3" t="s">
        <v>204</v>
      </c>
      <c r="G25" t="s">
        <v>223</v>
      </c>
      <c r="H25" t="s">
        <v>261</v>
      </c>
      <c r="I25" s="3" t="s">
        <v>281</v>
      </c>
      <c r="J25" s="3" t="s">
        <v>104</v>
      </c>
      <c r="K25" s="2">
        <v>1</v>
      </c>
      <c r="L25" s="2">
        <v>1</v>
      </c>
      <c r="M25" s="2">
        <v>0</v>
      </c>
      <c r="N25" s="2">
        <v>0.75</v>
      </c>
      <c r="O25" t="s">
        <v>52</v>
      </c>
      <c r="P25" t="s">
        <v>85</v>
      </c>
      <c r="Q25" t="s">
        <v>61</v>
      </c>
      <c r="R25" s="4">
        <f t="shared" si="0"/>
        <v>46173</v>
      </c>
      <c r="S25" s="6" t="s">
        <v>282</v>
      </c>
    </row>
    <row r="26" spans="1:19" x14ac:dyDescent="0.25">
      <c r="A26" s="3">
        <v>2026</v>
      </c>
      <c r="B26" s="4">
        <f t="shared" si="1"/>
        <v>46143</v>
      </c>
      <c r="C26" s="4">
        <f t="shared" si="2"/>
        <v>46173</v>
      </c>
      <c r="D26" t="s">
        <v>123</v>
      </c>
      <c r="E26" t="s">
        <v>161</v>
      </c>
      <c r="F26" s="3" t="s">
        <v>204</v>
      </c>
      <c r="G26" t="s">
        <v>224</v>
      </c>
      <c r="H26" t="s">
        <v>262</v>
      </c>
      <c r="I26" s="3" t="s">
        <v>281</v>
      </c>
      <c r="J26" s="3" t="s">
        <v>104</v>
      </c>
      <c r="K26" s="2">
        <v>1</v>
      </c>
      <c r="L26" s="2">
        <v>1</v>
      </c>
      <c r="M26" s="2">
        <v>0</v>
      </c>
      <c r="N26" s="2">
        <v>0.75</v>
      </c>
      <c r="O26" t="s">
        <v>52</v>
      </c>
      <c r="P26" t="s">
        <v>85</v>
      </c>
      <c r="Q26" t="s">
        <v>62</v>
      </c>
      <c r="R26" s="4">
        <f t="shared" si="0"/>
        <v>46173</v>
      </c>
      <c r="S26" s="6" t="s">
        <v>282</v>
      </c>
    </row>
    <row r="27" spans="1:19" x14ac:dyDescent="0.25">
      <c r="A27" s="3">
        <v>2026</v>
      </c>
      <c r="B27" s="4">
        <f t="shared" si="1"/>
        <v>46143</v>
      </c>
      <c r="C27" s="4">
        <f t="shared" si="2"/>
        <v>46173</v>
      </c>
      <c r="D27" t="s">
        <v>124</v>
      </c>
      <c r="E27" t="s">
        <v>162</v>
      </c>
      <c r="F27" s="3" t="s">
        <v>205</v>
      </c>
      <c r="G27" t="s">
        <v>225</v>
      </c>
      <c r="H27" t="s">
        <v>106</v>
      </c>
      <c r="I27" s="3" t="s">
        <v>281</v>
      </c>
      <c r="J27" s="3" t="s">
        <v>99</v>
      </c>
      <c r="K27" s="2">
        <v>1</v>
      </c>
      <c r="L27" s="2">
        <v>1</v>
      </c>
      <c r="M27" s="2">
        <v>0</v>
      </c>
      <c r="N27" s="2">
        <v>0.75</v>
      </c>
      <c r="O27" t="s">
        <v>52</v>
      </c>
      <c r="P27" t="s">
        <v>86</v>
      </c>
      <c r="Q27" t="s">
        <v>63</v>
      </c>
      <c r="R27" s="4">
        <f t="shared" si="0"/>
        <v>46173</v>
      </c>
      <c r="S27" s="6" t="s">
        <v>282</v>
      </c>
    </row>
    <row r="28" spans="1:19" x14ac:dyDescent="0.25">
      <c r="A28" s="3">
        <v>2026</v>
      </c>
      <c r="B28" s="4">
        <f t="shared" si="1"/>
        <v>46143</v>
      </c>
      <c r="C28" s="4">
        <f t="shared" si="2"/>
        <v>46173</v>
      </c>
      <c r="D28" t="s">
        <v>124</v>
      </c>
      <c r="E28" t="s">
        <v>163</v>
      </c>
      <c r="F28" s="3" t="s">
        <v>205</v>
      </c>
      <c r="G28" t="s">
        <v>225</v>
      </c>
      <c r="H28" t="s">
        <v>106</v>
      </c>
      <c r="I28" s="3" t="s">
        <v>281</v>
      </c>
      <c r="J28" s="3" t="s">
        <v>99</v>
      </c>
      <c r="K28" s="2">
        <v>1</v>
      </c>
      <c r="L28" s="2">
        <v>1</v>
      </c>
      <c r="M28" s="2">
        <v>0</v>
      </c>
      <c r="N28" s="2">
        <v>0.75</v>
      </c>
      <c r="O28" t="s">
        <v>52</v>
      </c>
      <c r="P28" t="s">
        <v>86</v>
      </c>
      <c r="Q28" t="s">
        <v>63</v>
      </c>
      <c r="R28" s="4">
        <f t="shared" si="0"/>
        <v>46173</v>
      </c>
      <c r="S28" s="6" t="s">
        <v>282</v>
      </c>
    </row>
    <row r="29" spans="1:19" x14ac:dyDescent="0.25">
      <c r="A29" s="3">
        <v>2026</v>
      </c>
      <c r="B29" s="4">
        <f t="shared" si="1"/>
        <v>46143</v>
      </c>
      <c r="C29" s="4">
        <f t="shared" si="2"/>
        <v>46173</v>
      </c>
      <c r="D29" t="s">
        <v>125</v>
      </c>
      <c r="E29" t="s">
        <v>164</v>
      </c>
      <c r="F29" s="3" t="s">
        <v>202</v>
      </c>
      <c r="G29" t="s">
        <v>226</v>
      </c>
      <c r="H29" t="s">
        <v>263</v>
      </c>
      <c r="I29" s="3" t="s">
        <v>281</v>
      </c>
      <c r="J29" s="3" t="s">
        <v>105</v>
      </c>
      <c r="K29" s="2">
        <v>1</v>
      </c>
      <c r="L29" s="2">
        <v>1</v>
      </c>
      <c r="M29" s="2">
        <v>0</v>
      </c>
      <c r="N29" s="2">
        <v>0.75</v>
      </c>
      <c r="O29" t="s">
        <v>52</v>
      </c>
      <c r="P29" t="s">
        <v>87</v>
      </c>
      <c r="Q29" t="s">
        <v>64</v>
      </c>
      <c r="R29" s="4">
        <f t="shared" si="0"/>
        <v>46173</v>
      </c>
      <c r="S29" s="6" t="s">
        <v>282</v>
      </c>
    </row>
    <row r="30" spans="1:19" x14ac:dyDescent="0.25">
      <c r="A30" s="3">
        <v>2026</v>
      </c>
      <c r="B30" s="4">
        <f t="shared" si="1"/>
        <v>46143</v>
      </c>
      <c r="C30" s="4">
        <f t="shared" si="2"/>
        <v>46173</v>
      </c>
      <c r="D30" t="s">
        <v>126</v>
      </c>
      <c r="E30" t="s">
        <v>165</v>
      </c>
      <c r="F30" s="3" t="s">
        <v>202</v>
      </c>
      <c r="G30" t="s">
        <v>226</v>
      </c>
      <c r="H30" t="s">
        <v>264</v>
      </c>
      <c r="I30" s="3" t="s">
        <v>281</v>
      </c>
      <c r="J30" s="3" t="s">
        <v>105</v>
      </c>
      <c r="K30" s="2">
        <v>1</v>
      </c>
      <c r="L30" s="2">
        <v>1</v>
      </c>
      <c r="M30" s="2">
        <v>0</v>
      </c>
      <c r="N30" s="2">
        <v>0.75</v>
      </c>
      <c r="O30" t="s">
        <v>52</v>
      </c>
      <c r="P30" t="s">
        <v>87</v>
      </c>
      <c r="Q30" t="s">
        <v>64</v>
      </c>
      <c r="R30" s="4">
        <f t="shared" si="0"/>
        <v>46173</v>
      </c>
      <c r="S30" s="6" t="s">
        <v>282</v>
      </c>
    </row>
    <row r="31" spans="1:19" x14ac:dyDescent="0.25">
      <c r="A31" s="3">
        <v>2026</v>
      </c>
      <c r="B31" s="4">
        <f t="shared" si="1"/>
        <v>46143</v>
      </c>
      <c r="C31" s="4">
        <f t="shared" si="2"/>
        <v>46173</v>
      </c>
      <c r="D31" t="s">
        <v>126</v>
      </c>
      <c r="E31" t="s">
        <v>166</v>
      </c>
      <c r="F31" s="3" t="s">
        <v>202</v>
      </c>
      <c r="G31" t="s">
        <v>227</v>
      </c>
      <c r="H31" t="s">
        <v>265</v>
      </c>
      <c r="I31" s="3" t="s">
        <v>281</v>
      </c>
      <c r="J31" s="3" t="s">
        <v>105</v>
      </c>
      <c r="K31" s="2">
        <v>1</v>
      </c>
      <c r="L31" s="2">
        <v>1</v>
      </c>
      <c r="M31" s="2">
        <v>0</v>
      </c>
      <c r="N31" s="2">
        <v>0.75</v>
      </c>
      <c r="O31" t="s">
        <v>52</v>
      </c>
      <c r="P31" t="s">
        <v>87</v>
      </c>
      <c r="Q31" t="s">
        <v>64</v>
      </c>
      <c r="R31" s="4">
        <f t="shared" si="0"/>
        <v>46173</v>
      </c>
      <c r="S31" s="6" t="s">
        <v>282</v>
      </c>
    </row>
    <row r="32" spans="1:19" x14ac:dyDescent="0.25">
      <c r="A32" s="3">
        <v>2026</v>
      </c>
      <c r="B32" s="4">
        <f t="shared" si="1"/>
        <v>46143</v>
      </c>
      <c r="C32" s="4">
        <f t="shared" si="2"/>
        <v>46173</v>
      </c>
      <c r="D32" t="s">
        <v>126</v>
      </c>
      <c r="E32" t="s">
        <v>167</v>
      </c>
      <c r="F32" s="3" t="s">
        <v>202</v>
      </c>
      <c r="G32" t="s">
        <v>228</v>
      </c>
      <c r="H32" t="s">
        <v>266</v>
      </c>
      <c r="I32" s="3" t="s">
        <v>281</v>
      </c>
      <c r="J32" s="3" t="s">
        <v>105</v>
      </c>
      <c r="K32" s="2">
        <v>1</v>
      </c>
      <c r="L32" s="2">
        <v>1</v>
      </c>
      <c r="M32" s="2">
        <v>0</v>
      </c>
      <c r="N32" s="2">
        <v>0.75</v>
      </c>
      <c r="O32" t="s">
        <v>52</v>
      </c>
      <c r="P32" t="s">
        <v>87</v>
      </c>
      <c r="Q32" t="s">
        <v>65</v>
      </c>
      <c r="R32" s="4">
        <f t="shared" si="0"/>
        <v>46173</v>
      </c>
      <c r="S32" s="6" t="s">
        <v>282</v>
      </c>
    </row>
    <row r="33" spans="1:19" x14ac:dyDescent="0.25">
      <c r="A33" s="3">
        <v>2026</v>
      </c>
      <c r="B33" s="4">
        <f t="shared" si="1"/>
        <v>46143</v>
      </c>
      <c r="C33" s="4">
        <f t="shared" si="2"/>
        <v>46173</v>
      </c>
      <c r="D33" t="s">
        <v>126</v>
      </c>
      <c r="E33" t="s">
        <v>168</v>
      </c>
      <c r="F33" s="3" t="s">
        <v>202</v>
      </c>
      <c r="G33" t="s">
        <v>229</v>
      </c>
      <c r="H33" t="s">
        <v>267</v>
      </c>
      <c r="I33" s="3" t="s">
        <v>281</v>
      </c>
      <c r="J33" s="3" t="s">
        <v>105</v>
      </c>
      <c r="K33" s="2">
        <v>1</v>
      </c>
      <c r="L33" s="2">
        <v>1</v>
      </c>
      <c r="M33" s="2">
        <v>0</v>
      </c>
      <c r="N33" s="2">
        <v>0.75</v>
      </c>
      <c r="O33" t="s">
        <v>52</v>
      </c>
      <c r="P33" t="s">
        <v>87</v>
      </c>
      <c r="Q33" t="s">
        <v>64</v>
      </c>
      <c r="R33" s="4">
        <f t="shared" si="0"/>
        <v>46173</v>
      </c>
      <c r="S33" s="6" t="s">
        <v>282</v>
      </c>
    </row>
    <row r="34" spans="1:19" x14ac:dyDescent="0.25">
      <c r="A34" s="3">
        <v>2026</v>
      </c>
      <c r="B34" s="4">
        <f t="shared" si="1"/>
        <v>46143</v>
      </c>
      <c r="C34" s="4">
        <f t="shared" si="2"/>
        <v>46173</v>
      </c>
      <c r="D34" t="s">
        <v>126</v>
      </c>
      <c r="E34" t="s">
        <v>169</v>
      </c>
      <c r="F34" s="3" t="s">
        <v>202</v>
      </c>
      <c r="G34" t="s">
        <v>230</v>
      </c>
      <c r="H34" t="s">
        <v>268</v>
      </c>
      <c r="I34" s="3" t="s">
        <v>281</v>
      </c>
      <c r="J34" s="3" t="s">
        <v>105</v>
      </c>
      <c r="K34" s="2">
        <v>1</v>
      </c>
      <c r="L34" s="2">
        <v>1</v>
      </c>
      <c r="M34" s="2">
        <v>0</v>
      </c>
      <c r="N34" s="2">
        <v>0.75</v>
      </c>
      <c r="O34" t="s">
        <v>52</v>
      </c>
      <c r="P34" t="s">
        <v>87</v>
      </c>
      <c r="Q34" t="s">
        <v>64</v>
      </c>
      <c r="R34" s="4">
        <f t="shared" si="0"/>
        <v>46173</v>
      </c>
      <c r="S34" s="6" t="s">
        <v>282</v>
      </c>
    </row>
    <row r="35" spans="1:19" x14ac:dyDescent="0.25">
      <c r="A35" s="3">
        <v>2026</v>
      </c>
      <c r="B35" s="4">
        <f t="shared" si="1"/>
        <v>46143</v>
      </c>
      <c r="C35" s="4">
        <f t="shared" si="2"/>
        <v>46173</v>
      </c>
      <c r="D35" t="s">
        <v>126</v>
      </c>
      <c r="E35" t="s">
        <v>170</v>
      </c>
      <c r="F35" s="3" t="s">
        <v>202</v>
      </c>
      <c r="G35" t="s">
        <v>231</v>
      </c>
      <c r="H35" t="s">
        <v>269</v>
      </c>
      <c r="I35" s="3" t="s">
        <v>281</v>
      </c>
      <c r="J35" s="3" t="s">
        <v>105</v>
      </c>
      <c r="K35" s="2">
        <v>1</v>
      </c>
      <c r="L35" s="2">
        <v>1</v>
      </c>
      <c r="M35" s="2">
        <v>0</v>
      </c>
      <c r="N35" s="2">
        <v>0.75</v>
      </c>
      <c r="O35" t="s">
        <v>52</v>
      </c>
      <c r="P35" t="s">
        <v>87</v>
      </c>
      <c r="Q35" t="s">
        <v>64</v>
      </c>
      <c r="R35" s="4">
        <f t="shared" si="0"/>
        <v>46173</v>
      </c>
      <c r="S35" s="6" t="s">
        <v>282</v>
      </c>
    </row>
    <row r="36" spans="1:19" x14ac:dyDescent="0.25">
      <c r="A36" s="3">
        <v>2026</v>
      </c>
      <c r="B36" s="4">
        <f t="shared" si="1"/>
        <v>46143</v>
      </c>
      <c r="C36" s="4">
        <f t="shared" si="2"/>
        <v>46173</v>
      </c>
      <c r="D36" t="s">
        <v>127</v>
      </c>
      <c r="E36" t="s">
        <v>171</v>
      </c>
      <c r="F36" s="3" t="s">
        <v>202</v>
      </c>
      <c r="G36" t="s">
        <v>232</v>
      </c>
      <c r="H36" t="s">
        <v>106</v>
      </c>
      <c r="I36" s="3" t="s">
        <v>281</v>
      </c>
      <c r="J36" s="3" t="s">
        <v>106</v>
      </c>
      <c r="K36" s="2">
        <v>1</v>
      </c>
      <c r="L36" s="2">
        <v>1</v>
      </c>
      <c r="M36" s="2">
        <v>0</v>
      </c>
      <c r="N36" s="2">
        <v>0.75</v>
      </c>
      <c r="O36" t="s">
        <v>52</v>
      </c>
      <c r="P36" t="s">
        <v>88</v>
      </c>
      <c r="Q36" t="s">
        <v>66</v>
      </c>
      <c r="R36" s="4">
        <f t="shared" si="0"/>
        <v>46173</v>
      </c>
      <c r="S36" s="6" t="s">
        <v>282</v>
      </c>
    </row>
    <row r="37" spans="1:19" x14ac:dyDescent="0.25">
      <c r="A37" s="3">
        <v>2026</v>
      </c>
      <c r="B37" s="4">
        <f t="shared" si="1"/>
        <v>46143</v>
      </c>
      <c r="C37" s="4">
        <f t="shared" si="2"/>
        <v>46173</v>
      </c>
      <c r="D37" t="s">
        <v>128</v>
      </c>
      <c r="E37" t="s">
        <v>172</v>
      </c>
      <c r="F37" s="3" t="s">
        <v>202</v>
      </c>
      <c r="G37" t="s">
        <v>99</v>
      </c>
      <c r="H37" t="s">
        <v>270</v>
      </c>
      <c r="I37" s="3" t="s">
        <v>281</v>
      </c>
      <c r="J37" s="3" t="s">
        <v>102</v>
      </c>
      <c r="K37" s="2">
        <v>1</v>
      </c>
      <c r="L37" s="2">
        <v>1</v>
      </c>
      <c r="M37" s="2">
        <v>0</v>
      </c>
      <c r="N37" s="2">
        <v>0.75</v>
      </c>
      <c r="O37" t="s">
        <v>52</v>
      </c>
      <c r="P37" t="s">
        <v>89</v>
      </c>
      <c r="Q37" t="s">
        <v>67</v>
      </c>
      <c r="R37" s="4">
        <f t="shared" si="0"/>
        <v>46173</v>
      </c>
      <c r="S37" s="6" t="s">
        <v>282</v>
      </c>
    </row>
    <row r="38" spans="1:19" x14ac:dyDescent="0.25">
      <c r="A38" s="3">
        <v>2026</v>
      </c>
      <c r="B38" s="4">
        <f t="shared" si="1"/>
        <v>46143</v>
      </c>
      <c r="C38" s="4">
        <f t="shared" si="2"/>
        <v>46173</v>
      </c>
      <c r="D38" t="s">
        <v>128</v>
      </c>
      <c r="E38" t="s">
        <v>172</v>
      </c>
      <c r="F38" s="3" t="s">
        <v>202</v>
      </c>
      <c r="G38" t="s">
        <v>99</v>
      </c>
      <c r="H38" t="s">
        <v>270</v>
      </c>
      <c r="I38" s="3" t="s">
        <v>281</v>
      </c>
      <c r="J38" s="3" t="s">
        <v>102</v>
      </c>
      <c r="K38" s="2">
        <v>1</v>
      </c>
      <c r="L38" s="2">
        <v>1</v>
      </c>
      <c r="M38" s="2">
        <v>0</v>
      </c>
      <c r="N38" s="2">
        <v>0.75</v>
      </c>
      <c r="O38" t="s">
        <v>52</v>
      </c>
      <c r="P38" t="s">
        <v>89</v>
      </c>
      <c r="Q38" t="s">
        <v>67</v>
      </c>
      <c r="R38" s="4">
        <f t="shared" si="0"/>
        <v>46173</v>
      </c>
      <c r="S38" s="6" t="s">
        <v>282</v>
      </c>
    </row>
    <row r="39" spans="1:19" x14ac:dyDescent="0.25">
      <c r="A39" s="3">
        <v>2026</v>
      </c>
      <c r="B39" s="4">
        <f t="shared" si="1"/>
        <v>46143</v>
      </c>
      <c r="C39" s="4">
        <f t="shared" si="2"/>
        <v>46173</v>
      </c>
      <c r="D39" t="s">
        <v>129</v>
      </c>
      <c r="E39" t="s">
        <v>173</v>
      </c>
      <c r="F39" s="3" t="s">
        <v>202</v>
      </c>
      <c r="G39" t="s">
        <v>233</v>
      </c>
      <c r="H39" t="s">
        <v>271</v>
      </c>
      <c r="I39" s="3" t="s">
        <v>281</v>
      </c>
      <c r="J39" s="3" t="s">
        <v>90</v>
      </c>
      <c r="K39" s="2">
        <v>1</v>
      </c>
      <c r="L39" s="2">
        <v>1</v>
      </c>
      <c r="M39" s="2">
        <v>0</v>
      </c>
      <c r="N39" s="2">
        <v>0.75</v>
      </c>
      <c r="O39" t="s">
        <v>52</v>
      </c>
      <c r="P39" t="s">
        <v>90</v>
      </c>
      <c r="Q39" t="s">
        <v>68</v>
      </c>
      <c r="R39" s="4">
        <f t="shared" si="0"/>
        <v>46173</v>
      </c>
      <c r="S39" s="6" t="s">
        <v>282</v>
      </c>
    </row>
    <row r="40" spans="1:19" x14ac:dyDescent="0.25">
      <c r="A40" s="3">
        <v>2026</v>
      </c>
      <c r="B40" s="4">
        <f t="shared" si="1"/>
        <v>46143</v>
      </c>
      <c r="C40" s="4">
        <f t="shared" si="2"/>
        <v>46173</v>
      </c>
      <c r="D40" t="s">
        <v>130</v>
      </c>
      <c r="E40" t="s">
        <v>174</v>
      </c>
      <c r="F40" s="3" t="s">
        <v>199</v>
      </c>
      <c r="G40" t="s">
        <v>234</v>
      </c>
      <c r="H40" t="s">
        <v>272</v>
      </c>
      <c r="I40" s="3" t="s">
        <v>281</v>
      </c>
      <c r="J40" s="3" t="s">
        <v>106</v>
      </c>
      <c r="K40" s="2">
        <v>1</v>
      </c>
      <c r="L40" s="2">
        <v>1</v>
      </c>
      <c r="M40" s="2">
        <v>0</v>
      </c>
      <c r="N40" s="2">
        <v>0.75</v>
      </c>
      <c r="O40" t="s">
        <v>99</v>
      </c>
      <c r="P40" t="s">
        <v>86</v>
      </c>
      <c r="Q40" t="s">
        <v>69</v>
      </c>
      <c r="R40" s="4">
        <f t="shared" si="0"/>
        <v>46173</v>
      </c>
      <c r="S40" s="6" t="s">
        <v>282</v>
      </c>
    </row>
    <row r="41" spans="1:19" x14ac:dyDescent="0.25">
      <c r="A41" s="3">
        <v>2026</v>
      </c>
      <c r="B41" s="4">
        <f t="shared" si="1"/>
        <v>46143</v>
      </c>
      <c r="C41" s="4">
        <f t="shared" si="2"/>
        <v>46173</v>
      </c>
      <c r="D41" t="s">
        <v>131</v>
      </c>
      <c r="E41" t="s">
        <v>175</v>
      </c>
      <c r="F41" s="3" t="s">
        <v>199</v>
      </c>
      <c r="G41" t="s">
        <v>235</v>
      </c>
      <c r="I41" s="3" t="s">
        <v>281</v>
      </c>
      <c r="J41" s="3" t="s">
        <v>106</v>
      </c>
      <c r="K41" s="2">
        <v>1</v>
      </c>
      <c r="L41" s="2">
        <v>1</v>
      </c>
      <c r="M41" s="2">
        <v>0</v>
      </c>
      <c r="N41" s="2">
        <v>0.75</v>
      </c>
      <c r="O41" t="s">
        <v>52</v>
      </c>
      <c r="P41" t="s">
        <v>91</v>
      </c>
      <c r="Q41" t="s">
        <v>70</v>
      </c>
      <c r="R41" s="4">
        <f t="shared" si="0"/>
        <v>46173</v>
      </c>
      <c r="S41" s="6" t="s">
        <v>282</v>
      </c>
    </row>
    <row r="42" spans="1:19" x14ac:dyDescent="0.25">
      <c r="A42" s="3">
        <v>2026</v>
      </c>
      <c r="B42" s="4">
        <f t="shared" si="1"/>
        <v>46143</v>
      </c>
      <c r="C42" s="4">
        <f t="shared" si="2"/>
        <v>46173</v>
      </c>
      <c r="D42" t="s">
        <v>132</v>
      </c>
      <c r="E42" t="s">
        <v>176</v>
      </c>
      <c r="F42" s="3" t="s">
        <v>199</v>
      </c>
      <c r="G42" t="s">
        <v>236</v>
      </c>
      <c r="H42" t="s">
        <v>273</v>
      </c>
      <c r="I42" s="3" t="s">
        <v>281</v>
      </c>
      <c r="J42" s="3" t="s">
        <v>102</v>
      </c>
      <c r="K42" s="2">
        <v>1</v>
      </c>
      <c r="L42" s="2">
        <v>1</v>
      </c>
      <c r="M42" s="2">
        <v>0</v>
      </c>
      <c r="N42" s="2">
        <v>0.75</v>
      </c>
      <c r="O42" t="s">
        <v>52</v>
      </c>
      <c r="P42" t="s">
        <v>92</v>
      </c>
      <c r="Q42" t="s">
        <v>70</v>
      </c>
      <c r="R42" s="4">
        <f t="shared" si="0"/>
        <v>46173</v>
      </c>
      <c r="S42" s="6" t="s">
        <v>282</v>
      </c>
    </row>
    <row r="43" spans="1:19" x14ac:dyDescent="0.25">
      <c r="A43" s="3">
        <v>2026</v>
      </c>
      <c r="B43" s="4">
        <f t="shared" si="1"/>
        <v>46143</v>
      </c>
      <c r="C43" s="4">
        <f t="shared" si="2"/>
        <v>46173</v>
      </c>
      <c r="D43" t="s">
        <v>133</v>
      </c>
      <c r="E43" t="s">
        <v>177</v>
      </c>
      <c r="F43" s="3" t="s">
        <v>199</v>
      </c>
      <c r="G43" t="s">
        <v>237</v>
      </c>
      <c r="H43" t="s">
        <v>273</v>
      </c>
      <c r="I43" s="3" t="s">
        <v>281</v>
      </c>
      <c r="J43" s="3" t="s">
        <v>106</v>
      </c>
      <c r="K43" s="2">
        <v>1</v>
      </c>
      <c r="L43" s="2">
        <v>1</v>
      </c>
      <c r="M43" s="2">
        <v>0</v>
      </c>
      <c r="N43" s="2">
        <v>0.75</v>
      </c>
      <c r="O43" t="s">
        <v>52</v>
      </c>
      <c r="P43" t="s">
        <v>93</v>
      </c>
      <c r="Q43" t="s">
        <v>70</v>
      </c>
      <c r="R43" s="4">
        <f t="shared" si="0"/>
        <v>46173</v>
      </c>
      <c r="S43" s="6" t="s">
        <v>282</v>
      </c>
    </row>
    <row r="44" spans="1:19" x14ac:dyDescent="0.25">
      <c r="A44" s="3">
        <v>2026</v>
      </c>
      <c r="B44" s="4">
        <f t="shared" si="1"/>
        <v>46143</v>
      </c>
      <c r="C44" s="4">
        <f t="shared" si="2"/>
        <v>46173</v>
      </c>
      <c r="D44" t="s">
        <v>134</v>
      </c>
      <c r="E44" t="s">
        <v>178</v>
      </c>
      <c r="F44" s="3" t="s">
        <v>199</v>
      </c>
      <c r="G44" t="s">
        <v>238</v>
      </c>
      <c r="H44" t="s">
        <v>273</v>
      </c>
      <c r="I44" s="3" t="s">
        <v>281</v>
      </c>
      <c r="J44" s="3" t="s">
        <v>106</v>
      </c>
      <c r="K44" s="2">
        <v>1</v>
      </c>
      <c r="L44" s="2">
        <v>1</v>
      </c>
      <c r="M44" s="2">
        <v>0</v>
      </c>
      <c r="N44" s="2">
        <v>0.75</v>
      </c>
      <c r="O44" t="s">
        <v>52</v>
      </c>
      <c r="P44" t="s">
        <v>94</v>
      </c>
      <c r="Q44" t="s">
        <v>70</v>
      </c>
      <c r="R44" s="4">
        <f t="shared" si="0"/>
        <v>46173</v>
      </c>
      <c r="S44" s="6" t="s">
        <v>282</v>
      </c>
    </row>
    <row r="45" spans="1:19" x14ac:dyDescent="0.25">
      <c r="A45" s="3">
        <v>2026</v>
      </c>
      <c r="B45" s="4">
        <f t="shared" si="1"/>
        <v>46143</v>
      </c>
      <c r="C45" s="4">
        <f t="shared" si="2"/>
        <v>46173</v>
      </c>
      <c r="D45" t="s">
        <v>135</v>
      </c>
      <c r="E45" t="s">
        <v>179</v>
      </c>
      <c r="F45" s="3" t="s">
        <v>199</v>
      </c>
      <c r="G45" t="s">
        <v>239</v>
      </c>
      <c r="H45" t="s">
        <v>274</v>
      </c>
      <c r="I45" s="3" t="s">
        <v>281</v>
      </c>
      <c r="J45" s="3" t="s">
        <v>107</v>
      </c>
      <c r="K45" s="2">
        <v>1</v>
      </c>
      <c r="L45" s="2">
        <v>1</v>
      </c>
      <c r="M45" s="2">
        <v>0</v>
      </c>
      <c r="N45" s="2">
        <v>0.75</v>
      </c>
      <c r="O45" t="s">
        <v>52</v>
      </c>
      <c r="P45" t="s">
        <v>95</v>
      </c>
      <c r="Q45" t="s">
        <v>71</v>
      </c>
      <c r="R45" s="4">
        <f t="shared" si="0"/>
        <v>46173</v>
      </c>
      <c r="S45" s="6" t="s">
        <v>282</v>
      </c>
    </row>
    <row r="46" spans="1:19" x14ac:dyDescent="0.25">
      <c r="A46" s="3">
        <v>2026</v>
      </c>
      <c r="B46" s="4">
        <f t="shared" si="1"/>
        <v>46143</v>
      </c>
      <c r="C46" s="4">
        <f t="shared" si="2"/>
        <v>46173</v>
      </c>
      <c r="D46" t="s">
        <v>136</v>
      </c>
      <c r="E46" t="s">
        <v>180</v>
      </c>
      <c r="F46" s="3" t="s">
        <v>199</v>
      </c>
      <c r="G46" t="s">
        <v>240</v>
      </c>
      <c r="H46" t="s">
        <v>275</v>
      </c>
      <c r="I46" s="3" t="s">
        <v>281</v>
      </c>
      <c r="J46" s="3" t="s">
        <v>100</v>
      </c>
      <c r="K46" s="2">
        <v>1</v>
      </c>
      <c r="L46" s="2">
        <v>1</v>
      </c>
      <c r="M46" s="2">
        <v>0</v>
      </c>
      <c r="N46" s="2">
        <v>0.75</v>
      </c>
      <c r="O46" t="s">
        <v>52</v>
      </c>
      <c r="P46" t="s">
        <v>96</v>
      </c>
      <c r="Q46" t="s">
        <v>72</v>
      </c>
      <c r="R46" s="4">
        <f t="shared" si="0"/>
        <v>46173</v>
      </c>
      <c r="S46" s="6" t="s">
        <v>282</v>
      </c>
    </row>
    <row r="47" spans="1:19" x14ac:dyDescent="0.25">
      <c r="A47" s="3">
        <v>2026</v>
      </c>
      <c r="B47" s="4">
        <f t="shared" si="1"/>
        <v>46143</v>
      </c>
      <c r="C47" s="4">
        <f t="shared" si="2"/>
        <v>46173</v>
      </c>
      <c r="D47" t="s">
        <v>137</v>
      </c>
      <c r="E47" t="s">
        <v>181</v>
      </c>
      <c r="F47" s="3" t="s">
        <v>199</v>
      </c>
      <c r="G47" t="s">
        <v>240</v>
      </c>
      <c r="H47" t="s">
        <v>275</v>
      </c>
      <c r="I47" s="3" t="s">
        <v>281</v>
      </c>
      <c r="J47" s="3" t="s">
        <v>108</v>
      </c>
      <c r="K47" s="2">
        <v>1</v>
      </c>
      <c r="L47" s="2">
        <v>1</v>
      </c>
      <c r="M47" s="2">
        <v>0</v>
      </c>
      <c r="N47" s="2">
        <v>0.75</v>
      </c>
      <c r="O47" t="s">
        <v>52</v>
      </c>
      <c r="P47" t="s">
        <v>96</v>
      </c>
      <c r="Q47" t="s">
        <v>72</v>
      </c>
      <c r="R47" s="4">
        <f t="shared" si="0"/>
        <v>46173</v>
      </c>
      <c r="S47" s="6" t="s">
        <v>282</v>
      </c>
    </row>
    <row r="48" spans="1:19" x14ac:dyDescent="0.25">
      <c r="A48" s="3">
        <v>2026</v>
      </c>
      <c r="B48" s="4">
        <f t="shared" si="1"/>
        <v>46143</v>
      </c>
      <c r="C48" s="4">
        <f t="shared" si="2"/>
        <v>46173</v>
      </c>
      <c r="D48" t="s">
        <v>138</v>
      </c>
      <c r="E48" t="s">
        <v>182</v>
      </c>
      <c r="F48" s="3" t="s">
        <v>199</v>
      </c>
      <c r="G48" t="s">
        <v>240</v>
      </c>
      <c r="H48" t="s">
        <v>275</v>
      </c>
      <c r="I48" s="3" t="s">
        <v>281</v>
      </c>
      <c r="J48" s="3" t="s">
        <v>109</v>
      </c>
      <c r="K48" s="2">
        <v>1</v>
      </c>
      <c r="L48" s="2">
        <v>1</v>
      </c>
      <c r="M48" s="2">
        <v>0</v>
      </c>
      <c r="N48" s="2">
        <v>0.75</v>
      </c>
      <c r="O48" t="s">
        <v>52</v>
      </c>
      <c r="P48" t="s">
        <v>96</v>
      </c>
      <c r="Q48" t="s">
        <v>72</v>
      </c>
      <c r="R48" s="4">
        <f t="shared" si="0"/>
        <v>46173</v>
      </c>
      <c r="S48" s="6" t="s">
        <v>282</v>
      </c>
    </row>
    <row r="49" spans="1:19" x14ac:dyDescent="0.25">
      <c r="A49" s="3">
        <v>2026</v>
      </c>
      <c r="B49" s="4">
        <f t="shared" si="1"/>
        <v>46143</v>
      </c>
      <c r="C49" s="4">
        <f t="shared" si="2"/>
        <v>46173</v>
      </c>
      <c r="D49" t="s">
        <v>139</v>
      </c>
      <c r="E49" t="s">
        <v>183</v>
      </c>
      <c r="F49" s="3" t="s">
        <v>199</v>
      </c>
      <c r="G49" t="s">
        <v>240</v>
      </c>
      <c r="H49" t="s">
        <v>275</v>
      </c>
      <c r="I49" s="3" t="s">
        <v>281</v>
      </c>
      <c r="J49" s="3" t="s">
        <v>110</v>
      </c>
      <c r="K49" s="2">
        <v>1</v>
      </c>
      <c r="L49" s="2">
        <v>1</v>
      </c>
      <c r="M49" s="2">
        <v>0</v>
      </c>
      <c r="N49" s="2">
        <v>0.75</v>
      </c>
      <c r="O49" t="s">
        <v>52</v>
      </c>
      <c r="P49" t="s">
        <v>96</v>
      </c>
      <c r="Q49" t="s">
        <v>72</v>
      </c>
      <c r="R49" s="4">
        <f t="shared" si="0"/>
        <v>46173</v>
      </c>
      <c r="S49" s="6" t="s">
        <v>282</v>
      </c>
    </row>
    <row r="50" spans="1:19" x14ac:dyDescent="0.25">
      <c r="A50" s="3">
        <v>2026</v>
      </c>
      <c r="B50" s="4">
        <f t="shared" si="1"/>
        <v>46143</v>
      </c>
      <c r="C50" s="4">
        <f t="shared" si="2"/>
        <v>46173</v>
      </c>
      <c r="D50" t="s">
        <v>140</v>
      </c>
      <c r="E50" t="s">
        <v>184</v>
      </c>
      <c r="F50" s="3" t="s">
        <v>199</v>
      </c>
      <c r="G50" t="s">
        <v>240</v>
      </c>
      <c r="H50" t="s">
        <v>275</v>
      </c>
      <c r="I50" s="3" t="s">
        <v>281</v>
      </c>
      <c r="J50" s="3" t="s">
        <v>109</v>
      </c>
      <c r="K50" s="2">
        <v>1</v>
      </c>
      <c r="L50" s="2">
        <v>1</v>
      </c>
      <c r="M50" s="2">
        <v>0</v>
      </c>
      <c r="N50" s="2">
        <v>0.75</v>
      </c>
      <c r="O50" t="s">
        <v>52</v>
      </c>
      <c r="P50" t="s">
        <v>96</v>
      </c>
      <c r="Q50" t="s">
        <v>72</v>
      </c>
      <c r="R50" s="4">
        <f t="shared" si="0"/>
        <v>46173</v>
      </c>
      <c r="S50" s="6" t="s">
        <v>282</v>
      </c>
    </row>
    <row r="51" spans="1:19" x14ac:dyDescent="0.25">
      <c r="A51" s="3">
        <v>2026</v>
      </c>
      <c r="B51" s="4">
        <f t="shared" si="1"/>
        <v>46143</v>
      </c>
      <c r="C51" s="4">
        <f t="shared" si="2"/>
        <v>46173</v>
      </c>
      <c r="D51" t="s">
        <v>136</v>
      </c>
      <c r="E51" t="s">
        <v>180</v>
      </c>
      <c r="F51" s="3" t="s">
        <v>199</v>
      </c>
      <c r="G51" t="s">
        <v>240</v>
      </c>
      <c r="H51" t="s">
        <v>275</v>
      </c>
      <c r="I51" s="3" t="s">
        <v>281</v>
      </c>
      <c r="J51" s="3" t="s">
        <v>100</v>
      </c>
      <c r="K51" s="2">
        <v>1</v>
      </c>
      <c r="L51" s="2">
        <v>1</v>
      </c>
      <c r="M51" s="2">
        <v>0</v>
      </c>
      <c r="N51" s="2">
        <v>0.75</v>
      </c>
      <c r="O51" t="s">
        <v>52</v>
      </c>
      <c r="P51" t="s">
        <v>96</v>
      </c>
      <c r="Q51" t="s">
        <v>72</v>
      </c>
      <c r="R51" s="4">
        <f t="shared" si="0"/>
        <v>46173</v>
      </c>
      <c r="S51" s="6" t="s">
        <v>282</v>
      </c>
    </row>
    <row r="52" spans="1:19" x14ac:dyDescent="0.25">
      <c r="A52" s="3">
        <v>2026</v>
      </c>
      <c r="B52" s="4">
        <f t="shared" si="1"/>
        <v>46143</v>
      </c>
      <c r="C52" s="4">
        <f t="shared" si="2"/>
        <v>46173</v>
      </c>
      <c r="D52" t="s">
        <v>137</v>
      </c>
      <c r="E52" t="s">
        <v>181</v>
      </c>
      <c r="F52" s="3" t="s">
        <v>199</v>
      </c>
      <c r="G52" t="s">
        <v>240</v>
      </c>
      <c r="H52" t="s">
        <v>275</v>
      </c>
      <c r="I52" s="3" t="s">
        <v>281</v>
      </c>
      <c r="J52" s="3" t="s">
        <v>108</v>
      </c>
      <c r="K52" s="2">
        <v>1</v>
      </c>
      <c r="L52" s="2">
        <v>1</v>
      </c>
      <c r="M52" s="2">
        <v>0</v>
      </c>
      <c r="N52" s="2">
        <v>0.75</v>
      </c>
      <c r="O52" t="s">
        <v>52</v>
      </c>
      <c r="P52" t="s">
        <v>96</v>
      </c>
      <c r="Q52" t="s">
        <v>72</v>
      </c>
      <c r="R52" s="4">
        <f t="shared" si="0"/>
        <v>46173</v>
      </c>
      <c r="S52" s="6" t="s">
        <v>282</v>
      </c>
    </row>
    <row r="53" spans="1:19" x14ac:dyDescent="0.25">
      <c r="A53" s="3">
        <v>2026</v>
      </c>
      <c r="B53" s="4">
        <f t="shared" si="1"/>
        <v>46143</v>
      </c>
      <c r="C53" s="4">
        <f t="shared" si="2"/>
        <v>46173</v>
      </c>
      <c r="D53" t="s">
        <v>138</v>
      </c>
      <c r="E53" t="s">
        <v>182</v>
      </c>
      <c r="F53" s="3" t="s">
        <v>199</v>
      </c>
      <c r="G53" t="s">
        <v>240</v>
      </c>
      <c r="H53" t="s">
        <v>275</v>
      </c>
      <c r="I53" s="3" t="s">
        <v>281</v>
      </c>
      <c r="J53" s="3" t="s">
        <v>109</v>
      </c>
      <c r="K53" s="2">
        <v>1</v>
      </c>
      <c r="L53" s="2">
        <v>1</v>
      </c>
      <c r="M53" s="2">
        <v>0</v>
      </c>
      <c r="N53" s="2">
        <v>0.75</v>
      </c>
      <c r="O53" t="s">
        <v>52</v>
      </c>
      <c r="P53" t="s">
        <v>96</v>
      </c>
      <c r="Q53" t="s">
        <v>72</v>
      </c>
      <c r="R53" s="4">
        <f t="shared" si="0"/>
        <v>46173</v>
      </c>
      <c r="S53" s="6" t="s">
        <v>282</v>
      </c>
    </row>
    <row r="54" spans="1:19" x14ac:dyDescent="0.25">
      <c r="A54" s="3">
        <v>2026</v>
      </c>
      <c r="B54" s="4">
        <f t="shared" si="1"/>
        <v>46143</v>
      </c>
      <c r="C54" s="4">
        <f t="shared" si="2"/>
        <v>46173</v>
      </c>
      <c r="D54" t="s">
        <v>139</v>
      </c>
      <c r="E54" t="s">
        <v>183</v>
      </c>
      <c r="F54" s="3" t="s">
        <v>199</v>
      </c>
      <c r="G54" t="s">
        <v>240</v>
      </c>
      <c r="H54" t="s">
        <v>275</v>
      </c>
      <c r="I54" s="3" t="s">
        <v>281</v>
      </c>
      <c r="J54" s="3" t="s">
        <v>110</v>
      </c>
      <c r="K54" s="2">
        <v>1</v>
      </c>
      <c r="L54" s="2">
        <v>1</v>
      </c>
      <c r="M54" s="2">
        <v>0</v>
      </c>
      <c r="N54" s="2">
        <v>0.75</v>
      </c>
      <c r="O54" t="s">
        <v>52</v>
      </c>
      <c r="P54" t="s">
        <v>96</v>
      </c>
      <c r="Q54" t="s">
        <v>72</v>
      </c>
      <c r="R54" s="4">
        <f t="shared" si="0"/>
        <v>46173</v>
      </c>
      <c r="S54" s="6" t="s">
        <v>282</v>
      </c>
    </row>
    <row r="55" spans="1:19" x14ac:dyDescent="0.25">
      <c r="A55" s="3">
        <v>2026</v>
      </c>
      <c r="B55" s="4">
        <f t="shared" si="1"/>
        <v>46143</v>
      </c>
      <c r="C55" s="4">
        <f t="shared" si="2"/>
        <v>46173</v>
      </c>
      <c r="D55" t="s">
        <v>140</v>
      </c>
      <c r="E55" t="s">
        <v>184</v>
      </c>
      <c r="F55" s="3" t="s">
        <v>199</v>
      </c>
      <c r="G55" t="s">
        <v>240</v>
      </c>
      <c r="H55" t="s">
        <v>275</v>
      </c>
      <c r="I55" s="3" t="s">
        <v>281</v>
      </c>
      <c r="J55" s="3" t="s">
        <v>109</v>
      </c>
      <c r="K55" s="2">
        <v>1</v>
      </c>
      <c r="L55" s="2">
        <v>1</v>
      </c>
      <c r="M55" s="2">
        <v>0</v>
      </c>
      <c r="N55" s="2">
        <v>0.75</v>
      </c>
      <c r="O55" t="s">
        <v>52</v>
      </c>
      <c r="P55" t="s">
        <v>96</v>
      </c>
      <c r="Q55" t="s">
        <v>72</v>
      </c>
      <c r="R55" s="4">
        <f t="shared" si="0"/>
        <v>46173</v>
      </c>
      <c r="S55" s="6" t="s">
        <v>282</v>
      </c>
    </row>
    <row r="56" spans="1:19" x14ac:dyDescent="0.25">
      <c r="A56" s="3">
        <v>2026</v>
      </c>
      <c r="B56" s="4">
        <f t="shared" si="1"/>
        <v>46143</v>
      </c>
      <c r="C56" s="4">
        <f t="shared" si="2"/>
        <v>46173</v>
      </c>
      <c r="D56" t="s">
        <v>141</v>
      </c>
      <c r="E56" t="s">
        <v>185</v>
      </c>
      <c r="F56" s="3" t="s">
        <v>199</v>
      </c>
      <c r="G56" t="s">
        <v>241</v>
      </c>
      <c r="H56" t="s">
        <v>276</v>
      </c>
      <c r="I56" s="3" t="s">
        <v>281</v>
      </c>
      <c r="J56" s="3" t="s">
        <v>100</v>
      </c>
      <c r="K56" s="2">
        <v>1</v>
      </c>
      <c r="L56" s="2">
        <v>1</v>
      </c>
      <c r="M56" s="2">
        <v>0</v>
      </c>
      <c r="N56" s="2">
        <v>0.75</v>
      </c>
      <c r="O56" t="s">
        <v>52</v>
      </c>
      <c r="P56" t="s">
        <v>97</v>
      </c>
      <c r="Q56" t="s">
        <v>73</v>
      </c>
      <c r="R56" s="4">
        <f t="shared" si="0"/>
        <v>46173</v>
      </c>
      <c r="S56" s="6" t="s">
        <v>282</v>
      </c>
    </row>
    <row r="57" spans="1:19" x14ac:dyDescent="0.25">
      <c r="A57" s="3">
        <v>2026</v>
      </c>
      <c r="B57" s="4">
        <f t="shared" si="1"/>
        <v>46143</v>
      </c>
      <c r="C57" s="4">
        <f t="shared" si="2"/>
        <v>46173</v>
      </c>
      <c r="D57" t="s">
        <v>141</v>
      </c>
      <c r="E57" t="s">
        <v>186</v>
      </c>
      <c r="F57" s="3" t="s">
        <v>199</v>
      </c>
      <c r="G57" t="s">
        <v>241</v>
      </c>
      <c r="H57" t="s">
        <v>276</v>
      </c>
      <c r="I57" s="3" t="s">
        <v>281</v>
      </c>
      <c r="J57" s="3" t="s">
        <v>100</v>
      </c>
      <c r="K57" s="2">
        <v>1</v>
      </c>
      <c r="L57" s="2">
        <v>1</v>
      </c>
      <c r="M57" s="2">
        <v>0</v>
      </c>
      <c r="N57" s="2">
        <v>0.75</v>
      </c>
      <c r="O57" t="s">
        <v>52</v>
      </c>
      <c r="P57" t="s">
        <v>97</v>
      </c>
      <c r="Q57" t="s">
        <v>73</v>
      </c>
      <c r="R57" s="4">
        <f t="shared" si="0"/>
        <v>46173</v>
      </c>
      <c r="S57" s="6" t="s">
        <v>282</v>
      </c>
    </row>
    <row r="58" spans="1:19" x14ac:dyDescent="0.25">
      <c r="A58" s="3">
        <v>2026</v>
      </c>
      <c r="B58" s="4">
        <f t="shared" si="1"/>
        <v>46143</v>
      </c>
      <c r="C58" s="4">
        <f t="shared" si="2"/>
        <v>46173</v>
      </c>
      <c r="D58" t="s">
        <v>141</v>
      </c>
      <c r="E58" t="s">
        <v>187</v>
      </c>
      <c r="F58" s="3" t="s">
        <v>199</v>
      </c>
      <c r="G58" t="s">
        <v>241</v>
      </c>
      <c r="H58" t="s">
        <v>277</v>
      </c>
      <c r="I58" s="3" t="s">
        <v>281</v>
      </c>
      <c r="J58" s="3" t="s">
        <v>100</v>
      </c>
      <c r="K58" s="2">
        <v>1</v>
      </c>
      <c r="L58" s="2">
        <v>1</v>
      </c>
      <c r="M58" s="2">
        <v>0</v>
      </c>
      <c r="N58" s="2">
        <v>0.75</v>
      </c>
      <c r="O58" t="s">
        <v>52</v>
      </c>
      <c r="P58" t="s">
        <v>97</v>
      </c>
      <c r="Q58" t="s">
        <v>73</v>
      </c>
      <c r="R58" s="4">
        <f t="shared" si="0"/>
        <v>46173</v>
      </c>
      <c r="S58" s="6" t="s">
        <v>282</v>
      </c>
    </row>
    <row r="59" spans="1:19" x14ac:dyDescent="0.25">
      <c r="A59" s="3">
        <v>2026</v>
      </c>
      <c r="B59" s="4">
        <f t="shared" si="1"/>
        <v>46143</v>
      </c>
      <c r="C59" s="4">
        <f t="shared" si="2"/>
        <v>46173</v>
      </c>
      <c r="D59" t="s">
        <v>141</v>
      </c>
      <c r="E59" t="s">
        <v>188</v>
      </c>
      <c r="F59" s="3" t="s">
        <v>199</v>
      </c>
      <c r="G59" t="s">
        <v>241</v>
      </c>
      <c r="H59" t="s">
        <v>278</v>
      </c>
      <c r="I59" s="3" t="s">
        <v>281</v>
      </c>
      <c r="J59" s="3" t="s">
        <v>100</v>
      </c>
      <c r="K59" s="2">
        <v>1</v>
      </c>
      <c r="L59" s="2">
        <v>1</v>
      </c>
      <c r="M59" s="2">
        <v>0</v>
      </c>
      <c r="N59" s="2">
        <v>0.75</v>
      </c>
      <c r="O59" t="s">
        <v>52</v>
      </c>
      <c r="P59" t="s">
        <v>97</v>
      </c>
      <c r="Q59" t="s">
        <v>73</v>
      </c>
      <c r="R59" s="4">
        <f t="shared" si="0"/>
        <v>46173</v>
      </c>
      <c r="S59" s="6" t="s">
        <v>282</v>
      </c>
    </row>
    <row r="60" spans="1:19" x14ac:dyDescent="0.25">
      <c r="A60" s="3">
        <v>2026</v>
      </c>
      <c r="B60" s="4">
        <f t="shared" si="1"/>
        <v>46143</v>
      </c>
      <c r="C60" s="4">
        <f t="shared" si="2"/>
        <v>46173</v>
      </c>
      <c r="D60" t="s">
        <v>141</v>
      </c>
      <c r="E60" t="s">
        <v>189</v>
      </c>
      <c r="F60" s="3" t="s">
        <v>199</v>
      </c>
      <c r="G60" t="s">
        <v>241</v>
      </c>
      <c r="H60" t="s">
        <v>276</v>
      </c>
      <c r="I60" s="3" t="s">
        <v>281</v>
      </c>
      <c r="J60" s="3" t="s">
        <v>100</v>
      </c>
      <c r="K60" s="2">
        <v>1</v>
      </c>
      <c r="L60" s="2">
        <v>1</v>
      </c>
      <c r="M60" s="2">
        <v>0</v>
      </c>
      <c r="N60" s="2">
        <v>0.75</v>
      </c>
      <c r="O60" t="s">
        <v>52</v>
      </c>
      <c r="P60" t="s">
        <v>97</v>
      </c>
      <c r="Q60" t="s">
        <v>73</v>
      </c>
      <c r="R60" s="4">
        <f t="shared" si="0"/>
        <v>46173</v>
      </c>
      <c r="S60" s="6" t="s">
        <v>282</v>
      </c>
    </row>
    <row r="61" spans="1:19" x14ac:dyDescent="0.25">
      <c r="A61" s="3">
        <v>2026</v>
      </c>
      <c r="B61" s="4">
        <f t="shared" si="1"/>
        <v>46143</v>
      </c>
      <c r="C61" s="4">
        <f t="shared" si="2"/>
        <v>46173</v>
      </c>
      <c r="D61" t="s">
        <v>141</v>
      </c>
      <c r="E61" t="s">
        <v>190</v>
      </c>
      <c r="F61" s="3" t="s">
        <v>199</v>
      </c>
      <c r="G61" t="s">
        <v>241</v>
      </c>
      <c r="H61" t="s">
        <v>276</v>
      </c>
      <c r="I61" s="3" t="s">
        <v>281</v>
      </c>
      <c r="J61" s="3" t="s">
        <v>100</v>
      </c>
      <c r="K61" s="2">
        <v>1</v>
      </c>
      <c r="L61" s="2">
        <v>1</v>
      </c>
      <c r="M61" s="2">
        <v>0</v>
      </c>
      <c r="N61" s="2">
        <v>0.75</v>
      </c>
      <c r="O61" t="s">
        <v>52</v>
      </c>
      <c r="P61" t="s">
        <v>97</v>
      </c>
      <c r="Q61" t="s">
        <v>73</v>
      </c>
      <c r="R61" s="4">
        <f t="shared" si="0"/>
        <v>46173</v>
      </c>
      <c r="S61" s="6" t="s">
        <v>282</v>
      </c>
    </row>
    <row r="62" spans="1:19" x14ac:dyDescent="0.25">
      <c r="A62" s="3">
        <v>2026</v>
      </c>
      <c r="B62" s="4">
        <f t="shared" si="1"/>
        <v>46143</v>
      </c>
      <c r="C62" s="4">
        <f t="shared" si="2"/>
        <v>46173</v>
      </c>
      <c r="D62" t="s">
        <v>141</v>
      </c>
      <c r="E62" t="s">
        <v>191</v>
      </c>
      <c r="F62" s="3" t="s">
        <v>199</v>
      </c>
      <c r="G62" t="s">
        <v>241</v>
      </c>
      <c r="H62" t="s">
        <v>276</v>
      </c>
      <c r="I62" s="3" t="s">
        <v>281</v>
      </c>
      <c r="J62" s="3" t="s">
        <v>100</v>
      </c>
      <c r="K62" s="2">
        <v>1</v>
      </c>
      <c r="L62" s="2">
        <v>1</v>
      </c>
      <c r="M62" s="2">
        <v>0</v>
      </c>
      <c r="N62" s="2">
        <v>0.75</v>
      </c>
      <c r="O62" t="s">
        <v>52</v>
      </c>
      <c r="P62" t="s">
        <v>97</v>
      </c>
      <c r="Q62" t="s">
        <v>73</v>
      </c>
      <c r="R62" s="4">
        <f t="shared" si="0"/>
        <v>46173</v>
      </c>
      <c r="S62" s="6" t="s">
        <v>282</v>
      </c>
    </row>
    <row r="63" spans="1:19" x14ac:dyDescent="0.25">
      <c r="A63" s="3">
        <v>2026</v>
      </c>
      <c r="B63" s="4">
        <f t="shared" si="1"/>
        <v>46143</v>
      </c>
      <c r="C63" s="4">
        <f t="shared" si="2"/>
        <v>46173</v>
      </c>
      <c r="D63" t="s">
        <v>141</v>
      </c>
      <c r="E63" t="s">
        <v>192</v>
      </c>
      <c r="F63" s="3" t="s">
        <v>199</v>
      </c>
      <c r="G63" t="s">
        <v>241</v>
      </c>
      <c r="H63" t="s">
        <v>279</v>
      </c>
      <c r="I63" s="3" t="s">
        <v>281</v>
      </c>
      <c r="J63" s="3" t="s">
        <v>100</v>
      </c>
      <c r="K63" s="2">
        <v>1</v>
      </c>
      <c r="L63" s="2">
        <v>1</v>
      </c>
      <c r="M63" s="2">
        <v>0</v>
      </c>
      <c r="N63" s="2">
        <v>0.75</v>
      </c>
      <c r="O63" t="s">
        <v>52</v>
      </c>
      <c r="P63" t="s">
        <v>97</v>
      </c>
      <c r="Q63" t="s">
        <v>73</v>
      </c>
      <c r="R63" s="4">
        <f t="shared" si="0"/>
        <v>46173</v>
      </c>
      <c r="S63" s="6" t="s">
        <v>282</v>
      </c>
    </row>
    <row r="64" spans="1:19" x14ac:dyDescent="0.25">
      <c r="A64" s="3">
        <v>2026</v>
      </c>
      <c r="B64" s="4">
        <f t="shared" si="1"/>
        <v>46143</v>
      </c>
      <c r="C64" s="4">
        <f t="shared" si="2"/>
        <v>46173</v>
      </c>
      <c r="D64" t="s">
        <v>141</v>
      </c>
      <c r="E64" t="s">
        <v>193</v>
      </c>
      <c r="F64" s="3" t="s">
        <v>199</v>
      </c>
      <c r="G64" t="s">
        <v>241</v>
      </c>
      <c r="H64" t="s">
        <v>276</v>
      </c>
      <c r="I64" s="3" t="s">
        <v>281</v>
      </c>
      <c r="J64" s="3" t="s">
        <v>100</v>
      </c>
      <c r="K64" s="2">
        <v>1</v>
      </c>
      <c r="L64" s="2">
        <v>1</v>
      </c>
      <c r="M64" s="2">
        <v>0</v>
      </c>
      <c r="N64" s="2">
        <v>0.75</v>
      </c>
      <c r="O64" t="s">
        <v>52</v>
      </c>
      <c r="P64" t="s">
        <v>97</v>
      </c>
      <c r="Q64" t="s">
        <v>73</v>
      </c>
      <c r="R64" s="4">
        <f t="shared" si="0"/>
        <v>46173</v>
      </c>
      <c r="S64" s="6" t="s">
        <v>282</v>
      </c>
    </row>
    <row r="65" spans="1:19" x14ac:dyDescent="0.25">
      <c r="A65" s="3">
        <v>2026</v>
      </c>
      <c r="B65" s="4">
        <f t="shared" si="1"/>
        <v>46143</v>
      </c>
      <c r="C65" s="4">
        <f t="shared" si="2"/>
        <v>46173</v>
      </c>
      <c r="D65" t="s">
        <v>141</v>
      </c>
      <c r="E65" t="s">
        <v>194</v>
      </c>
      <c r="F65" s="3" t="s">
        <v>199</v>
      </c>
      <c r="G65" t="s">
        <v>241</v>
      </c>
      <c r="H65" t="s">
        <v>276</v>
      </c>
      <c r="I65" s="3" t="s">
        <v>281</v>
      </c>
      <c r="J65" s="3" t="s">
        <v>100</v>
      </c>
      <c r="K65" s="2">
        <v>1</v>
      </c>
      <c r="L65" s="2">
        <v>1</v>
      </c>
      <c r="M65" s="2">
        <v>0</v>
      </c>
      <c r="N65" s="2">
        <v>0.75</v>
      </c>
      <c r="O65" t="s">
        <v>52</v>
      </c>
      <c r="P65" t="s">
        <v>97</v>
      </c>
      <c r="Q65" t="s">
        <v>73</v>
      </c>
      <c r="R65" s="4">
        <f t="shared" si="0"/>
        <v>46173</v>
      </c>
      <c r="S65" s="6" t="s">
        <v>282</v>
      </c>
    </row>
    <row r="66" spans="1:19" x14ac:dyDescent="0.25">
      <c r="A66" s="3">
        <v>2026</v>
      </c>
      <c r="B66" s="4">
        <f t="shared" si="1"/>
        <v>46143</v>
      </c>
      <c r="C66" s="4">
        <f t="shared" si="2"/>
        <v>46173</v>
      </c>
      <c r="D66" t="s">
        <v>142</v>
      </c>
      <c r="E66" t="s">
        <v>195</v>
      </c>
      <c r="F66" s="3" t="s">
        <v>199</v>
      </c>
      <c r="G66" t="s">
        <v>242</v>
      </c>
      <c r="H66" t="s">
        <v>280</v>
      </c>
      <c r="I66" s="3" t="s">
        <v>281</v>
      </c>
      <c r="J66" s="3" t="s">
        <v>100</v>
      </c>
      <c r="K66" s="2">
        <v>1</v>
      </c>
      <c r="L66" s="2">
        <v>1</v>
      </c>
      <c r="M66" s="2">
        <v>0</v>
      </c>
      <c r="N66" s="2">
        <v>0.75</v>
      </c>
      <c r="O66" t="s">
        <v>53</v>
      </c>
      <c r="P66" t="s">
        <v>98</v>
      </c>
      <c r="Q66" t="s">
        <v>74</v>
      </c>
      <c r="R66" s="4">
        <f t="shared" si="0"/>
        <v>46173</v>
      </c>
      <c r="S66" s="6" t="s">
        <v>282</v>
      </c>
    </row>
    <row r="67" spans="1:19" x14ac:dyDescent="0.25">
      <c r="A67" s="3">
        <v>2026</v>
      </c>
      <c r="B67" s="4">
        <f t="shared" si="1"/>
        <v>46143</v>
      </c>
      <c r="C67" s="4">
        <f t="shared" si="2"/>
        <v>46173</v>
      </c>
      <c r="D67" t="s">
        <v>142</v>
      </c>
      <c r="E67" t="s">
        <v>196</v>
      </c>
      <c r="F67" s="3" t="s">
        <v>199</v>
      </c>
      <c r="G67" t="s">
        <v>243</v>
      </c>
      <c r="H67" t="s">
        <v>280</v>
      </c>
      <c r="I67" s="3" t="s">
        <v>281</v>
      </c>
      <c r="J67" s="3" t="s">
        <v>100</v>
      </c>
      <c r="K67" s="2">
        <v>1</v>
      </c>
      <c r="L67" s="2">
        <v>1</v>
      </c>
      <c r="M67" s="2">
        <v>0</v>
      </c>
      <c r="N67" s="2">
        <v>0.75</v>
      </c>
      <c r="O67" t="s">
        <v>53</v>
      </c>
      <c r="P67" t="s">
        <v>98</v>
      </c>
      <c r="Q67" t="s">
        <v>74</v>
      </c>
      <c r="R67" s="4">
        <f t="shared" si="0"/>
        <v>46173</v>
      </c>
      <c r="S67" s="6" t="s">
        <v>282</v>
      </c>
    </row>
    <row r="68" spans="1:19" x14ac:dyDescent="0.25">
      <c r="A68" s="3">
        <v>2026</v>
      </c>
      <c r="B68" s="4">
        <f t="shared" si="1"/>
        <v>46143</v>
      </c>
      <c r="C68" s="4">
        <f t="shared" si="2"/>
        <v>46173</v>
      </c>
      <c r="D68" t="s">
        <v>142</v>
      </c>
      <c r="E68" t="s">
        <v>197</v>
      </c>
      <c r="F68" s="3" t="s">
        <v>199</v>
      </c>
      <c r="G68" t="s">
        <v>244</v>
      </c>
      <c r="H68" t="s">
        <v>280</v>
      </c>
      <c r="I68" s="3" t="s">
        <v>281</v>
      </c>
      <c r="J68" s="3" t="s">
        <v>100</v>
      </c>
      <c r="K68" s="2">
        <v>1</v>
      </c>
      <c r="L68" s="2">
        <v>1</v>
      </c>
      <c r="M68" s="2">
        <v>0</v>
      </c>
      <c r="N68" s="2">
        <v>0.75</v>
      </c>
      <c r="O68" t="s">
        <v>53</v>
      </c>
      <c r="P68" t="s">
        <v>98</v>
      </c>
      <c r="Q68" t="s">
        <v>74</v>
      </c>
      <c r="R68" s="4">
        <f t="shared" si="0"/>
        <v>46173</v>
      </c>
      <c r="S68" s="6" t="s">
        <v>282</v>
      </c>
    </row>
    <row r="69" spans="1:19" x14ac:dyDescent="0.25">
      <c r="A69" s="3">
        <v>2026</v>
      </c>
      <c r="B69" s="4">
        <f t="shared" si="1"/>
        <v>46143</v>
      </c>
      <c r="C69" s="4">
        <f t="shared" si="2"/>
        <v>46173</v>
      </c>
      <c r="D69" t="s">
        <v>142</v>
      </c>
      <c r="E69" t="s">
        <v>198</v>
      </c>
      <c r="F69" s="3" t="s">
        <v>199</v>
      </c>
      <c r="G69" t="s">
        <v>245</v>
      </c>
      <c r="H69" t="s">
        <v>280</v>
      </c>
      <c r="I69" s="3" t="s">
        <v>281</v>
      </c>
      <c r="J69" s="3" t="s">
        <v>100</v>
      </c>
      <c r="K69" s="2">
        <v>1</v>
      </c>
      <c r="L69" s="2">
        <v>1</v>
      </c>
      <c r="M69" s="2">
        <v>0</v>
      </c>
      <c r="N69" s="2">
        <v>0.75</v>
      </c>
      <c r="O69" t="s">
        <v>53</v>
      </c>
      <c r="P69" t="s">
        <v>98</v>
      </c>
      <c r="Q69" t="s">
        <v>74</v>
      </c>
      <c r="R69" s="4">
        <f t="shared" si="0"/>
        <v>46173</v>
      </c>
      <c r="S69" s="6" t="s">
        <v>282</v>
      </c>
    </row>
  </sheetData>
  <mergeCells count="7">
    <mergeCell ref="A6:S6"/>
    <mergeCell ref="A2:C2"/>
    <mergeCell ref="D2:F2"/>
    <mergeCell ref="G2:I2"/>
    <mergeCell ref="A3:C3"/>
    <mergeCell ref="D3:F3"/>
    <mergeCell ref="G3:I3"/>
  </mergeCells>
  <phoneticPr fontId="3" type="noConversion"/>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2026-06-02T16:35:44Z</dcterms:modified>
</cp:coreProperties>
</file>