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AGOSTO 2025\84\"/>
    </mc:Choice>
  </mc:AlternateContent>
  <xr:revisionPtr revIDLastSave="0" documentId="13_ncr:1_{F4ADFA5A-31F2-4998-ACCD-E09BD068B32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BF9" i="1" l="1"/>
  <c r="BE9" i="1"/>
  <c r="BD9" i="1"/>
  <c r="C4" i="23"/>
  <c r="D4" i="23"/>
  <c r="B4" i="23"/>
  <c r="B4" i="13"/>
  <c r="B4" i="17" s="1"/>
  <c r="B4" i="21" s="1"/>
  <c r="C4" i="13"/>
  <c r="C4" i="17" s="1"/>
  <c r="C4" i="21" s="1"/>
  <c r="D4" i="13"/>
  <c r="D4" i="17" s="1"/>
  <c r="D4" i="21" s="1"/>
  <c r="E4" i="13"/>
  <c r="E4" i="15" s="1"/>
  <c r="F4" i="13"/>
  <c r="F4" i="15" s="1"/>
  <c r="BD8" i="1"/>
  <c r="BE8" i="1" s="1"/>
  <c r="BF8" i="1" s="1"/>
  <c r="A4" i="17"/>
  <c r="E4" i="17"/>
  <c r="G4" i="17"/>
  <c r="G4" i="15"/>
  <c r="F4" i="17" l="1"/>
  <c r="C4" i="15"/>
  <c r="B4" i="15"/>
  <c r="D4" i="15"/>
</calcChain>
</file>

<file path=xl/sharedStrings.xml><?xml version="1.0" encoding="utf-8"?>
<sst xmlns="http://schemas.openxmlformats.org/spreadsheetml/2006/main" count="660" uniqueCount="406">
  <si>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</si>
  <si>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</si>
  <si>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</si>
  <si>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</si>
  <si>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</si>
  <si>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</si>
  <si>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</si>
  <si>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</si>
  <si>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</si>
  <si>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</si>
  <si>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</si>
  <si>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</si>
  <si>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</si>
  <si>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</si>
  <si>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</si>
  <si>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</si>
  <si>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</si>
  <si>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</si>
  <si>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</si>
  <si>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</si>
  <si>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</si>
  <si>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</si>
  <si>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</si>
  <si>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</si>
  <si>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</si>
  <si>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</si>
  <si>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</si>
  <si>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</si>
  <si>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</si>
  <si>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</si>
  <si>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</si>
  <si>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</si>
  <si>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</si>
  <si>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</si>
  <si>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</si>
  <si>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</si>
  <si>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</si>
  <si>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</si>
  <si>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</si>
  <si>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</si>
  <si>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</si>
  <si>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</si>
  <si>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</si>
  <si>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</si>
  <si>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</si>
  <si>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</si>
  <si>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</si>
  <si>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</si>
  <si>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</si>
  <si>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</si>
  <si>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</si>
  <si>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</si>
  <si>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</si>
  <si>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</si>
  <si>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</si>
  <si>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</si>
  <si>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</si>
  <si>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</si>
  <si>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</si>
  <si>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</si>
  <si>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</si>
  <si>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</si>
  <si>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</si>
  <si>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</si>
  <si>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</si>
  <si>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</si>
  <si>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</si>
  <si>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</si>
  <si>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</si>
  <si>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</si>
  <si>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</si>
  <si>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</si>
  <si>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</si>
  <si>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</si>
  <si>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</si>
  <si>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</si>
  <si>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</si>
  <si>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</si>
  <si>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</si>
  <si>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</si>
  <si>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</si>
  <si>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</si>
  <si>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</si>
  <si>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</si>
  <si>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</si>
  <si>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</si>
  <si>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</si>
  <si>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</si>
  <si>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</si>
  <si>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</si>
  <si>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</si>
  <si>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</si>
  <si>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</si>
  <si>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</si>
  <si>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</si>
  <si>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</si>
  <si>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</si>
  <si>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</si>
  <si>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</si>
  <si>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</si>
  <si>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</si>
  <si>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</si>
  <si>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</si>
  <si>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</si>
  <si>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</si>
  <si>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</si>
  <si>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</si>
  <si>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</si>
  <si>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</si>
  <si>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</si>
  <si>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</si>
  <si>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</si>
  <si>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</si>
  <si>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</si>
  <si>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</si>
  <si>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</si>
  <si>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</si>
  <si>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</si>
  <si>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</si>
  <si>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</si>
  <si>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</si>
  <si>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</si>
  <si>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</si>
  <si>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</si>
  <si>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</si>
  <si>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</si>
  <si>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</si>
  <si>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</si>
  <si>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</si>
  <si>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</si>
  <si>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</si>
  <si>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</si>
  <si>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</si>
  <si>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</si>
  <si>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</si>
  <si>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</si>
  <si>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</si>
  <si>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</si>
  <si>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</si>
  <si>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</si>
  <si>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</si>
  <si>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</si>
  <si>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</si>
  <si>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</si>
  <si>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</si>
  <si>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</si>
  <si>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</si>
  <si>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</si>
  <si>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</si>
  <si>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</si>
  <si>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</si>
  <si>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</si>
  <si>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</si>
  <si>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</si>
  <si>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</si>
  <si>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</si>
  <si>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</si>
  <si>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</si>
  <si>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</si>
  <si>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</si>
  <si>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</si>
  <si>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</si>
  <si>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</si>
  <si>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</si>
  <si>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</si>
  <si>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</si>
  <si>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</si>
  <si>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</si>
  <si>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</si>
  <si>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</si>
  <si>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</si>
  <si>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</si>
  <si>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</si>
  <si>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</si>
  <si>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</si>
  <si>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</si>
  <si>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</si>
  <si>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</si>
  <si>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</si>
  <si>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</si>
  <si>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</si>
  <si>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</si>
  <si>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</si>
  <si>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</si>
  <si>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</si>
  <si>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</si>
  <si>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</si>
  <si>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</si>
  <si>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</si>
  <si>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</si>
  <si>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</si>
  <si>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</si>
  <si>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</si>
  <si>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</si>
  <si>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</si>
  <si>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</si>
  <si>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</si>
  <si>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</si>
  <si>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</si>
  <si>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</si>
  <si>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</si>
  <si>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</si>
  <si>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</si>
  <si>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</si>
  <si>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</si>
  <si>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</si>
  <si>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</si>
  <si>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</si>
  <si>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</si>
  <si>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</si>
  <si>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</si>
  <si>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</si>
  <si>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</si>
  <si>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</si>
  <si>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</si>
  <si>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</si>
  <si>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</si>
  <si>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</si>
  <si>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</si>
  <si>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</si>
  <si>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</si>
  <si>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</si>
  <si>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</si>
  <si>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</si>
  <si>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</si>
  <si>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</si>
  <si>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</si>
  <si>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</si>
  <si>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</si>
  <si>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</si>
  <si>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</si>
  <si>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</si>
  <si>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</si>
  <si>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</si>
  <si>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</si>
  <si>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</si>
  <si>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</si>
  <si>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</si>
  <si>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</si>
  <si>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</si>
  <si>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</si>
  <si>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</si>
  <si>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</si>
  <si>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</si>
  <si>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</si>
  <si>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</si>
  <si>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</si>
  <si>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</si>
  <si>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</si>
  <si>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</si>
  <si>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</si>
  <si>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</si>
  <si>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</si>
  <si>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</si>
  <si>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</si>
  <si>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</si>
  <si>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</si>
  <si>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</si>
  <si>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</si>
  <si>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</si>
  <si>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</si>
  <si>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</si>
  <si>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</si>
  <si>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</si>
  <si>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</si>
  <si>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</si>
  <si>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</si>
  <si>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</si>
  <si>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</si>
  <si>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</si>
  <si>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</si>
  <si>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</si>
  <si>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</si>
  <si>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</si>
  <si>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</si>
  <si>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</si>
  <si>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</si>
  <si>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</si>
  <si>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</si>
  <si>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</si>
  <si>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</si>
  <si>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</si>
  <si>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</si>
  <si>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</si>
  <si>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</si>
  <si>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</si>
  <si>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</si>
  <si>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</si>
  <si>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</si>
  <si>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</si>
  <si>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</si>
  <si>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</si>
  <si>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</si>
  <si>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</si>
  <si>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</si>
  <si>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</si>
  <si>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</si>
  <si>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</si>
  <si>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</si>
  <si>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</si>
  <si>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</si>
  <si>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</si>
  <si>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</si>
  <si>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</si>
  <si>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</si>
  <si>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</si>
  <si>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</si>
  <si>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</si>
  <si>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</si>
  <si>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</si>
  <si>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</si>
  <si>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</si>
  <si>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</si>
  <si>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</si>
  <si>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</si>
  <si>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</si>
  <si>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</si>
  <si>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</si>
  <si>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</si>
  <si>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</si>
  <si>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</si>
  <si>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</si>
  <si>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</si>
  <si>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</si>
  <si>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</si>
  <si>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</si>
  <si>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</si>
  <si>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</si>
  <si>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</si>
  <si>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</si>
  <si>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</si>
  <si>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</si>
  <si>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</si>
  <si>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</si>
  <si>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</si>
  <si>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</si>
  <si>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</si>
  <si>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</si>
  <si>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</si>
  <si>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</si>
  <si>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</si>
  <si>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</si>
  <si>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</si>
  <si>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</si>
  <si>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</si>
  <si>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</si>
  <si>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</si>
  <si>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</si>
  <si>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</si>
  <si>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</si>
  <si>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</si>
  <si>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</si>
  <si>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</si>
  <si>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</si>
  <si>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</si>
  <si>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</si>
  <si>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</si>
  <si>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</si>
  <si>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</si>
  <si>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</si>
  <si>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</si>
  <si>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</si>
  <si>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PESOS</t>
  </si>
  <si>
    <t>RAMO 33</t>
  </si>
  <si>
    <t>COORDINACION DE DESARROLLO SOCIAL RAMO 33</t>
  </si>
  <si>
    <t>NINGUNA</t>
  </si>
  <si>
    <t>SAN LUIS POTOSI</t>
  </si>
  <si>
    <t>PRESENTO MEJOR PROPUESTA Y CONOCE PLENAMENTE EL CONTENIDO Y ALCANCES DE LAS DISPOSICIONES  DEL CONTRATO</t>
  </si>
  <si>
    <t>MUNICIPIO DE CEDRAL</t>
  </si>
  <si>
    <t>FRANCISCO AGUSTIN</t>
  </si>
  <si>
    <t>ALMAGUER</t>
  </si>
  <si>
    <t>HERNANDEZ</t>
  </si>
  <si>
    <t>AAHF9308287G1</t>
  </si>
  <si>
    <t>COORDINADOR DEL DEPARTAMENTO DESARROLLO SOCIAL  RAMO 33</t>
  </si>
  <si>
    <t>El Departamento Desarrollo Social Ramo 33 del Municipio de Cedral, S.L.P., Al periodo reportado no se ejerció el programa, obra o acción por lo que no cuenta con los informes presenciales por lo anterior se le hace de su conocimiento que no existe informa</t>
  </si>
  <si>
    <t>NACIONAL</t>
  </si>
  <si>
    <t>TRANFERENCIA</t>
  </si>
  <si>
    <t>OBRA PUBLICA Y SERVICIOS RELACIONADOS</t>
  </si>
  <si>
    <t>FFM</t>
  </si>
  <si>
    <t>MC/DSM/FISM/034/2025</t>
  </si>
  <si>
    <t>CONSTRUCCION DE BANQUETAS Y SEÑALIZACION EN CALLE ENCINAL, ENTRE CALLE XICOTENCATL Y M. HIDALGO EN LA COLONIA LOS SILLARES, EN LA CABECERA MUNCIPAL DE CEDRAL, S.L.P.</t>
  </si>
  <si>
    <t>LUIS ALFONSO</t>
  </si>
  <si>
    <t>TORRES</t>
  </si>
  <si>
    <t>MENDEZ</t>
  </si>
  <si>
    <t>CHU CONSTRUCCIONES HUASTECA UNIDAD, S.A. DE C.V.</t>
  </si>
  <si>
    <t>LUIS ALFONSO TORRES MENDEZ</t>
  </si>
  <si>
    <t>CCH210707CN6</t>
  </si>
  <si>
    <t>DE LAS FLORES</t>
  </si>
  <si>
    <t>REYITOS</t>
  </si>
  <si>
    <t>FONDO PARA LA INFRAESTRUCTURA SOCIAL  MUNICIPAL</t>
  </si>
  <si>
    <t>CONSTRUCCION DE BANQUETAS Y SEÑALIZACION EN CALLE ENCINAL, ENTRE CALLE XICOTENCATL Y M. HIDALGO EN LA COLONIA LOS SILLARES, EN LA CABECERA  MUNCIPAL DE CEDRAL, S.L.P.</t>
  </si>
  <si>
    <t>MC/DSM/FISM/035/2025</t>
  </si>
  <si>
    <t>PROMOCION Y DIFUSION CULTURAL DEL MUNCIPIO DE CEDRAL, S.L.P.</t>
  </si>
  <si>
    <t>JORMAT DE SAN LUIS CONSTRUCCIONES</t>
  </si>
  <si>
    <t>MAST980921L32</t>
  </si>
  <si>
    <t>HIMNO NACIONAL</t>
  </si>
  <si>
    <t>HIMNO NACIONAL 2 A SECCION</t>
  </si>
  <si>
    <t>MC/DSM/FFM/035/2025</t>
  </si>
  <si>
    <t xml:space="preserve">FONDO PARA EL FORTALECIMIENTO MUNCIPAL </t>
  </si>
  <si>
    <t>INTERIOR DE PRESIDENCIA MUNCIPAL</t>
  </si>
  <si>
    <t>ROTULACION MANUAL EN PARED CON DISEÑOS DE VENETOS CULTURALES DE TRADICION E HISTORIA DE CEDRAL, S.L.P.</t>
  </si>
  <si>
    <t>FISM</t>
  </si>
  <si>
    <t>PROMOCION Y DIFUSION CULTURAL DEL MUNICIPIO DE CEDRAL, S.L.P.</t>
  </si>
  <si>
    <t>http://www.cegaipslp.org.mx/HV2025.nsf/nombre_de_la_vista/F92CE21C7F5B90BA06258D0200197A4B/$File/034+CONTRATO++BANQUETAS+ENCINAL+CORR.pdf</t>
  </si>
  <si>
    <t>http://www.cegaipslp.org.mx/HV2025.nsf/nombre_de_la_vista/E165AC6263BCF6D606258D02001993C4/$File/035.-+CONTRATO+ROTULOS+CULTURALES+TIARA+YAZMIN.pdf</t>
  </si>
  <si>
    <t>http://www.cegaipslp.org.mx/HV2025.nsf/nombre_de_la_vista/46D7AA7B361FF23506258D020016C945/$File/AGOSTO+2025.pdf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</si>
</sst>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44" fontId="0" fillId="0" borderId="0" xfId="2" applyFont="1"/>
    <xf numFmtId="44" fontId="0" fillId="0" borderId="0" xfId="0" applyNumberFormat="1"/>
    <xf numFmtId="0" fontId="0" fillId="0" borderId="0" xfId="0" applyAlignment="1">
      <alignment horizontal="right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6D7AA7B361FF23506258D020016C945/$File/AGOSTO+2025.pdf" TargetMode="External"/><Relationship Id="rId13" Type="http://schemas.openxmlformats.org/officeDocument/2006/relationships/hyperlink" Target="http://www.cegaipslp.org.mx/HV2025.nsf/nombre_de_la_vista/46D7AA7B361FF23506258D020016C945/$File/AGOSTO+2025.pdf" TargetMode="External"/><Relationship Id="rId18" Type="http://schemas.openxmlformats.org/officeDocument/2006/relationships/hyperlink" Target="http://www.cegaipslp.org.mx/HV2025.nsf/nombre_de_la_vista/46D7AA7B361FF23506258D020016C945/$File/AGOSTO+2025.pdf" TargetMode="External"/><Relationship Id="rId26" Type="http://schemas.openxmlformats.org/officeDocument/2006/relationships/hyperlink" Target="http://www.cegaipslp.org.mx/HV2025.nsf/nombre_de_la_vista/46D7AA7B361FF23506258D020016C945/$File/AGOSTO+2025.pdf" TargetMode="External"/><Relationship Id="rId3" Type="http://schemas.openxmlformats.org/officeDocument/2006/relationships/hyperlink" Target="http://www.cegaipslp.org.mx/HV2025.nsf/nombre_de_la_vista/46D7AA7B361FF23506258D020016C945/$File/AGOSTO+2025.pdf" TargetMode="External"/><Relationship Id="rId21" Type="http://schemas.openxmlformats.org/officeDocument/2006/relationships/hyperlink" Target="http://www.cegaipslp.org.mx/HV2025.nsf/nombre_de_la_vista/46D7AA7B361FF23506258D020016C945/$File/AGOSTO+2025.pdf" TargetMode="External"/><Relationship Id="rId7" Type="http://schemas.openxmlformats.org/officeDocument/2006/relationships/hyperlink" Target="http://www.cegaipslp.org.mx/HV2025.nsf/nombre_de_la_vista/46D7AA7B361FF23506258D020016C945/$File/AGOSTO+2025.pdf" TargetMode="External"/><Relationship Id="rId12" Type="http://schemas.openxmlformats.org/officeDocument/2006/relationships/hyperlink" Target="http://www.cegaipslp.org.mx/HV2025.nsf/nombre_de_la_vista/46D7AA7B361FF23506258D020016C945/$File/AGOSTO+2025.pdf" TargetMode="External"/><Relationship Id="rId17" Type="http://schemas.openxmlformats.org/officeDocument/2006/relationships/hyperlink" Target="http://www.cegaipslp.org.mx/HV2025.nsf/nombre_de_la_vista/46D7AA7B361FF23506258D020016C945/$File/AGOSTO+2025.pdf" TargetMode="External"/><Relationship Id="rId25" Type="http://schemas.openxmlformats.org/officeDocument/2006/relationships/hyperlink" Target="http://www.cegaipslp.org.mx/HV2025.nsf/nombre_de_la_vista/46D7AA7B361FF23506258D020016C945/$File/AGOSTO+2025.pdf" TargetMode="External"/><Relationship Id="rId2" Type="http://schemas.openxmlformats.org/officeDocument/2006/relationships/hyperlink" Target="http://www.cegaipslp.org.mx/HV2025.nsf/nombre_de_la_vista/E165AC6263BCF6D606258D02001993C4/$File/035.-+CONTRATO+ROTULOS+CULTURALES+TIARA+YAZMIN.pdf" TargetMode="External"/><Relationship Id="rId16" Type="http://schemas.openxmlformats.org/officeDocument/2006/relationships/hyperlink" Target="http://www.cegaipslp.org.mx/HV2025.nsf/nombre_de_la_vista/46D7AA7B361FF23506258D020016C945/$File/AGOSTO+2025.pdf" TargetMode="External"/><Relationship Id="rId20" Type="http://schemas.openxmlformats.org/officeDocument/2006/relationships/hyperlink" Target="http://www.cegaipslp.org.mx/HV2025.nsf/nombre_de_la_vista/46D7AA7B361FF23506258D020016C945/$File/AGOSTO+2025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92CE21C7F5B90BA06258D0200197A4B/$File/034+CONTRATO++BANQUETAS+ENCINAL+CORR.pdf" TargetMode="External"/><Relationship Id="rId6" Type="http://schemas.openxmlformats.org/officeDocument/2006/relationships/hyperlink" Target="http://www.cegaipslp.org.mx/HV2025.nsf/nombre_de_la_vista/46D7AA7B361FF23506258D020016C945/$File/AGOSTO+2025.pdf" TargetMode="External"/><Relationship Id="rId11" Type="http://schemas.openxmlformats.org/officeDocument/2006/relationships/hyperlink" Target="http://www.cegaipslp.org.mx/HV2025.nsf/nombre_de_la_vista/46D7AA7B361FF23506258D020016C945/$File/AGOSTO+2025.pdf" TargetMode="External"/><Relationship Id="rId24" Type="http://schemas.openxmlformats.org/officeDocument/2006/relationships/hyperlink" Target="http://www.cegaipslp.org.mx/HV2025.nsf/nombre_de_la_vista/46D7AA7B361FF23506258D020016C945/$File/AGOSTO+2025.pdf" TargetMode="External"/><Relationship Id="rId5" Type="http://schemas.openxmlformats.org/officeDocument/2006/relationships/hyperlink" Target="http://www.cegaipslp.org.mx/HV2025.nsf/nombre_de_la_vista/46D7AA7B361FF23506258D020016C945/$File/AGOSTO+2025.pdf" TargetMode="External"/><Relationship Id="rId15" Type="http://schemas.openxmlformats.org/officeDocument/2006/relationships/hyperlink" Target="http://www.cegaipslp.org.mx/HV2025.nsf/nombre_de_la_vista/46D7AA7B361FF23506258D020016C945/$File/AGOSTO+2025.pdf" TargetMode="External"/><Relationship Id="rId23" Type="http://schemas.openxmlformats.org/officeDocument/2006/relationships/hyperlink" Target="http://www.cegaipslp.org.mx/HV2025.nsf/nombre_de_la_vista/46D7AA7B361FF23506258D020016C945/$File/AGOSTO+2025.pdf" TargetMode="External"/><Relationship Id="rId28" Type="http://schemas.openxmlformats.org/officeDocument/2006/relationships/hyperlink" Target="http://www.cegaipslp.org.mx/HV2025.nsf/nombre_de_la_vista/46D7AA7B361FF23506258D020016C945/$File/AGOSTO+2025.pdf" TargetMode="External"/><Relationship Id="rId10" Type="http://schemas.openxmlformats.org/officeDocument/2006/relationships/hyperlink" Target="http://www.cegaipslp.org.mx/HV2025.nsf/nombre_de_la_vista/46D7AA7B361FF23506258D020016C945/$File/AGOSTO+2025.pdf" TargetMode="External"/><Relationship Id="rId19" Type="http://schemas.openxmlformats.org/officeDocument/2006/relationships/hyperlink" Target="http://www.cegaipslp.org.mx/HV2025.nsf/nombre_de_la_vista/46D7AA7B361FF23506258D020016C945/$File/AGOSTO+2025.pdf" TargetMode="External"/><Relationship Id="rId4" Type="http://schemas.openxmlformats.org/officeDocument/2006/relationships/hyperlink" Target="http://www.cegaipslp.org.mx/HV2025.nsf/nombre_de_la_vista/46D7AA7B361FF23506258D020016C945/$File/AGOSTO+2025.pdf" TargetMode="External"/><Relationship Id="rId9" Type="http://schemas.openxmlformats.org/officeDocument/2006/relationships/hyperlink" Target="http://www.cegaipslp.org.mx/HV2025.nsf/nombre_de_la_vista/46D7AA7B361FF23506258D020016C945/$File/AGOSTO+2025.pdf" TargetMode="External"/><Relationship Id="rId14" Type="http://schemas.openxmlformats.org/officeDocument/2006/relationships/hyperlink" Target="http://www.cegaipslp.org.mx/HV2025.nsf/nombre_de_la_vista/46D7AA7B361FF23506258D020016C945/$File/AGOSTO+2025.pdf" TargetMode="External"/><Relationship Id="rId22" Type="http://schemas.openxmlformats.org/officeDocument/2006/relationships/hyperlink" Target="http://www.cegaipslp.org.mx/HV2025.nsf/nombre_de_la_vista/46D7AA7B361FF23506258D020016C945/$File/AGOSTO+2025.pdf" TargetMode="External"/><Relationship Id="rId27" Type="http://schemas.openxmlformats.org/officeDocument/2006/relationships/hyperlink" Target="http://www.cegaipslp.org.mx/HV2025.nsf/nombre_de_la_vista/46D7AA7B361FF23506258D020016C945/$File/AGOSTO+2025.pdf" TargetMode="Externa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E165AC6263BCF6D606258D02001993C4/$File/035.-+CONTRATO+ROTULOS+CULTURALES+TIARA+YAZMIN.pdf" TargetMode="External"/><Relationship Id="rId1" Type="http://schemas.openxmlformats.org/officeDocument/2006/relationships/hyperlink" Target="http://www.cegaipslp.org.mx/HV2025.nsf/nombre_de_la_vista/F92CE21C7F5B90BA06258D0200197A4B/$File/034+CONTRATO++BANQUETAS+ENCINAL+COR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A2" workbookViewId="0">
      <selection activeCell="CI9" sqref="A1:C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45870</v>
      </c>
      <c r="C8" s="3">
        <v>45900</v>
      </c>
      <c r="D8" t="s">
        <v>193</v>
      </c>
      <c r="E8" t="s">
        <v>196</v>
      </c>
      <c r="F8" t="s">
        <v>200</v>
      </c>
      <c r="G8" t="s">
        <v>379</v>
      </c>
      <c r="H8" t="s">
        <v>203</v>
      </c>
      <c r="I8" t="s">
        <v>374</v>
      </c>
      <c r="J8" s="4" t="s">
        <v>405</v>
      </c>
      <c r="K8">
        <v>1</v>
      </c>
      <c r="L8" s="4" t="s">
        <v>405</v>
      </c>
      <c r="M8" s="3">
        <v>45870</v>
      </c>
      <c r="N8" t="s">
        <v>380</v>
      </c>
      <c r="O8">
        <v>1</v>
      </c>
      <c r="P8" s="3">
        <v>45870</v>
      </c>
      <c r="Q8">
        <v>1</v>
      </c>
      <c r="R8">
        <v>1</v>
      </c>
      <c r="S8" s="4" t="s">
        <v>405</v>
      </c>
      <c r="T8" s="4" t="s">
        <v>405</v>
      </c>
      <c r="U8" s="4" t="s">
        <v>405</v>
      </c>
      <c r="V8" s="4" t="s">
        <v>405</v>
      </c>
      <c r="W8" t="s">
        <v>381</v>
      </c>
      <c r="X8" t="s">
        <v>382</v>
      </c>
      <c r="Y8" t="s">
        <v>383</v>
      </c>
      <c r="Z8" t="s">
        <v>204</v>
      </c>
      <c r="AA8" t="s">
        <v>384</v>
      </c>
      <c r="AB8" t="s">
        <v>385</v>
      </c>
      <c r="AC8" t="s">
        <v>386</v>
      </c>
      <c r="AD8" t="s">
        <v>224</v>
      </c>
      <c r="AE8" t="s">
        <v>387</v>
      </c>
      <c r="AF8" s="8">
        <v>185</v>
      </c>
      <c r="AG8">
        <v>0</v>
      </c>
      <c r="AH8" t="s">
        <v>237</v>
      </c>
      <c r="AI8" t="s">
        <v>388</v>
      </c>
      <c r="AJ8">
        <v>24</v>
      </c>
      <c r="AK8" t="s">
        <v>366</v>
      </c>
      <c r="AL8">
        <v>24</v>
      </c>
      <c r="AM8" t="s">
        <v>366</v>
      </c>
      <c r="AN8">
        <v>24</v>
      </c>
      <c r="AO8" t="s">
        <v>277</v>
      </c>
      <c r="AP8">
        <v>78170</v>
      </c>
      <c r="AQ8" t="s">
        <v>361</v>
      </c>
      <c r="AR8" t="s">
        <v>361</v>
      </c>
      <c r="AS8" t="s">
        <v>361</v>
      </c>
      <c r="AT8" t="s">
        <v>361</v>
      </c>
      <c r="AU8" t="s">
        <v>367</v>
      </c>
      <c r="AV8" t="s">
        <v>364</v>
      </c>
      <c r="AW8" t="s">
        <v>364</v>
      </c>
      <c r="AX8" t="s">
        <v>364</v>
      </c>
      <c r="AY8" t="s">
        <v>379</v>
      </c>
      <c r="AZ8" s="3">
        <v>45856</v>
      </c>
      <c r="BA8" s="3">
        <v>45856</v>
      </c>
      <c r="BB8" s="3">
        <v>45876</v>
      </c>
      <c r="BC8" s="6">
        <v>462330.66</v>
      </c>
      <c r="BD8" s="6">
        <f>(BC8*1.16)</f>
        <v>536303.56559999997</v>
      </c>
      <c r="BE8" s="7">
        <f t="shared" ref="BE8:BF8" si="0">(BD8)</f>
        <v>536303.56559999997</v>
      </c>
      <c r="BF8" s="7">
        <f t="shared" si="0"/>
        <v>536303.56559999997</v>
      </c>
      <c r="BG8" t="s">
        <v>362</v>
      </c>
      <c r="BH8" t="s">
        <v>375</v>
      </c>
      <c r="BI8" t="s">
        <v>376</v>
      </c>
      <c r="BJ8" t="s">
        <v>377</v>
      </c>
      <c r="BK8">
        <v>0</v>
      </c>
      <c r="BL8" s="3">
        <v>45856</v>
      </c>
      <c r="BM8" s="3">
        <v>45876</v>
      </c>
      <c r="BN8" s="4" t="s">
        <v>403</v>
      </c>
      <c r="BO8" s="4" t="s">
        <v>405</v>
      </c>
      <c r="BP8">
        <v>1</v>
      </c>
      <c r="BQ8" t="s">
        <v>304</v>
      </c>
      <c r="BR8" t="s">
        <v>363</v>
      </c>
      <c r="BS8" t="s">
        <v>389</v>
      </c>
      <c r="BT8" t="s">
        <v>368</v>
      </c>
      <c r="BU8" t="s">
        <v>390</v>
      </c>
      <c r="BV8" s="4" t="s">
        <v>405</v>
      </c>
      <c r="BW8" t="s">
        <v>361</v>
      </c>
      <c r="BX8" t="s">
        <v>307</v>
      </c>
      <c r="BY8" t="s">
        <v>203</v>
      </c>
      <c r="BZ8">
        <v>1</v>
      </c>
      <c r="CA8" t="s">
        <v>361</v>
      </c>
      <c r="CB8" s="4" t="s">
        <v>405</v>
      </c>
      <c r="CC8" s="4" t="s">
        <v>405</v>
      </c>
      <c r="CD8" s="4" t="s">
        <v>405</v>
      </c>
      <c r="CE8" s="4" t="s">
        <v>405</v>
      </c>
      <c r="CF8" s="4" t="s">
        <v>405</v>
      </c>
      <c r="CG8" t="s">
        <v>364</v>
      </c>
      <c r="CH8" s="3">
        <v>45909</v>
      </c>
      <c r="CI8" s="5" t="s">
        <v>365</v>
      </c>
    </row>
    <row r="9" spans="1:87" x14ac:dyDescent="0.25">
      <c r="A9">
        <v>2025</v>
      </c>
      <c r="B9" s="3">
        <v>45870</v>
      </c>
      <c r="C9" s="3">
        <v>45900</v>
      </c>
      <c r="D9" t="s">
        <v>193</v>
      </c>
      <c r="E9" t="s">
        <v>196</v>
      </c>
      <c r="F9" t="s">
        <v>200</v>
      </c>
      <c r="G9" t="s">
        <v>391</v>
      </c>
      <c r="H9" t="s">
        <v>203</v>
      </c>
      <c r="I9" t="s">
        <v>374</v>
      </c>
      <c r="J9" s="4" t="s">
        <v>405</v>
      </c>
      <c r="K9">
        <v>2</v>
      </c>
      <c r="L9" s="4" t="s">
        <v>405</v>
      </c>
      <c r="M9" s="3">
        <v>45870</v>
      </c>
      <c r="N9" t="s">
        <v>392</v>
      </c>
      <c r="O9">
        <v>2</v>
      </c>
      <c r="P9" s="3">
        <v>45870</v>
      </c>
      <c r="Q9">
        <v>2</v>
      </c>
      <c r="R9">
        <v>2</v>
      </c>
      <c r="S9" s="4" t="s">
        <v>405</v>
      </c>
      <c r="T9" s="4" t="s">
        <v>405</v>
      </c>
      <c r="U9" s="4" t="s">
        <v>405</v>
      </c>
      <c r="V9" s="4" t="s">
        <v>405</v>
      </c>
      <c r="W9" t="s">
        <v>393</v>
      </c>
      <c r="X9" t="s">
        <v>393</v>
      </c>
      <c r="Y9" t="s">
        <v>393</v>
      </c>
      <c r="Z9" t="s">
        <v>204</v>
      </c>
      <c r="AA9" t="s">
        <v>393</v>
      </c>
      <c r="AB9" t="s">
        <v>393</v>
      </c>
      <c r="AC9" t="s">
        <v>394</v>
      </c>
      <c r="AD9" t="s">
        <v>231</v>
      </c>
      <c r="AE9" t="s">
        <v>395</v>
      </c>
      <c r="AF9">
        <v>456</v>
      </c>
      <c r="AG9">
        <v>0</v>
      </c>
      <c r="AH9" t="s">
        <v>237</v>
      </c>
      <c r="AI9" t="s">
        <v>396</v>
      </c>
      <c r="AJ9">
        <v>24</v>
      </c>
      <c r="AK9" t="s">
        <v>366</v>
      </c>
      <c r="AL9">
        <v>24</v>
      </c>
      <c r="AM9" t="s">
        <v>366</v>
      </c>
      <c r="AN9">
        <v>24</v>
      </c>
      <c r="AO9" t="s">
        <v>277</v>
      </c>
      <c r="AP9">
        <v>78369</v>
      </c>
      <c r="AQ9" t="s">
        <v>361</v>
      </c>
      <c r="AR9" t="s">
        <v>361</v>
      </c>
      <c r="AS9" t="s">
        <v>361</v>
      </c>
      <c r="AT9" t="s">
        <v>361</v>
      </c>
      <c r="AU9" t="s">
        <v>367</v>
      </c>
      <c r="AV9" t="s">
        <v>364</v>
      </c>
      <c r="AW9" t="s">
        <v>364</v>
      </c>
      <c r="AX9" t="s">
        <v>364</v>
      </c>
      <c r="AY9" t="s">
        <v>397</v>
      </c>
      <c r="AZ9" s="3">
        <v>45871</v>
      </c>
      <c r="BA9" s="3">
        <v>45871</v>
      </c>
      <c r="BB9" s="3">
        <v>45881</v>
      </c>
      <c r="BC9" s="9">
        <v>120000</v>
      </c>
      <c r="BD9" s="9">
        <f>(BC9*1.16)</f>
        <v>139200</v>
      </c>
      <c r="BE9" s="9">
        <f>BD9</f>
        <v>139200</v>
      </c>
      <c r="BF9" s="9">
        <f>(BE9)</f>
        <v>139200</v>
      </c>
      <c r="BG9" t="s">
        <v>362</v>
      </c>
      <c r="BH9" t="s">
        <v>375</v>
      </c>
      <c r="BI9" t="s">
        <v>376</v>
      </c>
      <c r="BJ9" t="s">
        <v>377</v>
      </c>
      <c r="BK9">
        <v>0</v>
      </c>
      <c r="BL9" s="3">
        <v>45871</v>
      </c>
      <c r="BM9" s="3">
        <v>45881</v>
      </c>
      <c r="BN9" s="4" t="s">
        <v>404</v>
      </c>
      <c r="BO9" s="4" t="s">
        <v>405</v>
      </c>
      <c r="BP9">
        <v>2</v>
      </c>
      <c r="BQ9" t="s">
        <v>304</v>
      </c>
      <c r="BR9" t="s">
        <v>363</v>
      </c>
      <c r="BS9" t="s">
        <v>398</v>
      </c>
      <c r="BT9" t="s">
        <v>399</v>
      </c>
      <c r="BU9" t="s">
        <v>400</v>
      </c>
      <c r="BV9" s="4" t="s">
        <v>405</v>
      </c>
      <c r="BW9" t="s">
        <v>361</v>
      </c>
      <c r="BX9" t="s">
        <v>307</v>
      </c>
      <c r="BY9" t="s">
        <v>203</v>
      </c>
      <c r="BZ9">
        <v>2</v>
      </c>
      <c r="CA9" t="s">
        <v>361</v>
      </c>
      <c r="CB9" s="4" t="s">
        <v>405</v>
      </c>
      <c r="CC9" s="4" t="s">
        <v>405</v>
      </c>
      <c r="CD9" s="4" t="s">
        <v>405</v>
      </c>
      <c r="CE9" s="4" t="s">
        <v>405</v>
      </c>
      <c r="CF9" s="4" t="s">
        <v>405</v>
      </c>
      <c r="CG9" t="s">
        <v>364</v>
      </c>
      <c r="CH9" s="3">
        <v>45909</v>
      </c>
      <c r="CI9" s="5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89" xr:uid="{00000000-0002-0000-0000-000000000000}">
      <formula1>Hidden_13</formula1>
    </dataValidation>
    <dataValidation type="list" allowBlank="1" showErrorMessage="1" sqref="E8:E189" xr:uid="{00000000-0002-0000-0000-000001000000}">
      <formula1>Hidden_24</formula1>
    </dataValidation>
    <dataValidation type="list" allowBlank="1" showErrorMessage="1" sqref="F8:F189" xr:uid="{00000000-0002-0000-0000-000002000000}">
      <formula1>Hidden_35</formula1>
    </dataValidation>
    <dataValidation type="list" allowBlank="1" showErrorMessage="1" sqref="H8:H189" xr:uid="{00000000-0002-0000-0000-000003000000}">
      <formula1>Hidden_47</formula1>
    </dataValidation>
    <dataValidation type="list" allowBlank="1" showErrorMessage="1" sqref="Z8:Z189" xr:uid="{00000000-0002-0000-0000-000004000000}">
      <formula1>Hidden_525</formula1>
    </dataValidation>
    <dataValidation type="list" allowBlank="1" showErrorMessage="1" sqref="AD8:AD189" xr:uid="{00000000-0002-0000-0000-000005000000}">
      <formula1>Hidden_629</formula1>
    </dataValidation>
    <dataValidation type="list" allowBlank="1" showErrorMessage="1" sqref="AH8:AH189" xr:uid="{00000000-0002-0000-0000-000006000000}">
      <formula1>Hidden_733</formula1>
    </dataValidation>
    <dataValidation type="list" allowBlank="1" showErrorMessage="1" sqref="AO8:AO189" xr:uid="{00000000-0002-0000-0000-000007000000}">
      <formula1>Hidden_840</formula1>
    </dataValidation>
    <dataValidation type="list" allowBlank="1" showErrorMessage="1" sqref="BQ8:BQ189" xr:uid="{00000000-0002-0000-0000-000008000000}">
      <formula1>Hidden_968</formula1>
    </dataValidation>
    <dataValidation type="list" allowBlank="1" showErrorMessage="1" sqref="BX8:BX189" xr:uid="{00000000-0002-0000-0000-000009000000}">
      <formula1>Hidden_1075</formula1>
    </dataValidation>
    <dataValidation type="list" allowBlank="1" showErrorMessage="1" sqref="BY8:BY189" xr:uid="{00000000-0002-0000-0000-00000A000000}">
      <formula1>Hidden_1176</formula1>
    </dataValidation>
  </dataValidations>
  <hyperlinks>
    <hyperlink ref="BN8" r:id="rId1" xr:uid="{15DB81DD-8A19-4932-8F23-115E42277DC6}"/>
    <hyperlink ref="BN9" r:id="rId2" xr:uid="{5A1855B7-3D9E-477A-A5F2-5C8CDDA06B23}"/>
    <hyperlink ref="J8" r:id="rId3" xr:uid="{9FB8B123-8B7E-4085-A0B8-43C7C4500F3A}"/>
    <hyperlink ref="J9" r:id="rId4" xr:uid="{C3E8D731-E90F-4E4F-BC47-6057DBF9DCA5}"/>
    <hyperlink ref="L8" r:id="rId5" xr:uid="{91D916F8-0D24-4E31-AF3D-4B757228ACB6}"/>
    <hyperlink ref="L9" r:id="rId6" xr:uid="{0695C83D-01CC-4CC7-944D-5FE331953BDE}"/>
    <hyperlink ref="S8" r:id="rId7" xr:uid="{63C10415-8821-4714-8193-A63636D52181}"/>
    <hyperlink ref="S9" r:id="rId8" xr:uid="{8F4E5E8D-9737-430D-9F3C-30A1A92CDCC0}"/>
    <hyperlink ref="T8" r:id="rId9" xr:uid="{1E100699-B2F0-461A-99F5-02754A45F871}"/>
    <hyperlink ref="T9" r:id="rId10" xr:uid="{0E33301B-7C24-4696-9865-B50E476E4AD8}"/>
    <hyperlink ref="U8" r:id="rId11" xr:uid="{212FE6BD-066D-4E59-ACD2-76F55B1284CD}"/>
    <hyperlink ref="U9" r:id="rId12" xr:uid="{716822A5-7440-454C-9C69-7270B46C68DE}"/>
    <hyperlink ref="V8" r:id="rId13" xr:uid="{955B6E6E-59F0-46C6-9D00-2D46F3004E66}"/>
    <hyperlink ref="V9" r:id="rId14" xr:uid="{7C423C41-3BD5-4F2C-A18E-6CA0ED10A861}"/>
    <hyperlink ref="BO8" r:id="rId15" xr:uid="{C37844AE-EDB0-46D7-98EC-82C28684C6E5}"/>
    <hyperlink ref="BO9" r:id="rId16" xr:uid="{471521C3-DF26-4C57-B50E-4865C3374315}"/>
    <hyperlink ref="BV8" r:id="rId17" xr:uid="{A9EC2CA5-106A-469B-8B7C-7453799223D1}"/>
    <hyperlink ref="BV9" r:id="rId18" xr:uid="{CBB69F85-A661-445E-A672-262FDC02B80E}"/>
    <hyperlink ref="CB8" r:id="rId19" xr:uid="{41720033-C3BB-4669-B160-2615151BFA46}"/>
    <hyperlink ref="CB9" r:id="rId20" xr:uid="{5F674205-D59D-4B1D-BF35-BDEB14A149EC}"/>
    <hyperlink ref="CC8" r:id="rId21" xr:uid="{F6485905-071F-4F5E-BE12-54118E8995FD}"/>
    <hyperlink ref="CC9" r:id="rId22" xr:uid="{18754A90-57AB-47DB-9ABE-2113753AF7AD}"/>
    <hyperlink ref="CD8" r:id="rId23" xr:uid="{AF41A7C9-B968-4EF2-B840-9DCFF9E8C2B3}"/>
    <hyperlink ref="CD9" r:id="rId24" xr:uid="{DDE92A1F-0A1C-42C0-9C93-340DE2E5DB2D}"/>
    <hyperlink ref="CE8" r:id="rId25" xr:uid="{4DE5C237-9F45-4B8F-B420-1E27B02B100E}"/>
    <hyperlink ref="CE9" r:id="rId26" xr:uid="{62017FD7-86B3-498C-8472-68209671A528}"/>
    <hyperlink ref="CF8" r:id="rId27" xr:uid="{43A28485-F1AB-40B0-8450-D9CDC4947021}"/>
    <hyperlink ref="CF9" r:id="rId28" xr:uid="{1E26F092-8DAB-4131-A19B-1B116AC820C9}"/>
  </hyperlinks>
  <pageMargins left="0.7" right="0.7" top="0.75" bottom="0.75" header="0.3" footer="0.3"/>
  <pageSetup paperSize="9" orientation="portrait" horizontalDpi="0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5"/>
  <sheetViews>
    <sheetView topLeftCell="A3" workbookViewId="0">
      <selection activeCell="G15" sqref="G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tr">
        <f>'Reporte de Formatos'!W8</f>
        <v>LUIS ALFONSO</v>
      </c>
      <c r="C4" t="str">
        <f>'Reporte de Formatos'!X8</f>
        <v>TORRES</v>
      </c>
      <c r="D4" t="str">
        <f>'Reporte de Formatos'!Y8</f>
        <v>MENDEZ</v>
      </c>
      <c r="E4" t="str">
        <f>'Reporte de Formatos'!Z8</f>
        <v>Hombre</v>
      </c>
      <c r="F4" t="str">
        <f>'Reporte de Formatos'!AA8</f>
        <v>CHU CONSTRUCCIONES HUASTECA UNIDAD, S.A. DE C.V.</v>
      </c>
      <c r="G4" t="s">
        <v>386</v>
      </c>
    </row>
    <row r="5" spans="1:7" x14ac:dyDescent="0.25">
      <c r="A5">
        <v>2</v>
      </c>
      <c r="B5" t="s">
        <v>393</v>
      </c>
      <c r="C5" t="s">
        <v>393</v>
      </c>
      <c r="D5" t="s">
        <v>393</v>
      </c>
      <c r="E5" t="s">
        <v>204</v>
      </c>
      <c r="F5" t="s">
        <v>393</v>
      </c>
      <c r="G5" t="s">
        <v>394</v>
      </c>
    </row>
  </sheetData>
  <dataValidations count="2">
    <dataValidation type="list" allowBlank="1" showErrorMessage="1" sqref="E13:E201" xr:uid="{00000000-0002-0000-0C00-000000000000}">
      <formula1>Hidden_1_Tabla_5839854</formula1>
    </dataValidation>
    <dataValidation type="list" allowBlank="1" showErrorMessage="1" sqref="E4:E12" xr:uid="{4D17AF25-FB6C-4ED4-AF0F-639B56AE4BE7}">
      <formula1>Hidden_525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5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tr">
        <f>Tabla_583985!B4</f>
        <v>LUIS ALFONSO</v>
      </c>
      <c r="C4" t="str">
        <f>Tabla_583985!C4</f>
        <v>TORRES</v>
      </c>
      <c r="D4" t="str">
        <f>Tabla_583985!D4</f>
        <v>MENDEZ</v>
      </c>
      <c r="E4" t="str">
        <f>Tabla_583985!E4</f>
        <v>Hombre</v>
      </c>
      <c r="F4" t="str">
        <f>Tabla_583985!F4</f>
        <v>CHU CONSTRUCCIONES HUASTECA UNIDAD, S.A. DE C.V.</v>
      </c>
      <c r="G4" t="str">
        <f>Tabla_583985!G4</f>
        <v>CCH210707CN6</v>
      </c>
    </row>
    <row r="5" spans="1:7" x14ac:dyDescent="0.25">
      <c r="A5">
        <v>2</v>
      </c>
      <c r="B5" t="s">
        <v>393</v>
      </c>
      <c r="C5" t="s">
        <v>393</v>
      </c>
      <c r="D5" t="s">
        <v>393</v>
      </c>
      <c r="E5" t="s">
        <v>204</v>
      </c>
      <c r="F5" t="s">
        <v>393</v>
      </c>
      <c r="G5" t="s">
        <v>394</v>
      </c>
    </row>
  </sheetData>
  <dataValidations count="2">
    <dataValidation type="list" allowBlank="1" showErrorMessage="1" sqref="E13:E201" xr:uid="{00000000-0002-0000-0E00-000000000000}">
      <formula1>Hidden_1_Tabla_5840124</formula1>
    </dataValidation>
    <dataValidation type="list" allowBlank="1" showErrorMessage="1" sqref="F4:F12" xr:uid="{D2FAFBBA-C68E-4810-B5E5-E190E98A700D}">
      <formula1>Hidden_525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5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f>Tabla_583985!A4</f>
        <v>1</v>
      </c>
      <c r="B4" t="str">
        <f>Tabla_583985!B4</f>
        <v>LUIS ALFONSO</v>
      </c>
      <c r="C4" t="str">
        <f>Tabla_583985!C4</f>
        <v>TORRES</v>
      </c>
      <c r="D4" t="str">
        <f>Tabla_583985!D4</f>
        <v>MENDEZ</v>
      </c>
      <c r="E4" t="str">
        <f>Tabla_583985!E4</f>
        <v>Hombre</v>
      </c>
      <c r="F4" t="str">
        <f>Tabla_583985!F4</f>
        <v>CHU CONSTRUCCIONES HUASTECA UNIDAD, S.A. DE C.V.</v>
      </c>
      <c r="G4" t="str">
        <f>Tabla_583985!G4</f>
        <v>CCH210707CN6</v>
      </c>
    </row>
    <row r="5" spans="1:7" x14ac:dyDescent="0.25">
      <c r="A5">
        <v>2</v>
      </c>
      <c r="B5" t="s">
        <v>393</v>
      </c>
      <c r="C5" t="s">
        <v>393</v>
      </c>
      <c r="D5" t="s">
        <v>393</v>
      </c>
      <c r="E5" t="s">
        <v>204</v>
      </c>
      <c r="F5" t="s">
        <v>393</v>
      </c>
      <c r="G5" t="s">
        <v>394</v>
      </c>
    </row>
  </sheetData>
  <dataValidations count="3">
    <dataValidation type="list" allowBlank="1" showErrorMessage="1" sqref="E7:E201" xr:uid="{00000000-0002-0000-1000-000000000000}">
      <formula1>Hidden_1_Tabla_5840134</formula1>
    </dataValidation>
    <dataValidation type="list" allowBlank="1" showErrorMessage="1" sqref="E4 E6" xr:uid="{77C0E5BF-D547-4535-8E04-2EE860EF8C29}">
      <formula1>Hidden_1_Tabla_5839854</formula1>
    </dataValidation>
    <dataValidation type="list" allowBlank="1" showErrorMessage="1" sqref="F5" xr:uid="{C36E8BF5-02FB-446D-83A8-61D6D5BBEAAE}">
      <formula1>Hidden_525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5"/>
  <sheetViews>
    <sheetView topLeftCell="A3" workbookViewId="0">
      <selection activeCell="G20" sqref="G20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369</v>
      </c>
      <c r="C4" t="s">
        <v>370</v>
      </c>
      <c r="D4" t="s">
        <v>371</v>
      </c>
      <c r="E4" t="s">
        <v>204</v>
      </c>
      <c r="F4" t="s">
        <v>372</v>
      </c>
      <c r="G4" t="s">
        <v>373</v>
      </c>
    </row>
    <row r="5" spans="1:7" x14ac:dyDescent="0.25">
      <c r="A5">
        <v>2</v>
      </c>
      <c r="B5" t="s">
        <v>369</v>
      </c>
      <c r="C5" t="s">
        <v>370</v>
      </c>
      <c r="D5" t="s">
        <v>371</v>
      </c>
      <c r="E5" t="s">
        <v>204</v>
      </c>
      <c r="F5" t="s">
        <v>372</v>
      </c>
      <c r="G5" t="s">
        <v>373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tr">
        <f>Tabla_584013!B4</f>
        <v>LUIS ALFONSO</v>
      </c>
      <c r="C4" t="str">
        <f>Tabla_584013!C4</f>
        <v>TORRES</v>
      </c>
      <c r="D4" t="str">
        <f>Tabla_584013!D4</f>
        <v>MENDEZ</v>
      </c>
    </row>
    <row r="5" spans="1:4" x14ac:dyDescent="0.25">
      <c r="A5">
        <v>2</v>
      </c>
      <c r="B5" t="s">
        <v>393</v>
      </c>
      <c r="C5" t="s">
        <v>393</v>
      </c>
      <c r="D5" t="s">
        <v>393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5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401</v>
      </c>
    </row>
    <row r="5" spans="1:2" x14ac:dyDescent="0.25">
      <c r="A5">
        <v>2</v>
      </c>
      <c r="B5" t="s">
        <v>378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7"/>
  <sheetViews>
    <sheetView topLeftCell="C3" workbookViewId="0">
      <selection activeCell="E5" sqref="E4:E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tr">
        <f>'Reporte de Formatos'!G8</f>
        <v>MC/DSM/FISM/034/2025</v>
      </c>
      <c r="C4" t="str">
        <f>'Reporte de Formatos'!N8</f>
        <v>CONSTRUCCION DE BANQUETAS Y SEÑALIZACION EN CALLE ENCINAL, ENTRE CALLE XICOTENCATL Y M. HIDALGO EN LA COLONIA LOS SILLARES, EN LA CABECERA MUNCIPAL DE CEDRAL, S.L.P.</v>
      </c>
      <c r="D4" s="3">
        <f>'Reporte de Formatos'!M8</f>
        <v>45870</v>
      </c>
      <c r="E4" s="4" t="s">
        <v>403</v>
      </c>
    </row>
    <row r="5" spans="1:5" x14ac:dyDescent="0.25">
      <c r="A5">
        <v>2</v>
      </c>
      <c r="B5" t="s">
        <v>397</v>
      </c>
      <c r="C5" t="s">
        <v>402</v>
      </c>
      <c r="D5" s="3">
        <v>45870</v>
      </c>
      <c r="E5" s="4" t="s">
        <v>404</v>
      </c>
    </row>
    <row r="6" spans="1:5" x14ac:dyDescent="0.25">
      <c r="D6" s="3"/>
      <c r="E6" s="4"/>
    </row>
    <row r="7" spans="1:5" x14ac:dyDescent="0.25">
      <c r="D7" s="3"/>
      <c r="E7" s="4"/>
    </row>
  </sheetData>
  <hyperlinks>
    <hyperlink ref="E4" r:id="rId1" xr:uid="{0766402A-B136-43BB-8CAB-308707AAFECD}"/>
    <hyperlink ref="E5" r:id="rId2" xr:uid="{D1A6ADB2-4745-4613-9115-26247A3B4B7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2024-03-21T18:07:43Z</dcterms:created>
  <dcterms:modified xsi:type="dcterms:W3CDTF">2025-09-11T04:41:58Z</dcterms:modified>
</cp:coreProperties>
</file>