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E:\TRANSPARENCIA\MARZO 2025\RECURSOS FINANCIEROS\2° ENTREGA\XXXVII A ANALITICO\"/>
    </mc:Choice>
  </mc:AlternateContent>
  <xr:revisionPtr revIDLastSave="0" documentId="13_ncr:1_{C1F333A4-FA96-483A-ACBE-02218552099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48" i="1" l="1"/>
  <c r="I26" i="1"/>
  <c r="J26" i="1"/>
  <c r="K26" i="1"/>
  <c r="L26" i="1"/>
  <c r="M26" i="1"/>
  <c r="H26" i="1"/>
  <c r="I17" i="1"/>
  <c r="J17" i="1"/>
  <c r="K17" i="1"/>
  <c r="L17" i="1"/>
  <c r="M17" i="1"/>
  <c r="H17" i="1"/>
  <c r="I8" i="1"/>
  <c r="J8" i="1"/>
  <c r="K8" i="1"/>
  <c r="L8" i="1"/>
  <c r="M8" i="1"/>
  <c r="H8" i="1"/>
</calcChain>
</file>

<file path=xl/sharedStrings.xml><?xml version="1.0" encoding="utf-8"?>
<sst xmlns="http://schemas.openxmlformats.org/spreadsheetml/2006/main" count="230" uniqueCount="96">
  <si>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</si>
  <si>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</si>
  <si>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</si>
  <si>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</si>
  <si>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</si>
  <si>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</si>
  <si>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</si>
  <si>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</si>
  <si>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</si>
  <si>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</si>
  <si>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</si>
  <si>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</si>
  <si>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</si>
  <si>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</si>
  <si>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</si>
  <si>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</si>
  <si>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</si>
  <si>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</si>
  <si>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</si>
  <si>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</si>
  <si>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</si>
  <si>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</si>
  <si>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</si>
  <si>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</si>
  <si>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</si>
  <si>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</si>
  <si>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</si>
  <si>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</si>
  <si>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</si>
  <si>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</si>
  <si>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</si>
  <si>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</si>
  <si>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</si>
  <si>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</si>
  <si>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</si>
  <si>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</si>
  <si>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</si>
  <si>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</si>
  <si>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</si>
  <si>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</si>
  <si>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</si>
  <si>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</si>
  <si>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</si>
  <si>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</si>
  <si>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</si>
  <si>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</si>
  <si>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</si>
  <si>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</si>
  <si>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</si>
  <si>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</si>
  <si>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</si>
  <si>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SERVICIOS PERSONALES                                                                                                                                  </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</si>
  <si>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</si>
  <si>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</si>
  <si>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</si>
  <si>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</si>
  <si>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</si>
  <si>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</si>
  <si>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</si>
  <si>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IMPUESTO SOBRE NÓMINAS Y OTROS QUE SE DERIVEN DE UNA RELACIÓN LABORAL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</si>
  <si>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</si>
  <si>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</si>
  <si>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</si>
  <si>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</si>
  <si>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</si>
  <si>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</si>
  <si>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</si>
  <si>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</si>
  <si>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</si>
  <si>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</si>
  <si>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</si>
  <si>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</si>
  <si>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</si>
  <si>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</si>
  <si>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</si>
  <si>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</si>
  <si>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</si>
  <si>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</si>
  <si>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</si>
  <si>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BIENES MUEBLES, INMUEBLES E INTANGIBLES         </t>
  </si>
  <si>
    <t xml:space="preserve">MOBILIARIO Y EQUIPO DE ADMINISTRACIÓN                                                                                                                 </t>
  </si>
  <si>
    <t xml:space="preserve">MOBILIARIO Y EQUIPO EDUCACIONAL Y RECREATIVO                                                                                                          </t>
  </si>
  <si>
    <t xml:space="preserve">EQUIPO E INSTRUMENTAL MÉDICO Y DE LABORATORIO                                                                                                         </t>
  </si>
  <si>
    <t xml:space="preserve">VEHÍCULOS Y EQUIPO DE TRANSPORTE                                                                                                                      </t>
  </si>
  <si>
    <t xml:space="preserve">EQUIPO DE DEFENSA Y SEGURIDAD                                                                                                                         </t>
  </si>
  <si>
    <t xml:space="preserve">MAQUINARIA, OTROS EQUIPOS Y HERRAMIENTAS                                                                                                              </t>
  </si>
  <si>
    <t xml:space="preserve">ACTIVOS BIOLÓGICOS                                                                                                                                    </t>
  </si>
  <si>
    <t xml:space="preserve">BIENES INMUEBLES                                                                                                                                      </t>
  </si>
  <si>
    <t xml:space="preserve">ACTIVOS INTANGIBLES                                                                                                                                   </t>
  </si>
  <si>
    <t xml:space="preserve">INVERSIÓN PÚBLICA                                                                                                                                     </t>
  </si>
  <si>
    <t xml:space="preserve">OBRA PÚBLICA EN BIENES DE DOMINIO PÚBLICO                                                                                                             </t>
  </si>
  <si>
    <t>No se generó</t>
  </si>
  <si>
    <t>Subdirección de Recursos Financieros</t>
  </si>
  <si>
    <t xml:space="preserve">TRANSFERENCIAS, ASIGNACIONES, SUBSIDIOS Y OTRAS AYUDAS                                                                                                </t>
  </si>
  <si>
    <t xml:space="preserve">TRANSFERENCIAS INTERNAS Y ASIGNACIONES AL SECTOR PÚBLICO                                                                                              </t>
  </si>
  <si>
    <t>http://www.cegaipslp.org.mx/HV2024Dos.nsf/nombre_de_la_vista/A1906B305FF6043106258C68007B5A09/$File/ANALITICO+MARZO+2025.pdf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</si>
</sst>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style="thin">
        <color auto="1"/>
      </top>
      <bottom/>
      <diagonal/>
    </border>
    <border>
      <left style="thin">
        <color indexed="64"/>
      </left>
      <right style="thin">
        <color indexed="64"/>
      </right>
      <top style="thin">
        <color auto="1"/>
      </top>
      <bottom/>
      <diagonal/>
    </border>
    <border>
      <left style="thin">
        <color indexed="64"/>
      </left>
      <right style="thin">
        <color indexed="64"/>
      </right>
      <top/>
      <bottom/>
      <diagonal/>
    </border>
    <border>
      <left/>
      <right style="thin">
        <color indexed="64"/>
      </right>
      <top/>
      <bottom/>
      <diagonal/>
    </border>
    <border>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5">
    <xf numFmtId="0" fontId="0" fillId="0" borderId="0" xfId="0"/>
    <xf numFmtId="0" fontId="3" fillId="3" borderId="1" xfId="0" applyFont="1" applyFill="1" applyBorder="1" applyAlignment="1">
      <alignment horizontal="center" wrapText="1"/>
    </xf>
    <xf numFmtId="0" fontId="0" fillId="0" borderId="2" xfId="0" applyBorder="1"/>
    <xf numFmtId="14" fontId="0" fillId="0" borderId="2" xfId="0" applyNumberFormat="1" applyBorder="1"/>
    <xf numFmtId="14" fontId="0" fillId="0" borderId="0" xfId="0" applyNumberFormat="1"/>
    <xf numFmtId="0" fontId="5" fillId="0" borderId="3" xfId="0" applyFont="1" applyBorder="1"/>
    <xf numFmtId="0" fontId="5" fillId="0" borderId="4" xfId="0" applyFont="1" applyBorder="1"/>
    <xf numFmtId="0" fontId="4" fillId="0" borderId="3" xfId="0" applyFont="1" applyBorder="1"/>
    <xf numFmtId="0" fontId="0" fillId="0" borderId="5" xfId="0" applyBorder="1"/>
    <xf numFmtId="14" fontId="0" fillId="0" borderId="4" xfId="0" applyNumberFormat="1" applyBorder="1"/>
    <xf numFmtId="0" fontId="0" fillId="0" borderId="4" xfId="0" applyBorder="1"/>
    <xf numFmtId="0" fontId="4" fillId="0" borderId="4" xfId="0" applyFont="1" applyBorder="1"/>
    <xf numFmtId="0" fontId="1" fillId="0" borderId="4" xfId="0" applyFont="1" applyBorder="1"/>
    <xf numFmtId="0" fontId="5" fillId="0" borderId="5" xfId="0" applyFont="1" applyBorder="1"/>
    <xf numFmtId="0" fontId="0" fillId="0" borderId="3" xfId="0" applyBorder="1" applyAlignment="1">
      <alignment horizontal="center" vertical="center"/>
    </xf>
    <xf numFmtId="0" fontId="0" fillId="0" borderId="4" xfId="0" applyBorder="1" applyAlignment="1">
      <alignment horizontal="center" vertical="center"/>
    </xf>
    <xf numFmtId="4" fontId="5" fillId="0" borderId="3" xfId="0" applyNumberFormat="1" applyFont="1" applyBorder="1"/>
    <xf numFmtId="4" fontId="0" fillId="0" borderId="4" xfId="0" applyNumberFormat="1" applyBorder="1"/>
    <xf numFmtId="4" fontId="5" fillId="0" borderId="4" xfId="0" applyNumberFormat="1" applyFont="1" applyBorder="1"/>
    <xf numFmtId="0" fontId="3" fillId="3" borderId="6" xfId="0" applyFont="1" applyFill="1" applyBorder="1" applyAlignment="1">
      <alignment horizontal="center" wrapText="1"/>
    </xf>
    <xf numFmtId="0" fontId="0" fillId="0" borderId="4" xfId="0" applyBorder="1" applyAlignment="1">
      <alignment horizontal="center"/>
    </xf>
    <xf numFmtId="14" fontId="0" fillId="0" borderId="4" xfId="0" applyNumberFormat="1" applyBorder="1" applyAlignment="1">
      <alignment horizontal="center"/>
    </xf>
    <xf numFmtId="4" fontId="0" fillId="0" borderId="0" xfId="0" applyNumberFormat="1"/>
    <xf numFmtId="4" fontId="5" fillId="0" borderId="5" xfId="0" applyNumberFormat="1" applyFont="1" applyBorder="1"/>
    <xf numFmtId="4" fontId="5" fillId="0" borderId="2" xfId="0" applyNumberFormat="1" applyFont="1" applyBorder="1"/>
    <xf numFmtId="0" fontId="6" fillId="0" borderId="0" xfId="1"/>
    <xf numFmtId="0" fontId="4" fillId="0" borderId="0" xfId="0" applyFont="1"/>
    <xf numFmtId="4" fontId="5" fillId="0" borderId="0" xfId="0" applyNumberFormat="1" applyFont="1"/>
    <xf numFmtId="4" fontId="4" fillId="0" borderId="0" xfId="0" applyNumberFormat="1" applyFont="1"/>
    <xf numFmtId="4" fontId="0" fillId="0" borderId="5" xfId="0" applyNumberFormat="1" applyBorder="1"/>
    <xf numFmtId="4" fontId="4" fillId="0" borderId="5" xfId="0" applyNumberFormat="1" applyFont="1" applyBorder="1"/>
    <xf numFmtId="4" fontId="4" fillId="0" borderId="4" xfId="0" applyNumberFormat="1" applyFont="1" applyBorder="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906B305FF6043106258C68007B5A09/$File/ANALITICO+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9"/>
  <sheetViews>
    <sheetView tabSelected="1" topLeftCell="A2" workbookViewId="0">
      <selection activeCell="O49" sqref="O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32" t="s">
        <v>1</v>
      </c>
      <c r="B2" s="33"/>
      <c r="C2" s="33"/>
      <c r="D2" s="32" t="s">
        <v>2</v>
      </c>
      <c r="E2" s="33"/>
      <c r="F2" s="33"/>
      <c r="G2" s="32" t="s">
        <v>3</v>
      </c>
      <c r="H2" s="33"/>
      <c r="I2" s="33"/>
    </row>
    <row r="3" spans="1:18" x14ac:dyDescent="0.25">
      <c r="A3" s="34" t="s">
        <v>4</v>
      </c>
      <c r="B3" s="33"/>
      <c r="C3" s="33"/>
      <c r="D3" s="34" t="s">
        <v>5</v>
      </c>
      <c r="E3" s="33"/>
      <c r="F3" s="33"/>
      <c r="G3" s="34" t="s">
        <v>6</v>
      </c>
      <c r="H3" s="33"/>
      <c r="I3" s="33"/>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2" t="s">
        <v>32</v>
      </c>
      <c r="B6" s="33"/>
      <c r="C6" s="33"/>
      <c r="D6" s="33"/>
      <c r="E6" s="33"/>
      <c r="F6" s="33"/>
      <c r="G6" s="33"/>
      <c r="H6" s="33"/>
      <c r="I6" s="33"/>
      <c r="J6" s="33"/>
      <c r="K6" s="33"/>
      <c r="L6" s="33"/>
      <c r="M6" s="33"/>
      <c r="N6" s="33"/>
      <c r="O6" s="33"/>
      <c r="P6" s="33"/>
      <c r="Q6" s="33"/>
      <c r="R6" s="3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9" t="s">
        <v>45</v>
      </c>
      <c r="N7" s="1" t="s">
        <v>46</v>
      </c>
      <c r="O7" s="1" t="s">
        <v>47</v>
      </c>
      <c r="P7" s="1" t="s">
        <v>48</v>
      </c>
      <c r="Q7" s="1" t="s">
        <v>49</v>
      </c>
      <c r="R7" s="1" t="s">
        <v>50</v>
      </c>
    </row>
    <row r="8" spans="1:18" x14ac:dyDescent="0.25">
      <c r="A8" s="2">
        <v>2025</v>
      </c>
      <c r="B8" s="3">
        <v>45717</v>
      </c>
      <c r="C8" s="4">
        <v>45747</v>
      </c>
      <c r="D8" s="5">
        <v>1000</v>
      </c>
      <c r="E8" s="6">
        <v>1000</v>
      </c>
      <c r="F8" s="6">
        <v>1000</v>
      </c>
      <c r="G8" s="7" t="s">
        <v>51</v>
      </c>
      <c r="H8" s="16">
        <f>SUM(H9:H16)</f>
        <v>117847320</v>
      </c>
      <c r="I8" s="16">
        <f t="shared" ref="I8:M8" si="0">SUM(I9:I16)</f>
        <v>118447320</v>
      </c>
      <c r="J8" s="16">
        <f t="shared" si="0"/>
        <v>22704372.830000002</v>
      </c>
      <c r="K8" s="16">
        <f t="shared" si="0"/>
        <v>22704372.830000002</v>
      </c>
      <c r="L8" s="16">
        <f t="shared" si="0"/>
        <v>22704372.830000002</v>
      </c>
      <c r="M8" s="24">
        <f t="shared" si="0"/>
        <v>22704372.830000002</v>
      </c>
      <c r="N8" s="14" t="s">
        <v>91</v>
      </c>
      <c r="O8" s="25" t="s">
        <v>95</v>
      </c>
      <c r="P8" s="14" t="s">
        <v>92</v>
      </c>
      <c r="Q8" s="21">
        <v>45757</v>
      </c>
      <c r="R8" s="10"/>
    </row>
    <row r="9" spans="1:18" x14ac:dyDescent="0.25">
      <c r="A9" s="8">
        <v>2025</v>
      </c>
      <c r="B9" s="9">
        <v>45717</v>
      </c>
      <c r="C9" s="4">
        <v>45747</v>
      </c>
      <c r="D9" s="10">
        <v>1000</v>
      </c>
      <c r="E9" s="10">
        <v>1000</v>
      </c>
      <c r="F9" s="10">
        <v>1100</v>
      </c>
      <c r="G9" s="10" t="s">
        <v>52</v>
      </c>
      <c r="H9" s="29">
        <v>37797495</v>
      </c>
      <c r="I9" s="17">
        <v>37797495</v>
      </c>
      <c r="J9" s="17">
        <v>7096802.9900000002</v>
      </c>
      <c r="K9" s="17">
        <v>7096802.9900000002</v>
      </c>
      <c r="L9" s="17">
        <v>7096802.9900000002</v>
      </c>
      <c r="M9" s="22">
        <v>7096802.9900000002</v>
      </c>
      <c r="N9" s="20" t="s">
        <v>91</v>
      </c>
      <c r="O9" s="25" t="s">
        <v>95</v>
      </c>
      <c r="P9" s="15" t="s">
        <v>92</v>
      </c>
      <c r="Q9" s="21">
        <v>45757</v>
      </c>
      <c r="R9" s="10"/>
    </row>
    <row r="10" spans="1:18" x14ac:dyDescent="0.25">
      <c r="A10" s="8">
        <v>2025</v>
      </c>
      <c r="B10" s="9">
        <v>45717</v>
      </c>
      <c r="C10" s="4">
        <v>45747</v>
      </c>
      <c r="D10" s="10">
        <v>1000</v>
      </c>
      <c r="E10" s="10">
        <v>1000</v>
      </c>
      <c r="F10" s="10">
        <v>1200</v>
      </c>
      <c r="G10" s="10" t="s">
        <v>53</v>
      </c>
      <c r="H10" s="29">
        <v>20326725</v>
      </c>
      <c r="I10" s="17">
        <v>20326725</v>
      </c>
      <c r="J10" s="17">
        <v>5806768.54</v>
      </c>
      <c r="K10" s="17">
        <v>5806768.54</v>
      </c>
      <c r="L10" s="17">
        <v>5806768.54</v>
      </c>
      <c r="M10" s="22">
        <v>5806768.54</v>
      </c>
      <c r="N10" s="20" t="s">
        <v>91</v>
      </c>
      <c r="O10" s="25" t="s">
        <v>95</v>
      </c>
      <c r="P10" s="15" t="s">
        <v>92</v>
      </c>
      <c r="Q10" s="21">
        <v>45757</v>
      </c>
      <c r="R10" s="10"/>
    </row>
    <row r="11" spans="1:18" x14ac:dyDescent="0.25">
      <c r="A11" s="8">
        <v>2025</v>
      </c>
      <c r="B11" s="9">
        <v>45717</v>
      </c>
      <c r="C11" s="4">
        <v>45747</v>
      </c>
      <c r="D11" s="10">
        <v>1000</v>
      </c>
      <c r="E11" s="10">
        <v>1000</v>
      </c>
      <c r="F11" s="10">
        <v>1300</v>
      </c>
      <c r="G11" s="10" t="s">
        <v>54</v>
      </c>
      <c r="H11" s="29">
        <v>10315173</v>
      </c>
      <c r="I11" s="17">
        <v>10915173</v>
      </c>
      <c r="J11" s="17">
        <v>655833.5</v>
      </c>
      <c r="K11" s="17">
        <v>655833.5</v>
      </c>
      <c r="L11" s="17">
        <v>655833.5</v>
      </c>
      <c r="M11" s="22">
        <v>655833.5</v>
      </c>
      <c r="N11" s="20" t="s">
        <v>91</v>
      </c>
      <c r="O11" s="25" t="s">
        <v>95</v>
      </c>
      <c r="P11" s="15" t="s">
        <v>92</v>
      </c>
      <c r="Q11" s="21">
        <v>45757</v>
      </c>
      <c r="R11" s="10"/>
    </row>
    <row r="12" spans="1:18" x14ac:dyDescent="0.25">
      <c r="A12" s="8">
        <v>2025</v>
      </c>
      <c r="B12" s="9">
        <v>45717</v>
      </c>
      <c r="C12" s="4">
        <v>45747</v>
      </c>
      <c r="D12" s="10">
        <v>1000</v>
      </c>
      <c r="E12" s="10">
        <v>1000</v>
      </c>
      <c r="F12" s="10">
        <v>1400</v>
      </c>
      <c r="G12" s="10" t="s">
        <v>55</v>
      </c>
      <c r="H12" s="29">
        <v>4612701</v>
      </c>
      <c r="I12" s="17">
        <v>4612701</v>
      </c>
      <c r="J12" s="17">
        <v>968872.33</v>
      </c>
      <c r="K12" s="17">
        <v>968872.33</v>
      </c>
      <c r="L12" s="17">
        <v>968872.33</v>
      </c>
      <c r="M12" s="22">
        <v>968872.33</v>
      </c>
      <c r="N12" s="20" t="s">
        <v>91</v>
      </c>
      <c r="O12" s="25" t="s">
        <v>95</v>
      </c>
      <c r="P12" s="15" t="s">
        <v>92</v>
      </c>
      <c r="Q12" s="21">
        <v>45757</v>
      </c>
      <c r="R12" s="10"/>
    </row>
    <row r="13" spans="1:18" x14ac:dyDescent="0.25">
      <c r="A13" s="8">
        <v>2025</v>
      </c>
      <c r="B13" s="9">
        <v>45717</v>
      </c>
      <c r="C13" s="4">
        <v>45747</v>
      </c>
      <c r="D13" s="10">
        <v>1000</v>
      </c>
      <c r="E13" s="10">
        <v>1000</v>
      </c>
      <c r="F13" s="10">
        <v>1500</v>
      </c>
      <c r="G13" s="10" t="s">
        <v>56</v>
      </c>
      <c r="H13" s="29">
        <v>42266942</v>
      </c>
      <c r="I13" s="17">
        <v>42266942</v>
      </c>
      <c r="J13" s="17">
        <v>7495878.9199999999</v>
      </c>
      <c r="K13" s="17">
        <v>7495878.9199999999</v>
      </c>
      <c r="L13" s="17">
        <v>7495878.9199999999</v>
      </c>
      <c r="M13" s="22">
        <v>7495878.9199999999</v>
      </c>
      <c r="N13" s="20" t="s">
        <v>91</v>
      </c>
      <c r="O13" s="25" t="s">
        <v>95</v>
      </c>
      <c r="P13" s="15" t="s">
        <v>92</v>
      </c>
      <c r="Q13" s="21">
        <v>45757</v>
      </c>
      <c r="R13" s="10"/>
    </row>
    <row r="14" spans="1:18" x14ac:dyDescent="0.25">
      <c r="A14" s="8">
        <v>2025</v>
      </c>
      <c r="B14" s="9">
        <v>45717</v>
      </c>
      <c r="C14" s="4">
        <v>45747</v>
      </c>
      <c r="D14" s="10">
        <v>1000</v>
      </c>
      <c r="E14" s="10">
        <v>1000</v>
      </c>
      <c r="F14" s="10">
        <v>1600</v>
      </c>
      <c r="G14" s="10" t="s">
        <v>57</v>
      </c>
      <c r="H14" s="8">
        <v>0</v>
      </c>
      <c r="I14" s="10">
        <v>0</v>
      </c>
      <c r="J14" s="10">
        <v>0</v>
      </c>
      <c r="K14" s="10">
        <v>0</v>
      </c>
      <c r="L14" s="10">
        <v>0</v>
      </c>
      <c r="M14">
        <v>0</v>
      </c>
      <c r="N14" s="20" t="s">
        <v>91</v>
      </c>
      <c r="O14" s="25" t="s">
        <v>95</v>
      </c>
      <c r="P14" s="15" t="s">
        <v>92</v>
      </c>
      <c r="Q14" s="21">
        <v>45757</v>
      </c>
      <c r="R14" s="10"/>
    </row>
    <row r="15" spans="1:18" x14ac:dyDescent="0.25">
      <c r="A15" s="8">
        <v>2025</v>
      </c>
      <c r="B15" s="9">
        <v>45717</v>
      </c>
      <c r="C15" s="4">
        <v>45747</v>
      </c>
      <c r="D15" s="10">
        <v>1000</v>
      </c>
      <c r="E15" s="10">
        <v>1000</v>
      </c>
      <c r="F15" s="10">
        <v>1700</v>
      </c>
      <c r="G15" s="10" t="s">
        <v>58</v>
      </c>
      <c r="H15" s="29">
        <v>2528284</v>
      </c>
      <c r="I15" s="17">
        <v>2528284</v>
      </c>
      <c r="J15" s="17">
        <v>680216.55</v>
      </c>
      <c r="K15" s="17">
        <v>680216.55</v>
      </c>
      <c r="L15" s="17">
        <v>680216.55</v>
      </c>
      <c r="M15" s="22">
        <v>680216.55</v>
      </c>
      <c r="N15" s="20" t="s">
        <v>91</v>
      </c>
      <c r="O15" s="25" t="s">
        <v>95</v>
      </c>
      <c r="P15" s="15" t="s">
        <v>92</v>
      </c>
      <c r="Q15" s="21">
        <v>45757</v>
      </c>
      <c r="R15" s="10"/>
    </row>
    <row r="16" spans="1:18" x14ac:dyDescent="0.25">
      <c r="A16" s="8">
        <v>2025</v>
      </c>
      <c r="B16" s="9">
        <v>45717</v>
      </c>
      <c r="C16" s="4">
        <v>45747</v>
      </c>
      <c r="D16" s="10">
        <v>1000</v>
      </c>
      <c r="E16" s="10">
        <v>1000</v>
      </c>
      <c r="F16" s="10">
        <v>1800</v>
      </c>
      <c r="G16" s="10" t="s">
        <v>59</v>
      </c>
      <c r="H16" s="10">
        <v>0</v>
      </c>
      <c r="I16" s="10">
        <v>0</v>
      </c>
      <c r="J16" s="10">
        <v>0</v>
      </c>
      <c r="K16" s="10">
        <v>0</v>
      </c>
      <c r="L16" s="10">
        <v>0</v>
      </c>
      <c r="M16">
        <v>0</v>
      </c>
      <c r="N16" s="20" t="s">
        <v>91</v>
      </c>
      <c r="O16" s="25" t="s">
        <v>95</v>
      </c>
      <c r="P16" s="15" t="s">
        <v>92</v>
      </c>
      <c r="Q16" s="21">
        <v>45757</v>
      </c>
      <c r="R16" s="10"/>
    </row>
    <row r="17" spans="1:18" x14ac:dyDescent="0.25">
      <c r="A17" s="8">
        <v>2025</v>
      </c>
      <c r="B17" s="9">
        <v>45717</v>
      </c>
      <c r="C17" s="4">
        <v>45747</v>
      </c>
      <c r="D17" s="11">
        <v>2000</v>
      </c>
      <c r="E17" s="11">
        <v>2000</v>
      </c>
      <c r="F17" s="11">
        <v>2000</v>
      </c>
      <c r="G17" s="11" t="s">
        <v>60</v>
      </c>
      <c r="H17" s="18">
        <f>SUM(H18:H25)</f>
        <v>1101774</v>
      </c>
      <c r="I17" s="18">
        <f t="shared" ref="I17:M17" si="1">SUM(I18:I25)</f>
        <v>2779116.5300000003</v>
      </c>
      <c r="J17" s="18">
        <f t="shared" si="1"/>
        <v>926344.16000000015</v>
      </c>
      <c r="K17" s="18">
        <f t="shared" si="1"/>
        <v>926344.16000000015</v>
      </c>
      <c r="L17" s="18">
        <f t="shared" si="1"/>
        <v>896770.27</v>
      </c>
      <c r="M17" s="23">
        <f t="shared" si="1"/>
        <v>896770.27</v>
      </c>
      <c r="N17" s="20" t="s">
        <v>91</v>
      </c>
      <c r="O17" s="25" t="s">
        <v>95</v>
      </c>
      <c r="P17" s="15" t="s">
        <v>92</v>
      </c>
      <c r="Q17" s="21">
        <v>45757</v>
      </c>
      <c r="R17" s="10"/>
    </row>
    <row r="18" spans="1:18" x14ac:dyDescent="0.25">
      <c r="A18" s="8">
        <v>2025</v>
      </c>
      <c r="B18" s="9">
        <v>45717</v>
      </c>
      <c r="C18" s="4">
        <v>45747</v>
      </c>
      <c r="D18" s="12">
        <v>2000</v>
      </c>
      <c r="E18" s="12">
        <v>2000</v>
      </c>
      <c r="F18" s="10">
        <v>2100</v>
      </c>
      <c r="G18" s="10" t="s">
        <v>61</v>
      </c>
      <c r="H18" s="29">
        <v>273151</v>
      </c>
      <c r="I18" s="17">
        <v>653151</v>
      </c>
      <c r="J18" s="17">
        <v>59387.27</v>
      </c>
      <c r="K18" s="17">
        <v>59387.27</v>
      </c>
      <c r="L18" s="17">
        <v>59387.28</v>
      </c>
      <c r="M18" s="22">
        <v>59387.28</v>
      </c>
      <c r="N18" s="20" t="s">
        <v>91</v>
      </c>
      <c r="O18" s="25" t="s">
        <v>95</v>
      </c>
      <c r="P18" s="15" t="s">
        <v>92</v>
      </c>
      <c r="Q18" s="21">
        <v>45757</v>
      </c>
      <c r="R18" s="10"/>
    </row>
    <row r="19" spans="1:18" x14ac:dyDescent="0.25">
      <c r="A19" s="8">
        <v>2025</v>
      </c>
      <c r="B19" s="9">
        <v>45717</v>
      </c>
      <c r="C19" s="4">
        <v>45747</v>
      </c>
      <c r="D19" s="12">
        <v>2000</v>
      </c>
      <c r="E19" s="12">
        <v>2000</v>
      </c>
      <c r="F19" s="10">
        <v>2200</v>
      </c>
      <c r="G19" s="10" t="s">
        <v>62</v>
      </c>
      <c r="H19" s="29">
        <v>139052</v>
      </c>
      <c r="I19" s="17">
        <v>289052</v>
      </c>
      <c r="J19" s="17">
        <v>58216.11</v>
      </c>
      <c r="K19" s="17">
        <v>58216.11</v>
      </c>
      <c r="L19" s="17">
        <v>58216.11</v>
      </c>
      <c r="M19" s="22">
        <v>58216.11</v>
      </c>
      <c r="N19" s="20" t="s">
        <v>91</v>
      </c>
      <c r="O19" s="25" t="s">
        <v>95</v>
      </c>
      <c r="P19" s="15" t="s">
        <v>92</v>
      </c>
      <c r="Q19" s="21">
        <v>45757</v>
      </c>
      <c r="R19" s="10"/>
    </row>
    <row r="20" spans="1:18" x14ac:dyDescent="0.25">
      <c r="A20" s="8">
        <v>2025</v>
      </c>
      <c r="B20" s="9">
        <v>45717</v>
      </c>
      <c r="C20" s="4">
        <v>45747</v>
      </c>
      <c r="D20" s="12">
        <v>2000</v>
      </c>
      <c r="E20" s="12">
        <v>2000</v>
      </c>
      <c r="F20" s="10">
        <v>2300</v>
      </c>
      <c r="G20" s="10" t="s">
        <v>63</v>
      </c>
      <c r="H20" s="8">
        <v>0</v>
      </c>
      <c r="I20" s="10">
        <v>0</v>
      </c>
      <c r="J20" s="10">
        <v>0</v>
      </c>
      <c r="K20" s="10">
        <v>0</v>
      </c>
      <c r="L20" s="10">
        <v>0</v>
      </c>
      <c r="M20">
        <v>0</v>
      </c>
      <c r="N20" s="20" t="s">
        <v>91</v>
      </c>
      <c r="O20" s="25" t="s">
        <v>95</v>
      </c>
      <c r="P20" s="15" t="s">
        <v>92</v>
      </c>
      <c r="Q20" s="21">
        <v>45757</v>
      </c>
      <c r="R20" s="10"/>
    </row>
    <row r="21" spans="1:18" x14ac:dyDescent="0.25">
      <c r="A21" s="8">
        <v>2025</v>
      </c>
      <c r="B21" s="9">
        <v>45717</v>
      </c>
      <c r="C21" s="4">
        <v>45747</v>
      </c>
      <c r="D21" s="12">
        <v>2000</v>
      </c>
      <c r="E21" s="12">
        <v>2000</v>
      </c>
      <c r="F21" s="10">
        <v>2400</v>
      </c>
      <c r="G21" s="10" t="s">
        <v>64</v>
      </c>
      <c r="H21" s="29">
        <v>62400</v>
      </c>
      <c r="I21" s="17">
        <v>489742.53</v>
      </c>
      <c r="J21" s="17">
        <v>93400.44</v>
      </c>
      <c r="K21" s="17">
        <v>93400.44</v>
      </c>
      <c r="L21" s="17">
        <v>93400.45</v>
      </c>
      <c r="M21" s="22">
        <v>93400.45</v>
      </c>
      <c r="N21" s="20" t="s">
        <v>91</v>
      </c>
      <c r="O21" s="25" t="s">
        <v>95</v>
      </c>
      <c r="P21" s="15" t="s">
        <v>92</v>
      </c>
      <c r="Q21" s="21">
        <v>45757</v>
      </c>
      <c r="R21" s="10"/>
    </row>
    <row r="22" spans="1:18" x14ac:dyDescent="0.25">
      <c r="A22" s="8">
        <v>2025</v>
      </c>
      <c r="B22" s="9">
        <v>45717</v>
      </c>
      <c r="C22" s="4">
        <v>45747</v>
      </c>
      <c r="D22" s="12">
        <v>2000</v>
      </c>
      <c r="E22" s="12">
        <v>2000</v>
      </c>
      <c r="F22" s="10">
        <v>2500</v>
      </c>
      <c r="G22" s="10" t="s">
        <v>65</v>
      </c>
      <c r="H22" s="29">
        <v>7368</v>
      </c>
      <c r="I22" s="17">
        <v>17368</v>
      </c>
      <c r="J22" s="10">
        <v>0</v>
      </c>
      <c r="K22" s="10">
        <v>0</v>
      </c>
      <c r="L22" s="10">
        <v>0</v>
      </c>
      <c r="M22">
        <v>0</v>
      </c>
      <c r="N22" s="20" t="s">
        <v>91</v>
      </c>
      <c r="O22" s="25" t="s">
        <v>95</v>
      </c>
      <c r="P22" s="15" t="s">
        <v>92</v>
      </c>
      <c r="Q22" s="21">
        <v>45757</v>
      </c>
      <c r="R22" s="10"/>
    </row>
    <row r="23" spans="1:18" x14ac:dyDescent="0.25">
      <c r="A23" s="8">
        <v>2025</v>
      </c>
      <c r="B23" s="9">
        <v>45717</v>
      </c>
      <c r="C23" s="4">
        <v>45747</v>
      </c>
      <c r="D23" s="12">
        <v>2000</v>
      </c>
      <c r="E23" s="12">
        <v>2000</v>
      </c>
      <c r="F23" s="10">
        <v>2600</v>
      </c>
      <c r="G23" s="10" t="s">
        <v>66</v>
      </c>
      <c r="H23" s="29">
        <v>595264</v>
      </c>
      <c r="I23" s="17">
        <v>845264</v>
      </c>
      <c r="J23" s="17">
        <v>557926.22</v>
      </c>
      <c r="K23" s="17">
        <v>557926.22</v>
      </c>
      <c r="L23" s="17">
        <v>524462.31000000006</v>
      </c>
      <c r="M23" s="22">
        <v>524462.31000000006</v>
      </c>
      <c r="N23" s="20" t="s">
        <v>91</v>
      </c>
      <c r="O23" s="25" t="s">
        <v>95</v>
      </c>
      <c r="P23" s="15" t="s">
        <v>92</v>
      </c>
      <c r="Q23" s="21">
        <v>45757</v>
      </c>
      <c r="R23" s="10"/>
    </row>
    <row r="24" spans="1:18" x14ac:dyDescent="0.25">
      <c r="A24" s="8">
        <v>2025</v>
      </c>
      <c r="B24" s="9">
        <v>45717</v>
      </c>
      <c r="C24" s="4">
        <v>45747</v>
      </c>
      <c r="D24" s="12">
        <v>2000</v>
      </c>
      <c r="E24" s="12">
        <v>2000</v>
      </c>
      <c r="F24" s="10">
        <v>2700</v>
      </c>
      <c r="G24" s="10" t="s">
        <v>67</v>
      </c>
      <c r="H24" s="29">
        <v>4020</v>
      </c>
      <c r="I24" s="17">
        <v>4020</v>
      </c>
      <c r="J24" s="17">
        <v>7399.81</v>
      </c>
      <c r="K24" s="17">
        <v>7399.81</v>
      </c>
      <c r="L24" s="17">
        <v>7399.81</v>
      </c>
      <c r="M24" s="22">
        <v>7399.81</v>
      </c>
      <c r="N24" s="20" t="s">
        <v>91</v>
      </c>
      <c r="O24" s="25" t="s">
        <v>95</v>
      </c>
      <c r="P24" s="15" t="s">
        <v>92</v>
      </c>
      <c r="Q24" s="21">
        <v>45757</v>
      </c>
      <c r="R24" s="10"/>
    </row>
    <row r="25" spans="1:18" x14ac:dyDescent="0.25">
      <c r="A25" s="8">
        <v>2025</v>
      </c>
      <c r="B25" s="9">
        <v>45717</v>
      </c>
      <c r="C25" s="4">
        <v>45747</v>
      </c>
      <c r="D25" s="12">
        <v>2000</v>
      </c>
      <c r="E25" s="12">
        <v>2000</v>
      </c>
      <c r="F25" s="10">
        <v>2900</v>
      </c>
      <c r="G25" s="10" t="s">
        <v>68</v>
      </c>
      <c r="H25" s="29">
        <v>20519</v>
      </c>
      <c r="I25" s="17">
        <v>480519</v>
      </c>
      <c r="J25" s="17">
        <v>150014.31</v>
      </c>
      <c r="K25" s="17">
        <v>150014.31</v>
      </c>
      <c r="L25" s="17">
        <v>153904.31</v>
      </c>
      <c r="M25" s="22">
        <v>153904.31</v>
      </c>
      <c r="N25" s="20" t="s">
        <v>91</v>
      </c>
      <c r="O25" s="25" t="s">
        <v>95</v>
      </c>
      <c r="P25" s="15" t="s">
        <v>92</v>
      </c>
      <c r="Q25" s="21">
        <v>45757</v>
      </c>
      <c r="R25" s="10"/>
    </row>
    <row r="26" spans="1:18" x14ac:dyDescent="0.25">
      <c r="A26" s="8">
        <v>2025</v>
      </c>
      <c r="B26" s="9">
        <v>45717</v>
      </c>
      <c r="C26" s="4">
        <v>45747</v>
      </c>
      <c r="D26" s="11">
        <v>3000</v>
      </c>
      <c r="E26" s="11">
        <v>3000</v>
      </c>
      <c r="F26" s="11">
        <v>3000</v>
      </c>
      <c r="G26" s="11" t="s">
        <v>69</v>
      </c>
      <c r="H26" s="18">
        <f>SUM(H27:H35)</f>
        <v>2827736</v>
      </c>
      <c r="I26" s="18">
        <f t="shared" ref="I26:M26" si="2">SUM(I27:I35)</f>
        <v>4921736</v>
      </c>
      <c r="J26" s="18">
        <f t="shared" si="2"/>
        <v>1265477.7699999998</v>
      </c>
      <c r="K26" s="18">
        <f t="shared" si="2"/>
        <v>1265477.7699999998</v>
      </c>
      <c r="L26" s="18">
        <f t="shared" si="2"/>
        <v>1274680.1800000002</v>
      </c>
      <c r="M26" s="23">
        <f t="shared" si="2"/>
        <v>1274680.1800000002</v>
      </c>
      <c r="N26" s="20" t="s">
        <v>91</v>
      </c>
      <c r="O26" s="25" t="s">
        <v>95</v>
      </c>
      <c r="P26" s="15" t="s">
        <v>92</v>
      </c>
      <c r="Q26" s="21">
        <v>45757</v>
      </c>
      <c r="R26" s="10"/>
    </row>
    <row r="27" spans="1:18" x14ac:dyDescent="0.25">
      <c r="A27" s="8">
        <v>2025</v>
      </c>
      <c r="B27" s="9">
        <v>45717</v>
      </c>
      <c r="C27" s="4">
        <v>45747</v>
      </c>
      <c r="D27" s="12">
        <v>3000</v>
      </c>
      <c r="E27" s="12">
        <v>3000</v>
      </c>
      <c r="F27" s="10">
        <v>3100</v>
      </c>
      <c r="G27" s="10" t="s">
        <v>70</v>
      </c>
      <c r="H27" s="29">
        <v>594228</v>
      </c>
      <c r="I27" s="17">
        <v>849228</v>
      </c>
      <c r="J27" s="17">
        <v>89365.61</v>
      </c>
      <c r="K27" s="17">
        <v>89365.61</v>
      </c>
      <c r="L27" s="17">
        <v>86748.800000000003</v>
      </c>
      <c r="M27" s="22">
        <v>86748.800000000003</v>
      </c>
      <c r="N27" s="20" t="s">
        <v>91</v>
      </c>
      <c r="O27" s="25" t="s">
        <v>95</v>
      </c>
      <c r="P27" s="15" t="s">
        <v>92</v>
      </c>
      <c r="Q27" s="21">
        <v>45757</v>
      </c>
      <c r="R27" s="10"/>
    </row>
    <row r="28" spans="1:18" x14ac:dyDescent="0.25">
      <c r="A28" s="8">
        <v>2025</v>
      </c>
      <c r="B28" s="9">
        <v>45717</v>
      </c>
      <c r="C28" s="4">
        <v>45747</v>
      </c>
      <c r="D28" s="12">
        <v>3000</v>
      </c>
      <c r="E28" s="12">
        <v>3000</v>
      </c>
      <c r="F28" s="10">
        <v>3200</v>
      </c>
      <c r="G28" s="10" t="s">
        <v>71</v>
      </c>
      <c r="H28" s="29">
        <v>427868</v>
      </c>
      <c r="I28" s="17">
        <v>707868</v>
      </c>
      <c r="J28" s="17">
        <v>588860.25</v>
      </c>
      <c r="K28" s="17">
        <v>588860.25</v>
      </c>
      <c r="L28" s="17">
        <v>588860.30000000005</v>
      </c>
      <c r="M28" s="22">
        <v>588860.30000000005</v>
      </c>
      <c r="N28" s="20" t="s">
        <v>91</v>
      </c>
      <c r="O28" s="25" t="s">
        <v>95</v>
      </c>
      <c r="P28" s="15" t="s">
        <v>92</v>
      </c>
      <c r="Q28" s="21">
        <v>45757</v>
      </c>
      <c r="R28" s="10"/>
    </row>
    <row r="29" spans="1:18" x14ac:dyDescent="0.25">
      <c r="A29" s="8">
        <v>2025</v>
      </c>
      <c r="B29" s="9">
        <v>45717</v>
      </c>
      <c r="C29" s="4">
        <v>45747</v>
      </c>
      <c r="D29" s="12">
        <v>3000</v>
      </c>
      <c r="E29" s="12">
        <v>3000</v>
      </c>
      <c r="F29" s="10">
        <v>3300</v>
      </c>
      <c r="G29" s="10" t="s">
        <v>72</v>
      </c>
      <c r="H29" s="29">
        <v>33060</v>
      </c>
      <c r="I29" s="17">
        <v>252060</v>
      </c>
      <c r="J29" s="17">
        <v>45345.56</v>
      </c>
      <c r="K29" s="17">
        <v>45345.56</v>
      </c>
      <c r="L29" s="17">
        <v>45345.56</v>
      </c>
      <c r="M29" s="22">
        <v>45345.56</v>
      </c>
      <c r="N29" s="20" t="s">
        <v>91</v>
      </c>
      <c r="O29" s="25" t="s">
        <v>95</v>
      </c>
      <c r="P29" s="15" t="s">
        <v>92</v>
      </c>
      <c r="Q29" s="21">
        <v>45757</v>
      </c>
      <c r="R29" s="10"/>
    </row>
    <row r="30" spans="1:18" x14ac:dyDescent="0.25">
      <c r="A30" s="8">
        <v>2025</v>
      </c>
      <c r="B30" s="9">
        <v>45717</v>
      </c>
      <c r="C30" s="4">
        <v>45747</v>
      </c>
      <c r="D30" s="12">
        <v>3000</v>
      </c>
      <c r="E30" s="12">
        <v>3000</v>
      </c>
      <c r="F30" s="10">
        <v>3400</v>
      </c>
      <c r="G30" s="10" t="s">
        <v>73</v>
      </c>
      <c r="H30" s="29">
        <v>436404</v>
      </c>
      <c r="I30" s="17">
        <v>646404</v>
      </c>
      <c r="J30" s="17">
        <v>165589.96</v>
      </c>
      <c r="K30" s="17">
        <v>165589.96</v>
      </c>
      <c r="L30" s="17">
        <v>164721.12</v>
      </c>
      <c r="M30" s="22">
        <v>164721.12</v>
      </c>
      <c r="N30" s="20" t="s">
        <v>91</v>
      </c>
      <c r="O30" s="25" t="s">
        <v>95</v>
      </c>
      <c r="P30" s="15" t="s">
        <v>92</v>
      </c>
      <c r="Q30" s="21">
        <v>45757</v>
      </c>
      <c r="R30" s="10"/>
    </row>
    <row r="31" spans="1:18" x14ac:dyDescent="0.25">
      <c r="A31" s="8">
        <v>2025</v>
      </c>
      <c r="B31" s="9">
        <v>45717</v>
      </c>
      <c r="C31" s="4">
        <v>45747</v>
      </c>
      <c r="D31" s="12">
        <v>3000</v>
      </c>
      <c r="E31" s="12">
        <v>3000</v>
      </c>
      <c r="F31" s="10">
        <v>3500</v>
      </c>
      <c r="G31" s="10" t="s">
        <v>74</v>
      </c>
      <c r="H31" s="29">
        <v>802136</v>
      </c>
      <c r="I31" s="17">
        <v>1252136</v>
      </c>
      <c r="J31" s="17">
        <v>129031.16</v>
      </c>
      <c r="K31" s="17">
        <v>129031.16</v>
      </c>
      <c r="L31" s="17">
        <v>129031.17</v>
      </c>
      <c r="M31" s="22">
        <v>129031.17</v>
      </c>
      <c r="N31" s="20" t="s">
        <v>91</v>
      </c>
      <c r="O31" s="25" t="s">
        <v>95</v>
      </c>
      <c r="P31" s="15" t="s">
        <v>92</v>
      </c>
      <c r="Q31" s="21">
        <v>45757</v>
      </c>
      <c r="R31" s="10"/>
    </row>
    <row r="32" spans="1:18" x14ac:dyDescent="0.25">
      <c r="A32" s="8">
        <v>2025</v>
      </c>
      <c r="B32" s="9">
        <v>45717</v>
      </c>
      <c r="C32" s="4">
        <v>45747</v>
      </c>
      <c r="D32" s="12">
        <v>3000</v>
      </c>
      <c r="E32" s="12">
        <v>3000</v>
      </c>
      <c r="F32" s="10">
        <v>3600</v>
      </c>
      <c r="G32" s="10" t="s">
        <v>75</v>
      </c>
      <c r="H32" s="8">
        <v>0</v>
      </c>
      <c r="I32" s="17">
        <v>90000</v>
      </c>
      <c r="J32" s="17">
        <v>13248</v>
      </c>
      <c r="K32" s="17">
        <v>13248</v>
      </c>
      <c r="L32" s="17">
        <v>13248</v>
      </c>
      <c r="M32" s="22">
        <v>13248</v>
      </c>
      <c r="N32" s="20" t="s">
        <v>91</v>
      </c>
      <c r="O32" s="25" t="s">
        <v>95</v>
      </c>
      <c r="P32" s="15" t="s">
        <v>92</v>
      </c>
      <c r="Q32" s="21">
        <v>45757</v>
      </c>
      <c r="R32" s="10"/>
    </row>
    <row r="33" spans="1:18" x14ac:dyDescent="0.25">
      <c r="A33" s="8">
        <v>2025</v>
      </c>
      <c r="B33" s="9">
        <v>45717</v>
      </c>
      <c r="C33" s="4">
        <v>45747</v>
      </c>
      <c r="D33" s="12">
        <v>3000</v>
      </c>
      <c r="E33" s="12">
        <v>3000</v>
      </c>
      <c r="F33" s="10">
        <v>3700</v>
      </c>
      <c r="G33" s="10" t="s">
        <v>76</v>
      </c>
      <c r="H33" s="29">
        <v>445072</v>
      </c>
      <c r="I33" s="17">
        <v>715072</v>
      </c>
      <c r="J33" s="17">
        <v>116921.53</v>
      </c>
      <c r="K33" s="17">
        <v>116921.53</v>
      </c>
      <c r="L33" s="17">
        <v>116921.53</v>
      </c>
      <c r="M33" s="22">
        <v>116921.53</v>
      </c>
      <c r="N33" s="20" t="s">
        <v>91</v>
      </c>
      <c r="O33" s="25" t="s">
        <v>95</v>
      </c>
      <c r="P33" s="15" t="s">
        <v>92</v>
      </c>
      <c r="Q33" s="21">
        <v>45757</v>
      </c>
      <c r="R33" s="10"/>
    </row>
    <row r="34" spans="1:18" x14ac:dyDescent="0.25">
      <c r="A34" s="8">
        <v>2025</v>
      </c>
      <c r="B34" s="9">
        <v>45717</v>
      </c>
      <c r="C34" s="4">
        <v>45747</v>
      </c>
      <c r="D34" s="12">
        <v>3000</v>
      </c>
      <c r="E34" s="12">
        <v>3000</v>
      </c>
      <c r="F34" s="10">
        <v>3800</v>
      </c>
      <c r="G34" s="10" t="s">
        <v>77</v>
      </c>
      <c r="H34" s="8">
        <v>0</v>
      </c>
      <c r="I34" s="17">
        <v>100000</v>
      </c>
      <c r="J34" s="17">
        <v>39482.699999999997</v>
      </c>
      <c r="K34" s="17">
        <v>39482.699999999997</v>
      </c>
      <c r="L34" s="17">
        <v>52170.7</v>
      </c>
      <c r="M34" s="22">
        <v>52170.7</v>
      </c>
      <c r="N34" s="20" t="s">
        <v>91</v>
      </c>
      <c r="O34" s="25" t="s">
        <v>95</v>
      </c>
      <c r="P34" s="15" t="s">
        <v>92</v>
      </c>
      <c r="Q34" s="21">
        <v>45757</v>
      </c>
      <c r="R34" s="10"/>
    </row>
    <row r="35" spans="1:18" x14ac:dyDescent="0.25">
      <c r="A35" s="8">
        <v>2025</v>
      </c>
      <c r="B35" s="9">
        <v>45717</v>
      </c>
      <c r="C35" s="4">
        <v>45747</v>
      </c>
      <c r="D35" s="12">
        <v>3000</v>
      </c>
      <c r="E35" s="12">
        <v>3000</v>
      </c>
      <c r="F35" s="10">
        <v>3900</v>
      </c>
      <c r="G35" s="10" t="s">
        <v>78</v>
      </c>
      <c r="H35" s="29">
        <v>88968</v>
      </c>
      <c r="I35" s="17">
        <v>308968</v>
      </c>
      <c r="J35" s="17">
        <v>77633</v>
      </c>
      <c r="K35" s="17">
        <v>77633</v>
      </c>
      <c r="L35" s="17">
        <v>77633</v>
      </c>
      <c r="M35" s="22">
        <v>77633</v>
      </c>
      <c r="N35" s="20" t="s">
        <v>91</v>
      </c>
      <c r="O35" s="25" t="s">
        <v>95</v>
      </c>
      <c r="P35" s="15" t="s">
        <v>92</v>
      </c>
      <c r="Q35" s="21">
        <v>45757</v>
      </c>
      <c r="R35" s="10"/>
    </row>
    <row r="36" spans="1:18" x14ac:dyDescent="0.25">
      <c r="A36" s="8">
        <v>2025</v>
      </c>
      <c r="B36" s="9">
        <v>45717</v>
      </c>
      <c r="C36" s="4">
        <v>45747</v>
      </c>
      <c r="D36" s="6">
        <v>4000</v>
      </c>
      <c r="E36" s="6">
        <v>4000</v>
      </c>
      <c r="F36" s="6">
        <v>4000</v>
      </c>
      <c r="G36" s="26" t="s">
        <v>93</v>
      </c>
      <c r="H36" s="30">
        <v>5954990</v>
      </c>
      <c r="I36" s="31">
        <v>0</v>
      </c>
      <c r="J36" s="31">
        <v>0</v>
      </c>
      <c r="K36" s="31">
        <v>0</v>
      </c>
      <c r="L36" s="31">
        <v>0</v>
      </c>
      <c r="M36" s="28">
        <v>0</v>
      </c>
      <c r="N36" s="20" t="s">
        <v>91</v>
      </c>
      <c r="O36" s="25" t="s">
        <v>95</v>
      </c>
      <c r="P36" s="15" t="s">
        <v>92</v>
      </c>
      <c r="Q36" s="21">
        <v>45757</v>
      </c>
      <c r="R36" s="10"/>
    </row>
    <row r="37" spans="1:18" x14ac:dyDescent="0.25">
      <c r="A37" s="8">
        <v>2025</v>
      </c>
      <c r="B37" s="9">
        <v>45717</v>
      </c>
      <c r="C37" s="4">
        <v>45747</v>
      </c>
      <c r="D37" s="12">
        <v>4000</v>
      </c>
      <c r="E37" s="12">
        <v>4000</v>
      </c>
      <c r="F37" s="10">
        <v>4100</v>
      </c>
      <c r="G37" t="s">
        <v>94</v>
      </c>
      <c r="H37" s="29">
        <v>5954990</v>
      </c>
      <c r="I37" s="17">
        <v>0</v>
      </c>
      <c r="J37" s="17">
        <v>0</v>
      </c>
      <c r="K37" s="17">
        <v>0</v>
      </c>
      <c r="L37" s="17">
        <v>0</v>
      </c>
      <c r="M37" s="22">
        <v>0</v>
      </c>
      <c r="N37" s="20" t="s">
        <v>91</v>
      </c>
      <c r="O37" s="25" t="s">
        <v>95</v>
      </c>
      <c r="P37" s="15" t="s">
        <v>92</v>
      </c>
      <c r="Q37" s="21">
        <v>45757</v>
      </c>
      <c r="R37" s="10"/>
    </row>
    <row r="38" spans="1:18" x14ac:dyDescent="0.25">
      <c r="A38" s="8">
        <v>2025</v>
      </c>
      <c r="B38" s="9">
        <v>45717</v>
      </c>
      <c r="C38" s="4">
        <v>45747</v>
      </c>
      <c r="D38" s="11">
        <v>5000</v>
      </c>
      <c r="E38" s="11">
        <v>5000</v>
      </c>
      <c r="F38" s="6">
        <v>5000</v>
      </c>
      <c r="G38" s="13" t="s">
        <v>79</v>
      </c>
      <c r="H38" s="11">
        <v>0</v>
      </c>
      <c r="I38" s="11">
        <v>0</v>
      </c>
      <c r="J38" s="18">
        <v>6267.07</v>
      </c>
      <c r="K38" s="18">
        <v>6267.07</v>
      </c>
      <c r="L38" s="18">
        <v>6267.07</v>
      </c>
      <c r="M38" s="27">
        <v>6267.07</v>
      </c>
      <c r="N38" s="20" t="s">
        <v>91</v>
      </c>
      <c r="O38" s="25" t="s">
        <v>95</v>
      </c>
      <c r="P38" s="15" t="s">
        <v>92</v>
      </c>
      <c r="Q38" s="21">
        <v>45757</v>
      </c>
      <c r="R38" s="10"/>
    </row>
    <row r="39" spans="1:18" x14ac:dyDescent="0.25">
      <c r="A39" s="8">
        <v>2025</v>
      </c>
      <c r="B39" s="9">
        <v>45717</v>
      </c>
      <c r="C39" s="4">
        <v>45747</v>
      </c>
      <c r="D39" s="12">
        <v>5000</v>
      </c>
      <c r="E39" s="12">
        <v>5000</v>
      </c>
      <c r="F39" s="10">
        <v>5100</v>
      </c>
      <c r="G39" s="8" t="s">
        <v>80</v>
      </c>
      <c r="H39" s="10">
        <v>0</v>
      </c>
      <c r="I39" s="10">
        <v>0</v>
      </c>
      <c r="J39" s="17">
        <v>6267.07</v>
      </c>
      <c r="K39" s="17">
        <v>6267.07</v>
      </c>
      <c r="L39" s="17">
        <v>6267.07</v>
      </c>
      <c r="M39" s="22">
        <v>6267.07</v>
      </c>
      <c r="N39" s="20" t="s">
        <v>91</v>
      </c>
      <c r="O39" s="25" t="s">
        <v>95</v>
      </c>
      <c r="P39" s="15" t="s">
        <v>92</v>
      </c>
      <c r="Q39" s="21">
        <v>45757</v>
      </c>
      <c r="R39" s="10"/>
    </row>
    <row r="40" spans="1:18" x14ac:dyDescent="0.25">
      <c r="A40" s="8">
        <v>2025</v>
      </c>
      <c r="B40" s="9">
        <v>45717</v>
      </c>
      <c r="C40" s="4">
        <v>45747</v>
      </c>
      <c r="D40" s="12">
        <v>5000</v>
      </c>
      <c r="E40" s="12">
        <v>5000</v>
      </c>
      <c r="F40" s="10">
        <v>5200</v>
      </c>
      <c r="G40" s="8" t="s">
        <v>81</v>
      </c>
      <c r="H40" s="10">
        <v>0</v>
      </c>
      <c r="I40" s="10">
        <v>0</v>
      </c>
      <c r="J40" s="10">
        <v>0</v>
      </c>
      <c r="K40" s="10">
        <v>0</v>
      </c>
      <c r="L40" s="10">
        <v>0</v>
      </c>
      <c r="M40">
        <v>0</v>
      </c>
      <c r="N40" s="20" t="s">
        <v>91</v>
      </c>
      <c r="O40" s="25" t="s">
        <v>95</v>
      </c>
      <c r="P40" s="15" t="s">
        <v>92</v>
      </c>
      <c r="Q40" s="21">
        <v>45757</v>
      </c>
      <c r="R40" s="10"/>
    </row>
    <row r="41" spans="1:18" x14ac:dyDescent="0.25">
      <c r="A41" s="8">
        <v>2025</v>
      </c>
      <c r="B41" s="9">
        <v>45717</v>
      </c>
      <c r="C41" s="4">
        <v>45747</v>
      </c>
      <c r="D41" s="12">
        <v>5000</v>
      </c>
      <c r="E41" s="12">
        <v>5000</v>
      </c>
      <c r="F41" s="10">
        <v>5300</v>
      </c>
      <c r="G41" s="8" t="s">
        <v>82</v>
      </c>
      <c r="H41" s="10">
        <v>0</v>
      </c>
      <c r="I41" s="10">
        <v>0</v>
      </c>
      <c r="J41" s="10">
        <v>0</v>
      </c>
      <c r="K41" s="10">
        <v>0</v>
      </c>
      <c r="L41" s="10">
        <v>0</v>
      </c>
      <c r="M41">
        <v>0</v>
      </c>
      <c r="N41" s="20" t="s">
        <v>91</v>
      </c>
      <c r="O41" s="25" t="s">
        <v>95</v>
      </c>
      <c r="P41" s="15" t="s">
        <v>92</v>
      </c>
      <c r="Q41" s="21">
        <v>45757</v>
      </c>
      <c r="R41" s="10"/>
    </row>
    <row r="42" spans="1:18" x14ac:dyDescent="0.25">
      <c r="A42" s="8">
        <v>2025</v>
      </c>
      <c r="B42" s="9">
        <v>45717</v>
      </c>
      <c r="C42" s="4">
        <v>45747</v>
      </c>
      <c r="D42" s="12">
        <v>5000</v>
      </c>
      <c r="E42" s="12">
        <v>5000</v>
      </c>
      <c r="F42" s="10">
        <v>5400</v>
      </c>
      <c r="G42" s="8" t="s">
        <v>83</v>
      </c>
      <c r="H42" s="10">
        <v>0</v>
      </c>
      <c r="I42" s="10">
        <v>0</v>
      </c>
      <c r="J42" s="10">
        <v>0</v>
      </c>
      <c r="K42" s="10">
        <v>0</v>
      </c>
      <c r="L42" s="10">
        <v>0</v>
      </c>
      <c r="M42">
        <v>0</v>
      </c>
      <c r="N42" s="20" t="s">
        <v>91</v>
      </c>
      <c r="O42" s="25" t="s">
        <v>95</v>
      </c>
      <c r="P42" s="15" t="s">
        <v>92</v>
      </c>
      <c r="Q42" s="21">
        <v>45757</v>
      </c>
      <c r="R42" s="10"/>
    </row>
    <row r="43" spans="1:18" x14ac:dyDescent="0.25">
      <c r="A43" s="8">
        <v>2025</v>
      </c>
      <c r="B43" s="9">
        <v>45717</v>
      </c>
      <c r="C43" s="4">
        <v>45747</v>
      </c>
      <c r="D43" s="12">
        <v>5000</v>
      </c>
      <c r="E43" s="12">
        <v>5000</v>
      </c>
      <c r="F43" s="10">
        <v>5500</v>
      </c>
      <c r="G43" s="8" t="s">
        <v>84</v>
      </c>
      <c r="H43" s="10">
        <v>0</v>
      </c>
      <c r="I43" s="10">
        <v>0</v>
      </c>
      <c r="J43" s="10">
        <v>0</v>
      </c>
      <c r="K43" s="10">
        <v>0</v>
      </c>
      <c r="L43" s="10">
        <v>0</v>
      </c>
      <c r="M43">
        <v>0</v>
      </c>
      <c r="N43" s="20" t="s">
        <v>91</v>
      </c>
      <c r="O43" s="25" t="s">
        <v>95</v>
      </c>
      <c r="P43" s="15" t="s">
        <v>92</v>
      </c>
      <c r="Q43" s="21">
        <v>45757</v>
      </c>
      <c r="R43" s="10"/>
    </row>
    <row r="44" spans="1:18" x14ac:dyDescent="0.25">
      <c r="A44" s="8">
        <v>2025</v>
      </c>
      <c r="B44" s="9">
        <v>45717</v>
      </c>
      <c r="C44" s="4">
        <v>45747</v>
      </c>
      <c r="D44" s="12">
        <v>5000</v>
      </c>
      <c r="E44" s="12">
        <v>5000</v>
      </c>
      <c r="F44" s="10">
        <v>5600</v>
      </c>
      <c r="G44" s="8" t="s">
        <v>85</v>
      </c>
      <c r="H44" s="10">
        <v>0</v>
      </c>
      <c r="I44" s="10">
        <v>0</v>
      </c>
      <c r="J44" s="10">
        <v>0</v>
      </c>
      <c r="K44" s="10">
        <v>0</v>
      </c>
      <c r="L44" s="10">
        <v>0</v>
      </c>
      <c r="M44">
        <v>0</v>
      </c>
      <c r="N44" s="20" t="s">
        <v>91</v>
      </c>
      <c r="O44" s="25" t="s">
        <v>95</v>
      </c>
      <c r="P44" s="15" t="s">
        <v>92</v>
      </c>
      <c r="Q44" s="21">
        <v>45757</v>
      </c>
      <c r="R44" s="10"/>
    </row>
    <row r="45" spans="1:18" x14ac:dyDescent="0.25">
      <c r="A45" s="8">
        <v>2025</v>
      </c>
      <c r="B45" s="9">
        <v>45717</v>
      </c>
      <c r="C45" s="4">
        <v>45747</v>
      </c>
      <c r="D45" s="12">
        <v>5000</v>
      </c>
      <c r="E45" s="12">
        <v>5000</v>
      </c>
      <c r="F45" s="10">
        <v>5700</v>
      </c>
      <c r="G45" s="8" t="s">
        <v>86</v>
      </c>
      <c r="H45" s="10">
        <v>0</v>
      </c>
      <c r="I45" s="10">
        <v>0</v>
      </c>
      <c r="J45" s="10">
        <v>0</v>
      </c>
      <c r="K45" s="10">
        <v>0</v>
      </c>
      <c r="L45" s="10">
        <v>0</v>
      </c>
      <c r="M45">
        <v>0</v>
      </c>
      <c r="N45" s="20" t="s">
        <v>91</v>
      </c>
      <c r="O45" s="25" t="s">
        <v>95</v>
      </c>
      <c r="P45" s="15" t="s">
        <v>92</v>
      </c>
      <c r="Q45" s="21">
        <v>45757</v>
      </c>
      <c r="R45" s="10"/>
    </row>
    <row r="46" spans="1:18" x14ac:dyDescent="0.25">
      <c r="A46" s="8">
        <v>2025</v>
      </c>
      <c r="B46" s="9">
        <v>45717</v>
      </c>
      <c r="C46" s="4">
        <v>45747</v>
      </c>
      <c r="D46" s="12">
        <v>5000</v>
      </c>
      <c r="E46" s="12">
        <v>5000</v>
      </c>
      <c r="F46" s="10">
        <v>5800</v>
      </c>
      <c r="G46" s="8" t="s">
        <v>87</v>
      </c>
      <c r="H46" s="10">
        <v>0</v>
      </c>
      <c r="I46" s="10">
        <v>0</v>
      </c>
      <c r="J46" s="10">
        <v>0</v>
      </c>
      <c r="K46" s="10">
        <v>0</v>
      </c>
      <c r="L46" s="10">
        <v>0</v>
      </c>
      <c r="M46">
        <v>0</v>
      </c>
      <c r="N46" s="20" t="s">
        <v>91</v>
      </c>
      <c r="O46" s="25" t="s">
        <v>95</v>
      </c>
      <c r="P46" s="15" t="s">
        <v>92</v>
      </c>
      <c r="Q46" s="21">
        <v>45757</v>
      </c>
      <c r="R46" s="10"/>
    </row>
    <row r="47" spans="1:18" x14ac:dyDescent="0.25">
      <c r="A47" s="8">
        <v>2025</v>
      </c>
      <c r="B47" s="9">
        <v>45717</v>
      </c>
      <c r="C47" s="4">
        <v>45747</v>
      </c>
      <c r="D47" s="12">
        <v>5000</v>
      </c>
      <c r="E47" s="12">
        <v>5000</v>
      </c>
      <c r="F47" s="10">
        <v>5900</v>
      </c>
      <c r="G47" s="10" t="s">
        <v>88</v>
      </c>
      <c r="H47" s="10">
        <v>0</v>
      </c>
      <c r="I47" s="10">
        <v>0</v>
      </c>
      <c r="J47" s="10">
        <v>0</v>
      </c>
      <c r="K47" s="10">
        <v>0</v>
      </c>
      <c r="L47" s="10">
        <v>0</v>
      </c>
      <c r="M47">
        <v>0</v>
      </c>
      <c r="N47" s="20" t="s">
        <v>91</v>
      </c>
      <c r="O47" s="25" t="s">
        <v>95</v>
      </c>
      <c r="P47" s="15" t="s">
        <v>92</v>
      </c>
      <c r="Q47" s="21">
        <v>45757</v>
      </c>
      <c r="R47" s="10"/>
    </row>
    <row r="48" spans="1:18" x14ac:dyDescent="0.25">
      <c r="A48" s="8">
        <v>2025</v>
      </c>
      <c r="B48" s="9">
        <v>45717</v>
      </c>
      <c r="C48" s="4">
        <v>45747</v>
      </c>
      <c r="D48" s="11">
        <v>6000</v>
      </c>
      <c r="E48" s="11">
        <v>6000</v>
      </c>
      <c r="F48" s="11">
        <v>6000</v>
      </c>
      <c r="G48" s="11" t="s">
        <v>89</v>
      </c>
      <c r="H48" s="18">
        <f>H49</f>
        <v>150000000</v>
      </c>
      <c r="I48" s="18">
        <v>156893930.15000001</v>
      </c>
      <c r="J48" s="18">
        <v>3508138.19</v>
      </c>
      <c r="K48" s="18">
        <v>3508138.19</v>
      </c>
      <c r="L48" s="18">
        <v>3508138.19</v>
      </c>
      <c r="M48" s="27">
        <v>3508138.19</v>
      </c>
      <c r="N48" s="20" t="s">
        <v>91</v>
      </c>
      <c r="O48" s="25" t="s">
        <v>95</v>
      </c>
      <c r="P48" s="15" t="s">
        <v>92</v>
      </c>
      <c r="Q48" s="21">
        <v>45757</v>
      </c>
      <c r="R48" s="10"/>
    </row>
    <row r="49" spans="1:18" x14ac:dyDescent="0.25">
      <c r="A49" s="8">
        <v>2025</v>
      </c>
      <c r="B49" s="9">
        <v>45717</v>
      </c>
      <c r="C49" s="4">
        <v>45747</v>
      </c>
      <c r="D49" s="12">
        <v>6000</v>
      </c>
      <c r="E49" s="12">
        <v>6000</v>
      </c>
      <c r="F49" s="10">
        <v>6100</v>
      </c>
      <c r="G49" s="10" t="s">
        <v>90</v>
      </c>
      <c r="H49" s="17">
        <v>150000000</v>
      </c>
      <c r="I49" s="17">
        <v>157569113.81</v>
      </c>
      <c r="J49" s="17">
        <v>3508138.19</v>
      </c>
      <c r="K49" s="17">
        <v>3508138.19</v>
      </c>
      <c r="L49" s="17">
        <v>3508138.19</v>
      </c>
      <c r="M49" s="22">
        <v>3508138.19</v>
      </c>
      <c r="N49" s="20" t="s">
        <v>91</v>
      </c>
      <c r="O49" s="25" t="s">
        <v>95</v>
      </c>
      <c r="P49" s="15" t="s">
        <v>92</v>
      </c>
      <c r="Q49" s="21">
        <v>45757</v>
      </c>
      <c r="R49" s="10"/>
    </row>
  </sheetData>
  <mergeCells count="7">
    <mergeCell ref="A6:R6"/>
    <mergeCell ref="A2:C2"/>
    <mergeCell ref="D2:F2"/>
    <mergeCell ref="G2:I2"/>
    <mergeCell ref="A3:C3"/>
    <mergeCell ref="D3:F3"/>
    <mergeCell ref="G3:I3"/>
  </mergeCells>
  <hyperlinks>
    <hyperlink ref="O49" r:id="rId1" xr:uid="{CD4FA626-7544-49FD-822C-0A5CBAC3CB2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2024-03-21T18:09:11Z</dcterms:created>
  <dcterms:modified xsi:type="dcterms:W3CDTF">2025-04-10T23:08:26Z</dcterms:modified>
</cp:coreProperties>
</file>