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ISTEMA CONTABLE\LTAIPSLPA84FXIV\"/>
    </mc:Choice>
  </mc:AlternateContent>
  <bookViews>
    <workbookView xWindow="-118" yWindow="-118" windowWidth="29035" windowHeight="15722" activeTab="6"/>
  </bookViews>
  <sheets>
    <sheet name="Hidden_1" sheetId="2" r:id="rId1"/>
    <sheet name="Reporte de Formatos" sheetId="1" r:id="rId2"/>
    <sheet name="Hidden_2" sheetId="3" r:id="rId3"/>
    <sheet name="Hidden_3" sheetId="4" r:id="rId4"/>
    <sheet name="Hidden_5" sheetId="6" r:id="rId5"/>
    <sheet name="Hidden_4" sheetId="5" r:id="rId6"/>
    <sheet name="Tabla_549575" sheetId="7" r:id="rId7"/>
    <sheet name="Tabla_549576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62913"/>
</workbook>
</file>

<file path=xl/calcChain.xml><?xml version="1.0" encoding="utf-8"?>
<calcChain xmlns="http://schemas.openxmlformats.org/spreadsheetml/2006/main">
  <c r="A16" i="1" l="1"/>
  <c r="B16" i="1"/>
  <c r="B18" i="1" s="1"/>
  <c r="C18" i="1" s="1"/>
  <c r="A18" i="1"/>
  <c r="A19" i="1"/>
  <c r="A20" i="1" s="1"/>
  <c r="B19" i="1"/>
  <c r="B20" i="1" s="1"/>
  <c r="C20" i="1" s="1"/>
  <c r="C19" i="1"/>
  <c r="C16" i="1" l="1"/>
  <c r="AK8" i="1"/>
  <c r="AK9" i="1" l="1"/>
  <c r="AK10" i="1" s="1"/>
  <c r="AK11" i="1" s="1"/>
  <c r="AK12" i="1" s="1"/>
  <c r="AK13" i="1" s="1"/>
  <c r="AK14" i="1" s="1"/>
  <c r="AK15" i="1" s="1"/>
  <c r="AK16" i="1" s="1"/>
  <c r="AK17" i="1" s="1"/>
  <c r="AK18" i="1" s="1"/>
  <c r="AK19" i="1" s="1"/>
  <c r="AK20" i="1" s="1"/>
  <c r="AJ9" i="1"/>
  <c r="AJ10" i="1" s="1"/>
  <c r="AJ11" i="1" s="1"/>
  <c r="AJ12" i="1" s="1"/>
  <c r="AJ13" i="1" s="1"/>
  <c r="AJ14" i="1" s="1"/>
  <c r="AJ15" i="1" s="1"/>
  <c r="AJ16" i="1" s="1"/>
  <c r="AJ17" i="1" s="1"/>
  <c r="AJ18" i="1" s="1"/>
  <c r="AJ19" i="1" s="1"/>
  <c r="AJ20" i="1" s="1"/>
  <c r="A9" i="1"/>
  <c r="A10" i="1" s="1"/>
  <c r="B9" i="1"/>
  <c r="B10" i="1" s="1"/>
  <c r="B14" i="1" l="1"/>
  <c r="B15" i="1" s="1"/>
  <c r="B11" i="1"/>
  <c r="A14" i="1"/>
  <c r="A15" i="1" s="1"/>
  <c r="A11" i="1"/>
  <c r="A13" i="1" s="1"/>
  <c r="C14" i="1"/>
  <c r="C10" i="1"/>
  <c r="C9" i="1"/>
  <c r="C8" i="1"/>
  <c r="C11" i="1" l="1"/>
  <c r="B13" i="1"/>
  <c r="C13" i="1" s="1"/>
  <c r="C15" i="1"/>
</calcChain>
</file>

<file path=xl/sharedStrings.xml><?xml version="1.0" encoding="utf-8"?>
<sst xmlns="http://schemas.openxmlformats.org/spreadsheetml/2006/main" count="474" uniqueCount="192">
  <si>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</si>
  <si>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</si>
  <si>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</si>
  <si>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</si>
  <si>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</si>
  <si>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</si>
  <si>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</si>
  <si>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</si>
  <si>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</si>
  <si>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</si>
  <si>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</si>
  <si>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</si>
  <si>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</si>
  <si>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</si>
  <si>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</si>
  <si>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</si>
  <si>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</si>
  <si>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</si>
  <si>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</si>
  <si>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</si>
  <si>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</si>
  <si>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</si>
  <si>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</si>
  <si>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</si>
  <si>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</si>
  <si>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</si>
  <si>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</si>
  <si>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</si>
  <si>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</si>
  <si>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</si>
  <si>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</si>
  <si>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</si>
  <si>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</si>
  <si>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</si>
  <si>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</si>
  <si>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</si>
  <si>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</si>
  <si>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</si>
  <si>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</si>
  <si>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</si>
  <si>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</si>
  <si>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</si>
  <si>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</si>
  <si>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</si>
  <si>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</si>
  <si>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</si>
  <si>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</si>
  <si>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</si>
  <si>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</si>
  <si>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</si>
  <si>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</si>
  <si>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</si>
  <si>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</si>
  <si>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</si>
  <si>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</si>
  <si>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</si>
  <si>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</si>
  <si>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</si>
  <si>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</si>
  <si>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</si>
  <si>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</si>
  <si>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</si>
  <si>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</si>
  <si>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</si>
  <si>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</si>
  <si>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</si>
  <si>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</si>
  <si>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</si>
  <si>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</si>
  <si>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</si>
  <si>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</si>
  <si>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</si>
  <si>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</si>
  <si>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</si>
  <si>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</si>
  <si>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</si>
  <si>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</si>
  <si>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</si>
  <si>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</si>
  <si>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</si>
  <si>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</si>
  <si>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</si>
  <si>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</si>
  <si>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</si>
  <si>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</si>
  <si>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</si>
  <si>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</si>
  <si>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</si>
  <si>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</si>
  <si>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</si>
  <si>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</si>
  <si>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</si>
  <si>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</si>
  <si>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</si>
  <si>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</si>
  <si>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</si>
  <si>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</si>
  <si>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</si>
  <si>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</si>
  <si>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</si>
  <si>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</si>
  <si>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</si>
  <si>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</si>
  <si>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</si>
  <si>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</si>
  <si>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</si>
  <si>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</si>
  <si>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</si>
  <si>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</si>
  <si>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</si>
  <si>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</si>
  <si>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</si>
  <si>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</si>
  <si>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</si>
  <si>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</si>
  <si>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</si>
  <si>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</si>
  <si>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</si>
  <si>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</si>
  <si>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</si>
  <si>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</si>
  <si>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</si>
  <si>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</si>
  <si>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</si>
  <si>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</si>
  <si>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VIATICOS A SAN LUIS POTOSI </t>
  </si>
  <si>
    <t>MEXICO</t>
  </si>
  <si>
    <t>SAN LUIS POTOSI</t>
  </si>
  <si>
    <t>CEDRAL</t>
  </si>
  <si>
    <t>TESORERIA</t>
  </si>
  <si>
    <t>Viáticos en el país</t>
  </si>
  <si>
    <t>JURIDICO</t>
  </si>
  <si>
    <t xml:space="preserve">ASESOR JURIDICO </t>
  </si>
  <si>
    <t xml:space="preserve">HERNANDEZ </t>
  </si>
  <si>
    <t xml:space="preserve">http://www.cegaipslp.org.mx/HV2025.nsf/nombre_de_la_vista/F9FFAA60AE5B17C706258CF5007BC20B/$File/LTAIPSLP84XIV.docx </t>
  </si>
  <si>
    <t>REEMBOLSO DE GASTOS POR CONCEPTO DE VIATICOS A JURIDICO MPAL PARA ACUDIR A LA CD. DE SLP PARA SEGUIMIENTO DE TRAMITES LEGALES</t>
  </si>
  <si>
    <t>https://www.conac.gob.mx/work/models/CONAC/normatividad/NOR_01_10_002.pdf</t>
  </si>
  <si>
    <t>SALVADOR</t>
  </si>
  <si>
    <t xml:space="preserve">DE LA ROSA </t>
  </si>
  <si>
    <t>CASTILLO</t>
  </si>
  <si>
    <t>CATASTRO Y DESARROLLO URBANO</t>
  </si>
  <si>
    <t>DIRECTORA DE CATASTRO Y DESARROLLO URBANO</t>
  </si>
  <si>
    <t xml:space="preserve">CINDY BRIGITH  </t>
  </si>
  <si>
    <t>TREJO</t>
  </si>
  <si>
    <t xml:space="preserve">ENCARGADA DE UBR </t>
  </si>
  <si>
    <t xml:space="preserve">UBR </t>
  </si>
  <si>
    <t xml:space="preserve">MARIA MAGDALENA </t>
  </si>
  <si>
    <t xml:space="preserve">CARRANZA </t>
  </si>
  <si>
    <t xml:space="preserve">ROCHA </t>
  </si>
  <si>
    <t>REEMBOLSO DE GASTOS POR CONCEPTO DE VIATICOS A DIRECTORA DE CATASTRO Y DESARROLLO URBANO POR COMISION EN RECEPCION DE ESCRITURAS DE LA COLONIA EL REAL EN OFICINAS DE INREVIS EN LA CIUDAD DE S.L.P.</t>
  </si>
  <si>
    <t xml:space="preserve">TESORERO MUNICIPAL </t>
  </si>
  <si>
    <t>TESORERIA MUNICIPAL</t>
  </si>
  <si>
    <t xml:space="preserve">JESUS DANIEL </t>
  </si>
  <si>
    <t xml:space="preserve">SAUCEDO </t>
  </si>
  <si>
    <t xml:space="preserve">VILLANUEVA </t>
  </si>
  <si>
    <t>GASTOS A COMPROBAR POR CONCEPTO DE VIATICOS DE PERSONAL DE UBR ACUDIO AL DIF ESTATAL EN LA CD. DE SLP</t>
  </si>
  <si>
    <t>GASTOS A COMPROBAR POR CONCEPTO DE VIATICOS DE TESORERO MUNICIPAL, ACUDIO A LA CD. DE SLP A RECOGER DOCUMENTACION DE ARCHIVO PARA SOLVENTACION DE OBSERVACIONES 2024</t>
  </si>
  <si>
    <t>REEMBOLSO DE GASTOS POR CONCEPTO DE VIATICOS A TESORERO MPAL PARA ACUDIR A LA CD. DE SLP A RECIBIR PATRULLAS POR PARTE DEL GOBIERNO DEL ESTADO DE SLP</t>
  </si>
  <si>
    <t xml:space="preserve">CHOFER </t>
  </si>
  <si>
    <t xml:space="preserve">SISTEMA INTEGRAL DE LA FAMILIA </t>
  </si>
  <si>
    <t xml:space="preserve">JOSE GUADALUPE </t>
  </si>
  <si>
    <t xml:space="preserve">BERNAL </t>
  </si>
  <si>
    <t>REEMBOLSO DE VIATICOS A PERSONAL DE UBR QUE ACUDIO A LA CD. DE SLP A LA PROCURADURIA DE LA DEFENSA A PERSONAS ADULTAS MAYORES</t>
  </si>
  <si>
    <t>RECEPCIONISTA</t>
  </si>
  <si>
    <t>DESARROLLO SOCIAL</t>
  </si>
  <si>
    <t xml:space="preserve"> CONSTANTINA</t>
  </si>
  <si>
    <t xml:space="preserve">MENDOZA </t>
  </si>
  <si>
    <t>JIMENEZ</t>
  </si>
  <si>
    <t>REEMBOLSO DE VIATICOS A PERSONAL DE DESARROLLO SOCIAL QUE ACUDIO A LA CD. DE SLP A ENTREGA DEL POA</t>
  </si>
  <si>
    <t>REEMBOLSO DE VIATICOS A PERSONAL DE DESARROLLO SOCIAL QUE ACUDIO A LA CD. DE SLP A OFICINAS DE SEDESORE</t>
  </si>
  <si>
    <t>DIRECTORA SEGURIDAD PUBLICA</t>
  </si>
  <si>
    <t xml:space="preserve">DIRECTORA SEGURIDAD PUBLICA </t>
  </si>
  <si>
    <t>SEGURIDAD PUBLICA Y TRANSITO MUNICIPAL</t>
  </si>
  <si>
    <t>RAQUEL</t>
  </si>
  <si>
    <t xml:space="preserve">ORTEGA </t>
  </si>
  <si>
    <t>GAYTAN</t>
  </si>
  <si>
    <t>REEMBOLSO DE VIATICOS POR CONCEPTO DE RECOGER PATRULLAS EN LA CD. DE SLP</t>
  </si>
  <si>
    <t>REEMBOLSO DE GASTOS POR CONCEPTO DE VIATICOS A TESORERO MPAL PARA ACUDIR A ENTREGA DE SOVENTACION DE OBSERVACIONES EJERCICO FISCAL 2024 EN LA CIUDAD DE S.L.P</t>
  </si>
  <si>
    <t>REEMBOLSO DE GASTOS POR CONCEPTO DE VIATICOS PARA ACUDIR A LA CD. DE SLP A ENTREGAR DOCUMENTOS</t>
  </si>
  <si>
    <t>http://www.cegaipslp.org.mx/HV2025.nsf/nombre_de_la_vista/D726A9FC1A887B0806258DE00059D513/$File/C01786.pdf</t>
  </si>
  <si>
    <t>http://www.cegaipslp.org.mx/HV2025.nsf/nombre_de_la_vista/7976531A68EEDAC806258DE00059F82B/$File/C01874.pdf</t>
  </si>
  <si>
    <t>http://www.cegaipslp.org.mx/HV2025.nsf/nombre_de_la_vista/84EB2D0DF59BACE606258DE0005A9275/$File/C01817.pdf</t>
  </si>
  <si>
    <t>http://www.cegaipslp.org.mx/HV2025.nsf/nombre_de_la_vista/90A4E21AD7B8E1D406258DE0005AB872/$File/C01821-1-3.pdf</t>
  </si>
  <si>
    <t>http://www.cegaipslp.org.mx/HV2025.nsf/nombre_de_la_vista/F073C11E2099492B06258DE0005ACBA2/$File/C01821-4-9.pdf</t>
  </si>
  <si>
    <t>http://www.cegaipslp.org.mx/HV2025.nsf/nombre_de_la_vista/2D0CE0769629EAB806258DE0005C352F/$File/C01821-10-13.pdf</t>
  </si>
  <si>
    <t>http://www.cegaipslp.org.mx/HV2025.nsf/nombre_de_la_vista/6DBD75D780BDDD2806258DE0005C4915/$File/C01822-12-16.pdf</t>
  </si>
  <si>
    <t>http://www.cegaipslp.org.mx/HV2025.nsf/nombre_de_la_vista/91FF9A1941C6AF2606258DE0005C5884/$File/C01829-105-106.pdf</t>
  </si>
  <si>
    <t>http://www.cegaipslp.org.mx/HV2025.nsf/nombre_de_la_vista/4D5D60C379A355FA06258DE0005C73C6/$File/C01843.pdf</t>
  </si>
  <si>
    <t>http://www.cegaipslp.org.mx/HV2025.nsf/nombre_de_la_vista/8803ED7C4ADCE93406258DE0005C8A2E/$File/C01845.pdf</t>
  </si>
  <si>
    <t>http://www.cegaipslp.org.mx/HV2025.nsf/nombre_de_la_vista/2D6B9936754D2B8206258DE0005C9C95/$File/C01861.pdf</t>
  </si>
  <si>
    <t>http://www.cegaipslp.org.mx/HV2025.nsf/nombre_de_la_vista/7FCACA5E7908428106258DE0005CAEAC/$File/C01862.pdf</t>
  </si>
  <si>
    <t>http://www.cegaipslp.org.mx/HV2025.nsf/nombre_de_la_vista/8556203414FD26F706258DE0005CC217/$File/C01863.pdf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</si>
</sst>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5" fillId="3" borderId="0"/>
    <xf numFmtId="44" fontId="5" fillId="3" borderId="0" applyFont="0" applyFill="0" applyBorder="0" applyAlignment="0" applyProtection="0"/>
    <xf numFmtId="0" fontId="6" fillId="3" borderId="0" applyNumberFormat="0" applyFill="0" applyBorder="0" applyAlignment="0" applyProtection="0"/>
    <xf numFmtId="0" fontId="5" fillId="3" borderId="0"/>
    <xf numFmtId="0" fontId="2" fillId="3" borderId="0"/>
    <xf numFmtId="0" fontId="7" fillId="3" borderId="0"/>
    <xf numFmtId="0" fontId="2" fillId="3" borderId="0"/>
    <xf numFmtId="0" fontId="2" fillId="3" borderId="0"/>
    <xf numFmtId="0" fontId="2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1" fillId="3" borderId="0"/>
  </cellStyleXfs>
  <cellXfs count="38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5" fillId="3" borderId="0" xfId="16"/>
    <xf numFmtId="0" fontId="5" fillId="0" borderId="0" xfId="13" applyFill="1"/>
    <xf numFmtId="0" fontId="5" fillId="0" borderId="0" xfId="14" applyFill="1"/>
    <xf numFmtId="0" fontId="5" fillId="0" borderId="0" xfId="15" applyFill="1"/>
    <xf numFmtId="0" fontId="0" fillId="0" borderId="0" xfId="15" applyFont="1" applyFill="1"/>
    <xf numFmtId="14" fontId="5" fillId="0" borderId="0" xfId="15" applyNumberFormat="1" applyFill="1" applyAlignment="1">
      <alignment horizontal="right"/>
    </xf>
    <xf numFmtId="0" fontId="6" fillId="0" borderId="0" xfId="3" applyFill="1"/>
    <xf numFmtId="14" fontId="5" fillId="0" borderId="0" xfId="15" applyNumberFormat="1" applyFill="1"/>
    <xf numFmtId="0" fontId="5" fillId="0" borderId="0" xfId="10" applyFill="1"/>
    <xf numFmtId="14" fontId="0" fillId="0" borderId="0" xfId="0" applyNumberFormat="1"/>
    <xf numFmtId="0" fontId="0" fillId="0" borderId="0" xfId="0" applyAlignment="1">
      <alignment horizontal="center" vertical="center"/>
    </xf>
    <xf numFmtId="0" fontId="5" fillId="0" borderId="0" xfId="15" applyFill="1" applyAlignment="1">
      <alignment wrapText="1"/>
    </xf>
    <xf numFmtId="0" fontId="8" fillId="3" borderId="0" xfId="9" applyFont="1" applyAlignment="1">
      <alignment horizontal="right"/>
    </xf>
    <xf numFmtId="0" fontId="0" fillId="0" borderId="0" xfId="2" applyNumberFormat="1" applyFont="1" applyFill="1"/>
    <xf numFmtId="0" fontId="8" fillId="0" borderId="0" xfId="9" applyFont="1" applyFill="1" applyAlignment="1">
      <alignment horizontal="right"/>
    </xf>
    <xf numFmtId="14" fontId="5" fillId="0" borderId="0" xfId="15" applyNumberFormat="1" applyFill="1" applyAlignment="1">
      <alignment horizontal="right" wrapText="1"/>
    </xf>
    <xf numFmtId="3" fontId="8" fillId="0" borderId="0" xfId="9" applyNumberFormat="1" applyFont="1" applyFill="1" applyAlignment="1">
      <alignment horizontal="right"/>
    </xf>
    <xf numFmtId="4" fontId="8" fillId="0" borderId="0" xfId="9" applyNumberFormat="1" applyFont="1" applyFill="1" applyAlignment="1">
      <alignment horizontal="right"/>
    </xf>
    <xf numFmtId="14" fontId="0" fillId="0" borderId="0" xfId="15" applyNumberFormat="1" applyFont="1" applyFill="1" applyAlignment="1">
      <alignment horizontal="right"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15" applyNumberFormat="1" applyFont="1" applyFill="1"/>
    <xf numFmtId="0" fontId="0" fillId="0" borderId="0" xfId="0"/>
    <xf numFmtId="0" fontId="0" fillId="3" borderId="0" xfId="0" applyFill="1" applyBorder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Border="1"/>
  </cellXfs>
  <cellStyles count="18">
    <cellStyle name="Hipervínculo" xfId="3" builtinId="8"/>
    <cellStyle name="Moneda 2" xfId="2"/>
    <cellStyle name="Normal" xfId="0" builtinId="0"/>
    <cellStyle name="Normal 10" xfId="12"/>
    <cellStyle name="Normal 11" xfId="13"/>
    <cellStyle name="Normal 12" xfId="14"/>
    <cellStyle name="Normal 13" xfId="15"/>
    <cellStyle name="Normal 14" xfId="16"/>
    <cellStyle name="Normal 15" xfId="17"/>
    <cellStyle name="Normal 2" xfId="4"/>
    <cellStyle name="Normal 2 2" xfId="6"/>
    <cellStyle name="Normal 3" xfId="5"/>
    <cellStyle name="Normal 4" xfId="7"/>
    <cellStyle name="Normal 5" xfId="8"/>
    <cellStyle name="Normal 6" xfId="9"/>
    <cellStyle name="Normal 7" xfId="1"/>
    <cellStyle name="Normal 8" xfId="10"/>
    <cellStyle name="Normal 9" xfId="11"/>
  </cellStyles>
  <dxfs count="3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 style="thin">
          <color theme="0" tint="-0.499984740745262"/>
        </horizontal>
      </border>
    </dxf>
  </dxfs>
  <tableStyles count="1" defaultTableStyle="TableStyleMedium2" defaultPivotStyle="PivotStyleLight16">
    <tableStyle name="Estilo de tabla reporte" pivot="0" count="3">
      <tableStyleElement type="wholeTable" dxfId="2"/>
      <tableStyleElement type="headerRow" dxfId="1"/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0</xdr:colOff>
      <xdr:row>14</xdr:row>
      <xdr:rowOff>0</xdr:rowOff>
    </xdr:from>
    <xdr:to>
      <xdr:col>33</xdr:col>
      <xdr:colOff>9525</xdr:colOff>
      <xdr:row>14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925CAB-F2AE-856C-0C37-7D6DEAB9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14</xdr:row>
      <xdr:rowOff>0</xdr:rowOff>
    </xdr:from>
    <xdr:to>
      <xdr:col>34</xdr:col>
      <xdr:colOff>9525</xdr:colOff>
      <xdr:row>14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EB61BC-D7FE-78ED-9FB0-A50E7A46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6040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15</xdr:row>
      <xdr:rowOff>0</xdr:rowOff>
    </xdr:from>
    <xdr:to>
      <xdr:col>35</xdr:col>
      <xdr:colOff>9525</xdr:colOff>
      <xdr:row>15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048562B-AF73-299E-62B3-FE2A44E5C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320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0</xdr:colOff>
      <xdr:row>14</xdr:row>
      <xdr:rowOff>0</xdr:rowOff>
    </xdr:from>
    <xdr:to>
      <xdr:col>36</xdr:col>
      <xdr:colOff>9525</xdr:colOff>
      <xdr:row>14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BDD49A7-4493-004D-53DE-D7FDC017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0370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33</xdr:col>
      <xdr:colOff>0</xdr:colOff>
      <xdr:row>16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0F690F12-7BB8-4B36-9597-EBC10F92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15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D7A8A9D1-9308-48B5-9F94-385D0EE8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2649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" name="Imagen 7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281420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8</xdr:row>
      <xdr:rowOff>0</xdr:rowOff>
    </xdr:from>
    <xdr:ext cx="9525" cy="9525"/>
    <xdr:pic>
      <xdr:nvPicPr>
        <xdr:cNvPr id="9" name="Imagen 8">
          <a:extLst>
            <a:ext uri="{FF2B5EF4-FFF2-40B4-BE49-F238E27FC236}">
              <a16:creationId xmlns:a16="http://schemas.microsoft.com/office/drawing/2014/main" id="{CC178B84-7989-4B44-AF31-F383E4DF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8</xdr:row>
      <xdr:rowOff>0</xdr:rowOff>
    </xdr:from>
    <xdr:ext cx="9525" cy="9525"/>
    <xdr:pic>
      <xdr:nvPicPr>
        <xdr:cNvPr id="11" name="Imagen 10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9</xdr:row>
      <xdr:rowOff>0</xdr:rowOff>
    </xdr:from>
    <xdr:ext cx="9525" cy="9525"/>
    <xdr:pic>
      <xdr:nvPicPr>
        <xdr:cNvPr id="12" name="Imagen 11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13</xdr:row>
      <xdr:rowOff>0</xdr:rowOff>
    </xdr:from>
    <xdr:ext cx="9525" cy="9525"/>
    <xdr:pic>
      <xdr:nvPicPr>
        <xdr:cNvPr id="13" name="Imagen 12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14</xdr:row>
      <xdr:rowOff>0</xdr:rowOff>
    </xdr:from>
    <xdr:ext cx="9525" cy="9525"/>
    <xdr:pic>
      <xdr:nvPicPr>
        <xdr:cNvPr id="14" name="Imagen 13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15</xdr:row>
      <xdr:rowOff>0</xdr:rowOff>
    </xdr:from>
    <xdr:ext cx="9525" cy="9525"/>
    <xdr:pic>
      <xdr:nvPicPr>
        <xdr:cNvPr id="15" name="Imagen 14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15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16</xdr:row>
      <xdr:rowOff>0</xdr:rowOff>
    </xdr:from>
    <xdr:ext cx="9525" cy="9525"/>
    <xdr:pic>
      <xdr:nvPicPr>
        <xdr:cNvPr id="17" name="Imagen 16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17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18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19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33773" y="548120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2" name="Imagen 21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33773" y="548120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3" name="Imagen 22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33773" y="548120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4" name="Imagen 23">
          <a:extLst>
            <a:ext uri="{FF2B5EF4-FFF2-40B4-BE49-F238E27FC236}">
              <a16:creationId xmlns:a16="http://schemas.microsoft.com/office/drawing/2014/main" id="{E74B6650-E8E9-46B3-8F04-E8E6223B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18F2CE80-C9C4-4219-8F6F-324B07D0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20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08816" y="519969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519969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E74B6650-E8E9-46B3-8F04-E8E6223B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id="{18F2CE80-C9C4-4219-8F6F-324B07D0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31</xdr:col>
      <xdr:colOff>0</xdr:colOff>
      <xdr:row>11</xdr:row>
      <xdr:rowOff>0</xdr:rowOff>
    </xdr:from>
    <xdr:to>
      <xdr:col>31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D6C85BF-7D40-4056-BAC7-7858B6219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93306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11</xdr:row>
      <xdr:rowOff>0</xdr:rowOff>
    </xdr:from>
    <xdr:to>
      <xdr:col>31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EFE5FEF7-71F9-4C6C-81D5-11850DA40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93306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11</xdr:row>
      <xdr:rowOff>0</xdr:rowOff>
    </xdr:from>
    <xdr:to>
      <xdr:col>31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5FA3250A-69B9-48D3-8584-BFAE0FE10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93306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31</xdr:col>
      <xdr:colOff>0</xdr:colOff>
      <xdr:row>14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E74B6650-E8E9-46B3-8F04-E8E6223B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18F2CE80-C9C4-4219-8F6F-324B07D0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E2AEAD97-5BDF-48F9-81CD-DB9A00F11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1866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31</xdr:col>
      <xdr:colOff>0</xdr:colOff>
      <xdr:row>11</xdr:row>
      <xdr:rowOff>27992</xdr:rowOff>
    </xdr:from>
    <xdr:to>
      <xdr:col>31</xdr:col>
      <xdr:colOff>9525</xdr:colOff>
      <xdr:row>11</xdr:row>
      <xdr:rowOff>37517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26EE2A0-E8CC-4E8D-8BDA-0922D402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9610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31</xdr:col>
      <xdr:colOff>0</xdr:colOff>
      <xdr:row>16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5D6C85BF-7D40-4056-BAC7-7858B6219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18661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EFE5FEF7-71F9-4C6C-81D5-11850DA40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18661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5FA3250A-69B9-48D3-8584-BFAE0FE10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18661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E2AEAD97-5BDF-48F9-81CD-DB9A00F11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11196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27992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F26EE2A0-E8CC-4E8D-8BDA-0922D402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189411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57595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57595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57595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57595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08816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11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CC178B84-7989-4B44-AF31-F383E4DF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08816" y="1679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11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08816" y="16795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12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08816" y="202728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6C85BF-7D40-4056-BAC7-7858B6219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FE5FEF7-71F9-4C6C-81D5-11850DA40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FA3250A-69B9-48D3-8584-BFAE0FE10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10</xdr:row>
      <xdr:rowOff>0</xdr:rowOff>
    </xdr:from>
    <xdr:ext cx="9525" cy="9525"/>
    <xdr:pic>
      <xdr:nvPicPr>
        <xdr:cNvPr id="5" name="Imagen 4">
          <a:extLst>
            <a:ext uri="{FF2B5EF4-FFF2-40B4-BE49-F238E27FC236}">
              <a16:creationId xmlns:a16="http://schemas.microsoft.com/office/drawing/2014/main" id="{E74B6650-E8E9-46B3-8F04-E8E6223B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18F2CE80-C9C4-4219-8F6F-324B07D0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E2AEAD97-5BDF-48F9-81CD-DB9A00F11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7</xdr:row>
      <xdr:rowOff>27992</xdr:rowOff>
    </xdr:from>
    <xdr:to>
      <xdr:col>1</xdr:col>
      <xdr:colOff>9525</xdr:colOff>
      <xdr:row>7</xdr:row>
      <xdr:rowOff>37517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26EE2A0-E8CC-4E8D-8BDA-0922D402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9610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12</xdr:row>
      <xdr:rowOff>0</xdr:rowOff>
    </xdr:from>
    <xdr:ext cx="9525" cy="9525"/>
    <xdr:pic>
      <xdr:nvPicPr>
        <xdr:cNvPr id="9" name="Imagen 8">
          <a:extLst>
            <a:ext uri="{FF2B5EF4-FFF2-40B4-BE49-F238E27FC236}">
              <a16:creationId xmlns:a16="http://schemas.microsoft.com/office/drawing/2014/main" id="{5D6C85BF-7D40-4056-BAC7-7858B6219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93306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EFE5FEF7-71F9-4C6C-81D5-11850DA40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93306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1" name="Imagen 10">
          <a:extLst>
            <a:ext uri="{FF2B5EF4-FFF2-40B4-BE49-F238E27FC236}">
              <a16:creationId xmlns:a16="http://schemas.microsoft.com/office/drawing/2014/main" id="{5FA3250A-69B9-48D3-8584-BFAE0FE10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93306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" name="Imagen 11">
          <a:extLst>
            <a:ext uri="{FF2B5EF4-FFF2-40B4-BE49-F238E27FC236}">
              <a16:creationId xmlns:a16="http://schemas.microsoft.com/office/drawing/2014/main" id="{E2AEAD97-5BDF-48F9-81CD-DB9A00F11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1866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27992</xdr:rowOff>
    </xdr:from>
    <xdr:ext cx="9525" cy="9525"/>
    <xdr:pic>
      <xdr:nvPicPr>
        <xdr:cNvPr id="13" name="Imagen 12">
          <a:extLst>
            <a:ext uri="{FF2B5EF4-FFF2-40B4-BE49-F238E27FC236}">
              <a16:creationId xmlns:a16="http://schemas.microsoft.com/office/drawing/2014/main" id="{F26EE2A0-E8CC-4E8D-8BDA-0922D402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9610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91FF9A1941C6AF2606258DE0005C5884/$File/C01829-105-106.pdf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www.cegaipslp.org.mx/HV2025.nsf/nombre_de_la_vista/84EB2D0DF59BACE606258DE0005A9275/$File/C01817.pdf" TargetMode="External"/><Relationship Id="rId7" Type="http://schemas.openxmlformats.org/officeDocument/2006/relationships/hyperlink" Target="http://www.cegaipslp.org.mx/HV2025.nsf/nombre_de_la_vista/6DBD75D780BDDD2806258DE0005C4915/$File/C01822-12-16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7976531A68EEDAC806258DE00059F82B/$File/C01874.pdf" TargetMode="External"/><Relationship Id="rId1" Type="http://schemas.openxmlformats.org/officeDocument/2006/relationships/hyperlink" Target="http://www.cegaipslp.org.mx/HV2025.nsf/nombre_de_la_vista/D726A9FC1A887B0806258DE00059D513/$File/C01786.pdf" TargetMode="External"/><Relationship Id="rId6" Type="http://schemas.openxmlformats.org/officeDocument/2006/relationships/hyperlink" Target="http://www.cegaipslp.org.mx/HV2025.nsf/nombre_de_la_vista/2D0CE0769629EAB806258DE0005C352F/$File/C01821-10-13.pdf" TargetMode="External"/><Relationship Id="rId11" Type="http://schemas.openxmlformats.org/officeDocument/2006/relationships/hyperlink" Target="http://www.cegaipslp.org.mx/HV2025.nsf/nombre_de_la_vista/8556203414FD26F706258DE0005CC217/$File/C01863.pdf" TargetMode="External"/><Relationship Id="rId5" Type="http://schemas.openxmlformats.org/officeDocument/2006/relationships/hyperlink" Target="http://www.cegaipslp.org.mx/HV2025.nsf/nombre_de_la_vista/F073C11E2099492B06258DE0005ACBA2/$File/C01821-4-9.pdf" TargetMode="External"/><Relationship Id="rId10" Type="http://schemas.openxmlformats.org/officeDocument/2006/relationships/hyperlink" Target="http://www.cegaipslp.org.mx/HV2025.nsf/nombre_de_la_vista/7FCACA5E7908428106258DE0005CAEAC/$File/C01862.pdf" TargetMode="External"/><Relationship Id="rId4" Type="http://schemas.openxmlformats.org/officeDocument/2006/relationships/hyperlink" Target="http://www.cegaipslp.org.mx/HV2025.nsf/nombre_de_la_vista/90A4E21AD7B8E1D406258DE0005AB872/$File/C01821-1-3.pdf" TargetMode="External"/><Relationship Id="rId9" Type="http://schemas.openxmlformats.org/officeDocument/2006/relationships/hyperlink" Target="http://www.cegaipslp.org.mx/HV2025.nsf/nombre_de_la_vista/8803ED7C4ADCE93406258DE0005C8A2E/$File/C01845.pdf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91FF9A1941C6AF2606258DE0005C5884/$File/C01829-105-106.pdf" TargetMode="External"/><Relationship Id="rId13" Type="http://schemas.openxmlformats.org/officeDocument/2006/relationships/hyperlink" Target="http://www.cegaipslp.org.mx/HV2025.nsf/nombre_de_la_vista/8556203414FD26F706258DE0005CC217/$File/C01863.pdf" TargetMode="External"/><Relationship Id="rId3" Type="http://schemas.openxmlformats.org/officeDocument/2006/relationships/hyperlink" Target="http://www.cegaipslp.org.mx/HV2025.nsf/nombre_de_la_vista/84EB2D0DF59BACE606258DE0005A9275/$File/C01817.pdf" TargetMode="External"/><Relationship Id="rId7" Type="http://schemas.openxmlformats.org/officeDocument/2006/relationships/hyperlink" Target="http://www.cegaipslp.org.mx/HV2025.nsf/nombre_de_la_vista/6DBD75D780BDDD2806258DE0005C4915/$File/C01822-12-16.pdf" TargetMode="External"/><Relationship Id="rId12" Type="http://schemas.openxmlformats.org/officeDocument/2006/relationships/hyperlink" Target="http://www.cegaipslp.org.mx/HV2025.nsf/nombre_de_la_vista/7FCACA5E7908428106258DE0005CAEAC/$File/C01862.pdf" TargetMode="External"/><Relationship Id="rId2" Type="http://schemas.openxmlformats.org/officeDocument/2006/relationships/hyperlink" Target="http://www.cegaipslp.org.mx/HV2025.nsf/nombre_de_la_vista/7976531A68EEDAC806258DE00059F82B/$File/C01874.pdf" TargetMode="External"/><Relationship Id="rId1" Type="http://schemas.openxmlformats.org/officeDocument/2006/relationships/hyperlink" Target="http://www.cegaipslp.org.mx/HV2025.nsf/nombre_de_la_vista/D726A9FC1A887B0806258DE00059D513/$File/C01786.pdf" TargetMode="External"/><Relationship Id="rId6" Type="http://schemas.openxmlformats.org/officeDocument/2006/relationships/hyperlink" Target="http://www.cegaipslp.org.mx/HV2025.nsf/nombre_de_la_vista/2D0CE0769629EAB806258DE0005C352F/$File/C01821-10-13.pdf" TargetMode="External"/><Relationship Id="rId11" Type="http://schemas.openxmlformats.org/officeDocument/2006/relationships/hyperlink" Target="http://www.cegaipslp.org.mx/HV2025.nsf/nombre_de_la_vista/2D6B9936754D2B8206258DE0005C9C95/$File/C01861.pdf" TargetMode="External"/><Relationship Id="rId5" Type="http://schemas.openxmlformats.org/officeDocument/2006/relationships/hyperlink" Target="http://www.cegaipslp.org.mx/HV2025.nsf/nombre_de_la_vista/F073C11E2099492B06258DE0005ACBA2/$File/C01821-4-9.pdf" TargetMode="External"/><Relationship Id="rId15" Type="http://schemas.openxmlformats.org/officeDocument/2006/relationships/drawing" Target="../drawings/drawing2.xml"/><Relationship Id="rId10" Type="http://schemas.openxmlformats.org/officeDocument/2006/relationships/hyperlink" Target="http://www.cegaipslp.org.mx/HV2025.nsf/nombre_de_la_vista/8803ED7C4ADCE93406258DE0005C8A2E/$File/C01845.pdf" TargetMode="External"/><Relationship Id="rId4" Type="http://schemas.openxmlformats.org/officeDocument/2006/relationships/hyperlink" Target="http://www.cegaipslp.org.mx/HV2025.nsf/nombre_de_la_vista/90A4E21AD7B8E1D406258DE0005AB872/$File/C01821-1-3.pdf" TargetMode="External"/><Relationship Id="rId9" Type="http://schemas.openxmlformats.org/officeDocument/2006/relationships/hyperlink" Target="http://www.cegaipslp.org.mx/HV2025.nsf/nombre_de_la_vista/4D5D60C379A355FA06258DE0005C73C6/$File/C01843.pdf" TargetMode="External"/><Relationship Id="rId1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6"/>
  <sheetViews>
    <sheetView topLeftCell="AE2" zoomScale="110" zoomScaleNormal="110" workbookViewId="0">
      <selection activeCell="AJ24" sqref="AJ24"/>
    </sheetView>
  </sheetViews>
  <sheetFormatPr baseColWidth="10" defaultRowHeight="14.7" x14ac:dyDescent="0.25"/>
  <cols>
    <col min="1" max="8" width="26.5703125"/>
    <col min="9" max="9" width="29.42578125" bestFit="1" customWidth="1"/>
    <col min="10" max="10" width="20" bestFit="1" customWidth="1"/>
    <col min="11" max="11" width="13.28515625" bestFit="1" customWidth="1"/>
    <col min="12" max="12" width="15.140625" bestFit="1" customWidth="1"/>
    <col min="13" max="24" width="26.5703125"/>
    <col min="25" max="25" width="110.28515625" bestFit="1" customWidth="1"/>
    <col min="26" max="27" width="26.5703125"/>
    <col min="28" max="28" width="30.140625" customWidth="1"/>
    <col min="29" max="38" width="26.5703125"/>
  </cols>
  <sheetData>
    <row r="1" spans="1:39" hidden="1" x14ac:dyDescent="0.25">
      <c r="A1" t="s">
        <v>0</v>
      </c>
    </row>
    <row r="2" spans="1:39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39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3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9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9" x14ac:dyDescent="0.25">
      <c r="A6" s="30" t="s">
        <v>55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</row>
    <row r="7" spans="1:39" ht="73.5" customHeight="1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9" x14ac:dyDescent="0.25">
      <c r="A8">
        <v>2025</v>
      </c>
      <c r="B8" s="12">
        <v>45901</v>
      </c>
      <c r="C8" s="12">
        <f>+EOMONTH(B8,0)</f>
        <v>45930</v>
      </c>
      <c r="D8" t="s">
        <v>94</v>
      </c>
      <c r="E8" t="s">
        <v>95</v>
      </c>
      <c r="F8" s="13">
        <v>3</v>
      </c>
      <c r="G8" s="26" t="s">
        <v>144</v>
      </c>
      <c r="H8" s="26" t="s">
        <v>144</v>
      </c>
      <c r="I8" s="26" t="s">
        <v>145</v>
      </c>
      <c r="J8" s="26" t="s">
        <v>146</v>
      </c>
      <c r="K8" s="26" t="s">
        <v>147</v>
      </c>
      <c r="L8" s="26" t="s">
        <v>148</v>
      </c>
      <c r="M8" s="26" t="s">
        <v>111</v>
      </c>
      <c r="N8" s="4" t="s">
        <v>112</v>
      </c>
      <c r="O8" s="5" t="s">
        <v>125</v>
      </c>
      <c r="P8" s="5" t="s">
        <v>114</v>
      </c>
      <c r="Q8" s="5">
        <v>0</v>
      </c>
      <c r="R8" s="16">
        <v>0</v>
      </c>
      <c r="S8" s="6" t="s">
        <v>126</v>
      </c>
      <c r="T8" s="6" t="s">
        <v>127</v>
      </c>
      <c r="U8" s="6" t="s">
        <v>128</v>
      </c>
      <c r="V8" s="6" t="s">
        <v>126</v>
      </c>
      <c r="W8" s="6" t="s">
        <v>127</v>
      </c>
      <c r="X8" s="6" t="s">
        <v>127</v>
      </c>
      <c r="Y8" s="22" t="s">
        <v>155</v>
      </c>
      <c r="Z8" s="8">
        <v>45862</v>
      </c>
      <c r="AA8" s="8">
        <v>45862</v>
      </c>
      <c r="AB8" s="17">
        <v>1</v>
      </c>
      <c r="AC8" s="19">
        <v>1715</v>
      </c>
      <c r="AD8" s="16">
        <v>0</v>
      </c>
      <c r="AE8" s="10">
        <v>45866</v>
      </c>
      <c r="AF8" s="9" t="s">
        <v>179</v>
      </c>
      <c r="AG8" s="6">
        <v>1</v>
      </c>
      <c r="AH8" s="9" t="s">
        <v>136</v>
      </c>
      <c r="AI8" s="6" t="s">
        <v>129</v>
      </c>
      <c r="AJ8" s="27">
        <v>45768</v>
      </c>
      <c r="AK8" s="10">
        <f>AJ8</f>
        <v>45768</v>
      </c>
      <c r="AL8" s="6"/>
    </row>
    <row r="9" spans="1:39" ht="27.75" customHeight="1" x14ac:dyDescent="0.25">
      <c r="A9">
        <f>+A8</f>
        <v>2025</v>
      </c>
      <c r="B9" s="12">
        <f>+B8</f>
        <v>45901</v>
      </c>
      <c r="C9" s="12">
        <f t="shared" ref="C9:C16" si="0">+EOMONTH(B9,0)</f>
        <v>45930</v>
      </c>
      <c r="D9" t="s">
        <v>94</v>
      </c>
      <c r="E9" t="s">
        <v>94</v>
      </c>
      <c r="F9" s="13">
        <v>2</v>
      </c>
      <c r="G9" s="25" t="s">
        <v>150</v>
      </c>
      <c r="H9" s="25" t="s">
        <v>150</v>
      </c>
      <c r="I9" s="25" t="s">
        <v>151</v>
      </c>
      <c r="J9" s="24" t="s">
        <v>152</v>
      </c>
      <c r="K9" s="24" t="s">
        <v>153</v>
      </c>
      <c r="L9" s="24" t="s">
        <v>154</v>
      </c>
      <c r="M9" t="s">
        <v>110</v>
      </c>
      <c r="N9" s="4" t="s">
        <v>112</v>
      </c>
      <c r="O9" s="5" t="s">
        <v>125</v>
      </c>
      <c r="P9" s="5" t="s">
        <v>114</v>
      </c>
      <c r="Q9" s="5">
        <v>0</v>
      </c>
      <c r="R9" s="16">
        <v>0</v>
      </c>
      <c r="S9" s="6" t="s">
        <v>126</v>
      </c>
      <c r="T9" s="6" t="s">
        <v>127</v>
      </c>
      <c r="U9" s="6" t="s">
        <v>128</v>
      </c>
      <c r="V9" s="6" t="s">
        <v>126</v>
      </c>
      <c r="W9" s="6" t="s">
        <v>127</v>
      </c>
      <c r="X9" s="6" t="s">
        <v>127</v>
      </c>
      <c r="Y9" s="22" t="s">
        <v>156</v>
      </c>
      <c r="Z9" s="8">
        <v>45870</v>
      </c>
      <c r="AA9" s="8">
        <v>45870</v>
      </c>
      <c r="AB9" s="17">
        <v>2</v>
      </c>
      <c r="AC9" s="20">
        <v>2500</v>
      </c>
      <c r="AD9" s="16">
        <v>0</v>
      </c>
      <c r="AE9" s="10">
        <v>45877</v>
      </c>
      <c r="AF9" s="9" t="s">
        <v>180</v>
      </c>
      <c r="AG9" s="6">
        <v>2</v>
      </c>
      <c r="AH9" s="9" t="s">
        <v>136</v>
      </c>
      <c r="AI9" s="6" t="s">
        <v>129</v>
      </c>
      <c r="AJ9" s="12">
        <f>AJ8</f>
        <v>45768</v>
      </c>
      <c r="AK9" s="10">
        <f>AK8</f>
        <v>45768</v>
      </c>
      <c r="AL9" s="6"/>
    </row>
    <row r="10" spans="1:39" ht="29.4" x14ac:dyDescent="0.25">
      <c r="A10">
        <f t="shared" ref="A10:A20" si="1">+A9</f>
        <v>2025</v>
      </c>
      <c r="B10" s="12">
        <f t="shared" ref="B10:B20" si="2">+B9</f>
        <v>45901</v>
      </c>
      <c r="C10" s="12">
        <f t="shared" si="0"/>
        <v>45930</v>
      </c>
      <c r="D10" t="s">
        <v>94</v>
      </c>
      <c r="E10" s="23" t="s">
        <v>94</v>
      </c>
      <c r="F10" s="13">
        <v>2</v>
      </c>
      <c r="G10" s="26" t="s">
        <v>150</v>
      </c>
      <c r="H10" s="26" t="s">
        <v>150</v>
      </c>
      <c r="I10" s="26" t="s">
        <v>151</v>
      </c>
      <c r="J10" s="26" t="s">
        <v>152</v>
      </c>
      <c r="K10" s="26" t="s">
        <v>153</v>
      </c>
      <c r="L10" s="26" t="s">
        <v>154</v>
      </c>
      <c r="M10" s="26" t="s">
        <v>110</v>
      </c>
      <c r="N10" s="4" t="s">
        <v>112</v>
      </c>
      <c r="O10" s="5" t="s">
        <v>125</v>
      </c>
      <c r="P10" s="5" t="s">
        <v>114</v>
      </c>
      <c r="Q10" s="5">
        <v>0</v>
      </c>
      <c r="R10" s="16">
        <v>0</v>
      </c>
      <c r="S10" s="6" t="s">
        <v>126</v>
      </c>
      <c r="T10" s="6" t="s">
        <v>127</v>
      </c>
      <c r="U10" s="6" t="s">
        <v>128</v>
      </c>
      <c r="V10" s="6" t="s">
        <v>126</v>
      </c>
      <c r="W10" s="6" t="s">
        <v>127</v>
      </c>
      <c r="X10" s="6" t="s">
        <v>127</v>
      </c>
      <c r="Y10" s="22" t="s">
        <v>157</v>
      </c>
      <c r="Z10" s="8">
        <v>45874</v>
      </c>
      <c r="AA10" s="8">
        <v>45874</v>
      </c>
      <c r="AB10" s="17">
        <v>3</v>
      </c>
      <c r="AC10" s="20">
        <v>3740.3</v>
      </c>
      <c r="AD10" s="16">
        <v>0</v>
      </c>
      <c r="AE10" s="10">
        <v>45876</v>
      </c>
      <c r="AF10" s="9" t="s">
        <v>181</v>
      </c>
      <c r="AG10" s="6">
        <v>3</v>
      </c>
      <c r="AH10" s="9" t="s">
        <v>136</v>
      </c>
      <c r="AI10" s="6" t="s">
        <v>129</v>
      </c>
      <c r="AJ10" s="12">
        <f t="shared" ref="AJ10:AJ15" si="3">AJ9</f>
        <v>45768</v>
      </c>
      <c r="AK10" s="10">
        <f t="shared" ref="AK10:AK15" si="4">AK9</f>
        <v>45768</v>
      </c>
      <c r="AL10" s="6"/>
    </row>
    <row r="11" spans="1:39" s="26" customFormat="1" ht="29.4" x14ac:dyDescent="0.25">
      <c r="A11" s="26">
        <f t="shared" si="1"/>
        <v>2025</v>
      </c>
      <c r="B11" s="12">
        <f t="shared" si="2"/>
        <v>45901</v>
      </c>
      <c r="C11" s="12">
        <f t="shared" ref="C11:C13" si="5">+EOMONTH(B11,0)</f>
        <v>45930</v>
      </c>
      <c r="D11" s="26" t="s">
        <v>94</v>
      </c>
      <c r="E11" s="26" t="s">
        <v>94</v>
      </c>
      <c r="F11" s="13">
        <v>4</v>
      </c>
      <c r="G11" s="29" t="s">
        <v>158</v>
      </c>
      <c r="H11" s="29" t="s">
        <v>158</v>
      </c>
      <c r="I11" s="29" t="s">
        <v>159</v>
      </c>
      <c r="J11" s="29" t="s">
        <v>160</v>
      </c>
      <c r="K11" s="29" t="s">
        <v>161</v>
      </c>
      <c r="L11" s="29" t="s">
        <v>138</v>
      </c>
      <c r="M11" s="26" t="s">
        <v>110</v>
      </c>
      <c r="N11" s="4" t="s">
        <v>112</v>
      </c>
      <c r="O11" s="5" t="s">
        <v>125</v>
      </c>
      <c r="P11" s="5" t="s">
        <v>114</v>
      </c>
      <c r="Q11" s="5">
        <v>0</v>
      </c>
      <c r="R11" s="16">
        <v>0</v>
      </c>
      <c r="S11" s="6" t="s">
        <v>126</v>
      </c>
      <c r="T11" s="6" t="s">
        <v>127</v>
      </c>
      <c r="U11" s="6" t="s">
        <v>128</v>
      </c>
      <c r="V11" s="6" t="s">
        <v>126</v>
      </c>
      <c r="W11" s="6" t="s">
        <v>127</v>
      </c>
      <c r="X11" s="6" t="s">
        <v>127</v>
      </c>
      <c r="Y11" s="22" t="s">
        <v>162</v>
      </c>
      <c r="Z11" s="8">
        <v>45895</v>
      </c>
      <c r="AA11" s="8">
        <v>45895</v>
      </c>
      <c r="AB11" s="17">
        <v>4</v>
      </c>
      <c r="AC11" s="20">
        <v>1500</v>
      </c>
      <c r="AD11" s="16">
        <v>3</v>
      </c>
      <c r="AE11" s="10">
        <v>45910</v>
      </c>
      <c r="AF11" s="9" t="s">
        <v>182</v>
      </c>
      <c r="AG11" s="6">
        <v>4</v>
      </c>
      <c r="AH11" s="9" t="s">
        <v>136</v>
      </c>
      <c r="AI11" s="7" t="s">
        <v>129</v>
      </c>
      <c r="AJ11" s="12">
        <f t="shared" si="3"/>
        <v>45768</v>
      </c>
      <c r="AK11" s="10">
        <f t="shared" si="4"/>
        <v>45768</v>
      </c>
      <c r="AL11" s="6"/>
    </row>
    <row r="12" spans="1:39" s="26" customFormat="1" x14ac:dyDescent="0.25">
      <c r="B12" s="12"/>
      <c r="C12" s="12"/>
      <c r="F12" s="13">
        <v>4</v>
      </c>
      <c r="G12" t="s">
        <v>163</v>
      </c>
      <c r="H12" t="s">
        <v>163</v>
      </c>
      <c r="I12" s="29" t="s">
        <v>164</v>
      </c>
      <c r="J12" t="s">
        <v>165</v>
      </c>
      <c r="K12" s="29" t="s">
        <v>166</v>
      </c>
      <c r="L12" s="29" t="s">
        <v>167</v>
      </c>
      <c r="M12" s="26" t="s">
        <v>111</v>
      </c>
      <c r="N12" s="4" t="s">
        <v>112</v>
      </c>
      <c r="O12" s="5" t="s">
        <v>125</v>
      </c>
      <c r="P12" s="5" t="s">
        <v>114</v>
      </c>
      <c r="Q12" s="5">
        <v>0</v>
      </c>
      <c r="R12" s="16">
        <v>0</v>
      </c>
      <c r="S12" s="6" t="s">
        <v>126</v>
      </c>
      <c r="T12" s="6" t="s">
        <v>127</v>
      </c>
      <c r="U12" s="6" t="s">
        <v>128</v>
      </c>
      <c r="V12" s="6" t="s">
        <v>126</v>
      </c>
      <c r="W12" s="6" t="s">
        <v>127</v>
      </c>
      <c r="X12" s="6" t="s">
        <v>127</v>
      </c>
      <c r="Y12" s="22" t="s">
        <v>168</v>
      </c>
      <c r="Z12" s="8">
        <v>45880</v>
      </c>
      <c r="AA12" s="8">
        <v>45880</v>
      </c>
      <c r="AB12" s="17">
        <v>5</v>
      </c>
      <c r="AC12" s="20">
        <v>2100</v>
      </c>
      <c r="AD12" s="16">
        <v>0</v>
      </c>
      <c r="AE12" s="10">
        <v>45880</v>
      </c>
      <c r="AF12" s="9" t="s">
        <v>183</v>
      </c>
      <c r="AG12" s="6">
        <v>5</v>
      </c>
      <c r="AH12" s="9" t="s">
        <v>136</v>
      </c>
      <c r="AI12" s="7" t="s">
        <v>129</v>
      </c>
      <c r="AJ12" s="12">
        <f t="shared" si="3"/>
        <v>45768</v>
      </c>
      <c r="AK12" s="10">
        <f t="shared" si="4"/>
        <v>45768</v>
      </c>
      <c r="AL12" s="6"/>
    </row>
    <row r="13" spans="1:39" s="26" customFormat="1" x14ac:dyDescent="0.25">
      <c r="A13" s="26">
        <f>+A11</f>
        <v>2025</v>
      </c>
      <c r="B13" s="12">
        <f>+B11</f>
        <v>45901</v>
      </c>
      <c r="C13" s="12">
        <f t="shared" si="5"/>
        <v>45930</v>
      </c>
      <c r="D13" s="26" t="s">
        <v>94</v>
      </c>
      <c r="E13" s="26" t="s">
        <v>94</v>
      </c>
      <c r="F13" s="13">
        <v>4</v>
      </c>
      <c r="G13" s="26" t="s">
        <v>163</v>
      </c>
      <c r="H13" s="26" t="s">
        <v>163</v>
      </c>
      <c r="I13" s="29" t="s">
        <v>164</v>
      </c>
      <c r="J13" s="26" t="s">
        <v>165</v>
      </c>
      <c r="K13" s="29" t="s">
        <v>166</v>
      </c>
      <c r="L13" s="29" t="s">
        <v>167</v>
      </c>
      <c r="M13" s="26" t="s">
        <v>111</v>
      </c>
      <c r="N13" s="4" t="s">
        <v>112</v>
      </c>
      <c r="O13" s="5" t="s">
        <v>125</v>
      </c>
      <c r="P13" s="5" t="s">
        <v>114</v>
      </c>
      <c r="Q13" s="5">
        <v>0</v>
      </c>
      <c r="R13" s="16">
        <v>0</v>
      </c>
      <c r="S13" s="6" t="s">
        <v>126</v>
      </c>
      <c r="T13" s="6" t="s">
        <v>127</v>
      </c>
      <c r="U13" s="6" t="s">
        <v>128</v>
      </c>
      <c r="V13" s="6" t="s">
        <v>126</v>
      </c>
      <c r="W13" s="6" t="s">
        <v>127</v>
      </c>
      <c r="X13" s="6" t="s">
        <v>127</v>
      </c>
      <c r="Y13" s="22" t="s">
        <v>169</v>
      </c>
      <c r="Z13" s="8">
        <v>45909</v>
      </c>
      <c r="AA13" s="8">
        <v>45909</v>
      </c>
      <c r="AB13" s="17">
        <v>6</v>
      </c>
      <c r="AC13" s="20">
        <v>1477</v>
      </c>
      <c r="AD13" s="16">
        <v>0</v>
      </c>
      <c r="AE13" s="10">
        <v>45910</v>
      </c>
      <c r="AF13" s="9" t="s">
        <v>184</v>
      </c>
      <c r="AG13" s="6">
        <v>6</v>
      </c>
      <c r="AH13" s="9" t="s">
        <v>136</v>
      </c>
      <c r="AI13" s="7" t="s">
        <v>129</v>
      </c>
      <c r="AJ13" s="12">
        <f t="shared" si="3"/>
        <v>45768</v>
      </c>
      <c r="AK13" s="10">
        <f t="shared" si="4"/>
        <v>45768</v>
      </c>
      <c r="AL13" s="6"/>
    </row>
    <row r="14" spans="1:39" s="33" customFormat="1" x14ac:dyDescent="0.25">
      <c r="A14" s="33">
        <f>+A10</f>
        <v>2025</v>
      </c>
      <c r="B14" s="34">
        <f>+B10</f>
        <v>45901</v>
      </c>
      <c r="C14" s="34">
        <f t="shared" si="0"/>
        <v>45930</v>
      </c>
      <c r="D14" s="33" t="s">
        <v>94</v>
      </c>
      <c r="E14" s="33" t="s">
        <v>94</v>
      </c>
      <c r="F14" s="35">
        <v>2</v>
      </c>
      <c r="G14" s="33" t="s">
        <v>170</v>
      </c>
      <c r="H14" s="33" t="s">
        <v>171</v>
      </c>
      <c r="I14" s="33" t="s">
        <v>172</v>
      </c>
      <c r="J14" s="33" t="s">
        <v>173</v>
      </c>
      <c r="K14" s="33" t="s">
        <v>174</v>
      </c>
      <c r="L14" s="33" t="s">
        <v>175</v>
      </c>
      <c r="M14" s="33" t="s">
        <v>111</v>
      </c>
      <c r="N14" s="4" t="s">
        <v>112</v>
      </c>
      <c r="O14" s="5" t="s">
        <v>125</v>
      </c>
      <c r="P14" s="5" t="s">
        <v>114</v>
      </c>
      <c r="Q14" s="5">
        <v>0</v>
      </c>
      <c r="R14" s="16">
        <v>0</v>
      </c>
      <c r="S14" s="6" t="s">
        <v>126</v>
      </c>
      <c r="T14" s="6" t="s">
        <v>127</v>
      </c>
      <c r="U14" s="6" t="s">
        <v>128</v>
      </c>
      <c r="V14" s="6" t="s">
        <v>126</v>
      </c>
      <c r="W14" s="6" t="s">
        <v>127</v>
      </c>
      <c r="X14" s="6" t="s">
        <v>127</v>
      </c>
      <c r="Y14" s="36" t="s">
        <v>176</v>
      </c>
      <c r="Z14" s="21">
        <v>45898</v>
      </c>
      <c r="AA14" s="21">
        <v>45898</v>
      </c>
      <c r="AB14" s="17">
        <v>7</v>
      </c>
      <c r="AC14" s="20">
        <v>2223</v>
      </c>
      <c r="AD14" s="16">
        <v>0</v>
      </c>
      <c r="AE14" s="10">
        <v>45898</v>
      </c>
      <c r="AF14" s="9" t="s">
        <v>185</v>
      </c>
      <c r="AG14" s="6">
        <v>7</v>
      </c>
      <c r="AH14" s="9" t="s">
        <v>136</v>
      </c>
      <c r="AI14" s="6" t="s">
        <v>129</v>
      </c>
      <c r="AJ14" s="34">
        <f t="shared" si="3"/>
        <v>45768</v>
      </c>
      <c r="AK14" s="10">
        <f t="shared" si="4"/>
        <v>45768</v>
      </c>
      <c r="AL14" s="6"/>
    </row>
    <row r="15" spans="1:39" s="33" customFormat="1" ht="29.95" customHeight="1" x14ac:dyDescent="0.25">
      <c r="A15" s="33">
        <f t="shared" si="1"/>
        <v>2025</v>
      </c>
      <c r="B15" s="34">
        <f t="shared" si="2"/>
        <v>45901</v>
      </c>
      <c r="C15" s="34">
        <f t="shared" si="0"/>
        <v>45930</v>
      </c>
      <c r="D15" s="33" t="s">
        <v>94</v>
      </c>
      <c r="E15" s="33" t="s">
        <v>94</v>
      </c>
      <c r="F15" s="35">
        <v>2</v>
      </c>
      <c r="G15" s="33" t="s">
        <v>163</v>
      </c>
      <c r="H15" s="33" t="s">
        <v>163</v>
      </c>
      <c r="I15" s="37" t="s">
        <v>164</v>
      </c>
      <c r="J15" s="33" t="s">
        <v>165</v>
      </c>
      <c r="K15" s="37" t="s">
        <v>166</v>
      </c>
      <c r="L15" s="37" t="s">
        <v>167</v>
      </c>
      <c r="M15" s="33" t="s">
        <v>111</v>
      </c>
      <c r="N15" s="4" t="s">
        <v>112</v>
      </c>
      <c r="O15" s="5" t="s">
        <v>125</v>
      </c>
      <c r="P15" s="5" t="s">
        <v>114</v>
      </c>
      <c r="Q15" s="5">
        <v>0</v>
      </c>
      <c r="R15" s="16">
        <v>0</v>
      </c>
      <c r="S15" s="6" t="s">
        <v>126</v>
      </c>
      <c r="T15" s="6" t="s">
        <v>127</v>
      </c>
      <c r="U15" s="6" t="s">
        <v>128</v>
      </c>
      <c r="V15" s="6" t="s">
        <v>126</v>
      </c>
      <c r="W15" s="6" t="s">
        <v>127</v>
      </c>
      <c r="X15" s="6" t="s">
        <v>127</v>
      </c>
      <c r="Y15" s="36" t="s">
        <v>169</v>
      </c>
      <c r="Z15" s="18">
        <v>45818</v>
      </c>
      <c r="AA15" s="18">
        <v>45818</v>
      </c>
      <c r="AB15" s="17">
        <v>8</v>
      </c>
      <c r="AC15" s="20">
        <v>465</v>
      </c>
      <c r="AD15" s="16">
        <v>0</v>
      </c>
      <c r="AE15" s="10">
        <v>45898</v>
      </c>
      <c r="AF15" s="9" t="s">
        <v>186</v>
      </c>
      <c r="AG15" s="6">
        <v>8</v>
      </c>
      <c r="AH15" s="9" t="s">
        <v>136</v>
      </c>
      <c r="AI15" s="6" t="s">
        <v>129</v>
      </c>
      <c r="AJ15" s="34">
        <f t="shared" si="3"/>
        <v>45768</v>
      </c>
      <c r="AK15" s="10">
        <f t="shared" si="4"/>
        <v>45768</v>
      </c>
      <c r="AL15" s="9"/>
      <c r="AM15" s="9"/>
    </row>
    <row r="16" spans="1:39" s="33" customFormat="1" ht="29.4" x14ac:dyDescent="0.25">
      <c r="A16" s="33">
        <f t="shared" si="1"/>
        <v>2025</v>
      </c>
      <c r="B16" s="34">
        <f t="shared" si="2"/>
        <v>45901</v>
      </c>
      <c r="C16" s="34">
        <f t="shared" si="0"/>
        <v>45930</v>
      </c>
      <c r="D16" s="33" t="s">
        <v>94</v>
      </c>
      <c r="E16" s="33" t="s">
        <v>94</v>
      </c>
      <c r="F16" s="35">
        <v>2</v>
      </c>
      <c r="G16" s="33" t="s">
        <v>132</v>
      </c>
      <c r="H16" s="33" t="s">
        <v>132</v>
      </c>
      <c r="I16" s="33" t="s">
        <v>131</v>
      </c>
      <c r="J16" s="33" t="s">
        <v>137</v>
      </c>
      <c r="K16" s="33" t="s">
        <v>138</v>
      </c>
      <c r="L16" s="33" t="s">
        <v>139</v>
      </c>
      <c r="M16" s="33" t="s">
        <v>110</v>
      </c>
      <c r="N16" s="4" t="s">
        <v>112</v>
      </c>
      <c r="O16" s="5" t="s">
        <v>125</v>
      </c>
      <c r="P16" s="5" t="s">
        <v>114</v>
      </c>
      <c r="Q16" s="5">
        <v>0</v>
      </c>
      <c r="R16" s="16">
        <v>0</v>
      </c>
      <c r="S16" s="6" t="s">
        <v>126</v>
      </c>
      <c r="T16" s="6" t="s">
        <v>127</v>
      </c>
      <c r="U16" s="6" t="s">
        <v>128</v>
      </c>
      <c r="V16" s="6" t="s">
        <v>126</v>
      </c>
      <c r="W16" s="6" t="s">
        <v>127</v>
      </c>
      <c r="X16" s="6" t="s">
        <v>127</v>
      </c>
      <c r="Y16" s="36" t="s">
        <v>135</v>
      </c>
      <c r="Z16" s="21">
        <v>45915</v>
      </c>
      <c r="AA16" s="21">
        <v>45915</v>
      </c>
      <c r="AB16" s="17">
        <v>9</v>
      </c>
      <c r="AC16" s="20">
        <v>1000</v>
      </c>
      <c r="AD16" s="16">
        <v>0</v>
      </c>
      <c r="AE16" s="10">
        <v>45917</v>
      </c>
      <c r="AF16" s="9" t="s">
        <v>134</v>
      </c>
      <c r="AG16" s="6">
        <v>9</v>
      </c>
      <c r="AH16" s="9" t="s">
        <v>136</v>
      </c>
      <c r="AI16" s="6" t="s">
        <v>129</v>
      </c>
      <c r="AJ16" s="34">
        <f>AJ15</f>
        <v>45768</v>
      </c>
      <c r="AK16" s="10">
        <f>AK15</f>
        <v>45768</v>
      </c>
    </row>
    <row r="17" spans="1:38" s="33" customFormat="1" ht="29.4" x14ac:dyDescent="0.25">
      <c r="B17" s="34"/>
      <c r="C17" s="34"/>
      <c r="D17" s="33" t="s">
        <v>94</v>
      </c>
      <c r="E17" s="33" t="s">
        <v>94</v>
      </c>
      <c r="F17" s="35">
        <v>2</v>
      </c>
      <c r="G17" s="33" t="s">
        <v>150</v>
      </c>
      <c r="H17" s="33" t="s">
        <v>150</v>
      </c>
      <c r="I17" s="33" t="s">
        <v>151</v>
      </c>
      <c r="J17" s="33" t="s">
        <v>152</v>
      </c>
      <c r="K17" s="33" t="s">
        <v>153</v>
      </c>
      <c r="L17" s="33" t="s">
        <v>154</v>
      </c>
      <c r="M17" s="33" t="s">
        <v>110</v>
      </c>
      <c r="N17" s="4" t="s">
        <v>112</v>
      </c>
      <c r="O17" s="5" t="s">
        <v>125</v>
      </c>
      <c r="P17" s="5" t="s">
        <v>114</v>
      </c>
      <c r="Q17" s="5">
        <v>0</v>
      </c>
      <c r="R17" s="16">
        <v>0</v>
      </c>
      <c r="S17" s="6" t="s">
        <v>126</v>
      </c>
      <c r="T17" s="6" t="s">
        <v>127</v>
      </c>
      <c r="U17" s="6" t="s">
        <v>128</v>
      </c>
      <c r="V17" s="6" t="s">
        <v>126</v>
      </c>
      <c r="W17" s="6" t="s">
        <v>127</v>
      </c>
      <c r="X17" s="6" t="s">
        <v>127</v>
      </c>
      <c r="Y17" s="36" t="s">
        <v>177</v>
      </c>
      <c r="Z17" s="8">
        <v>45919</v>
      </c>
      <c r="AA17" s="8">
        <v>45919</v>
      </c>
      <c r="AB17" s="17">
        <v>10</v>
      </c>
      <c r="AC17" s="17">
        <v>2684.99</v>
      </c>
      <c r="AD17" s="17">
        <v>0</v>
      </c>
      <c r="AE17" s="10">
        <v>45922</v>
      </c>
      <c r="AF17" s="9" t="s">
        <v>188</v>
      </c>
      <c r="AG17" s="6">
        <v>10</v>
      </c>
      <c r="AH17" s="9" t="s">
        <v>136</v>
      </c>
      <c r="AI17" s="6" t="s">
        <v>129</v>
      </c>
      <c r="AJ17" s="34">
        <f t="shared" ref="AJ17:AJ20" si="6">AJ16</f>
        <v>45768</v>
      </c>
      <c r="AK17" s="10">
        <f t="shared" ref="AK17:AK20" si="7">AK16</f>
        <v>45768</v>
      </c>
    </row>
    <row r="18" spans="1:38" s="33" customFormat="1" ht="29.4" x14ac:dyDescent="0.25">
      <c r="A18" s="33">
        <f>+A16</f>
        <v>2025</v>
      </c>
      <c r="B18" s="34">
        <f>+B16</f>
        <v>45901</v>
      </c>
      <c r="C18" s="34">
        <f t="shared" ref="C18:C20" si="8">+EOMONTH(B18,0)</f>
        <v>45930</v>
      </c>
      <c r="D18" s="33" t="s">
        <v>94</v>
      </c>
      <c r="E18" s="33" t="s">
        <v>94</v>
      </c>
      <c r="F18" s="35">
        <v>2</v>
      </c>
      <c r="G18" s="33" t="s">
        <v>132</v>
      </c>
      <c r="H18" s="33" t="s">
        <v>132</v>
      </c>
      <c r="I18" s="33" t="s">
        <v>131</v>
      </c>
      <c r="J18" s="33" t="s">
        <v>137</v>
      </c>
      <c r="K18" s="33" t="s">
        <v>138</v>
      </c>
      <c r="L18" s="33" t="s">
        <v>139</v>
      </c>
      <c r="M18" s="33" t="s">
        <v>110</v>
      </c>
      <c r="N18" s="4" t="s">
        <v>112</v>
      </c>
      <c r="O18" s="5" t="s">
        <v>125</v>
      </c>
      <c r="P18" s="5" t="s">
        <v>114</v>
      </c>
      <c r="Q18" s="5">
        <v>0</v>
      </c>
      <c r="R18" s="16">
        <v>0</v>
      </c>
      <c r="S18" s="6" t="s">
        <v>126</v>
      </c>
      <c r="T18" s="6" t="s">
        <v>127</v>
      </c>
      <c r="U18" s="6" t="s">
        <v>128</v>
      </c>
      <c r="V18" s="6" t="s">
        <v>126</v>
      </c>
      <c r="W18" s="6" t="s">
        <v>127</v>
      </c>
      <c r="X18" s="6" t="s">
        <v>127</v>
      </c>
      <c r="Y18" s="36" t="s">
        <v>135</v>
      </c>
      <c r="Z18" s="8">
        <v>45922</v>
      </c>
      <c r="AA18" s="8">
        <v>45922</v>
      </c>
      <c r="AB18" s="17">
        <v>11</v>
      </c>
      <c r="AC18" s="17">
        <v>800</v>
      </c>
      <c r="AD18" s="16">
        <v>0</v>
      </c>
      <c r="AE18" s="10">
        <v>45924</v>
      </c>
      <c r="AF18" s="9" t="s">
        <v>134</v>
      </c>
      <c r="AG18" s="6">
        <v>11</v>
      </c>
      <c r="AH18" s="9" t="s">
        <v>136</v>
      </c>
      <c r="AI18" s="6" t="s">
        <v>129</v>
      </c>
      <c r="AJ18" s="34">
        <f t="shared" si="6"/>
        <v>45768</v>
      </c>
      <c r="AK18" s="10">
        <f t="shared" si="7"/>
        <v>45768</v>
      </c>
    </row>
    <row r="19" spans="1:38" s="33" customFormat="1" ht="29.4" x14ac:dyDescent="0.25">
      <c r="A19" s="33">
        <f>+A15</f>
        <v>2025</v>
      </c>
      <c r="B19" s="34">
        <f>+B15</f>
        <v>45901</v>
      </c>
      <c r="C19" s="34">
        <f t="shared" si="8"/>
        <v>45930</v>
      </c>
      <c r="D19" s="33" t="s">
        <v>94</v>
      </c>
      <c r="E19" s="11" t="s">
        <v>105</v>
      </c>
      <c r="F19" s="35">
        <v>2</v>
      </c>
      <c r="G19" s="33" t="s">
        <v>141</v>
      </c>
      <c r="H19" s="33" t="s">
        <v>141</v>
      </c>
      <c r="I19" s="33" t="s">
        <v>140</v>
      </c>
      <c r="J19" s="33" t="s">
        <v>142</v>
      </c>
      <c r="K19" s="33" t="s">
        <v>143</v>
      </c>
      <c r="L19" s="33" t="s">
        <v>133</v>
      </c>
      <c r="M19" s="33" t="s">
        <v>111</v>
      </c>
      <c r="N19" s="4" t="s">
        <v>112</v>
      </c>
      <c r="O19" s="5" t="s">
        <v>125</v>
      </c>
      <c r="P19" s="5" t="s">
        <v>114</v>
      </c>
      <c r="Q19" s="5">
        <v>0</v>
      </c>
      <c r="R19" s="16">
        <v>0</v>
      </c>
      <c r="S19" s="6" t="s">
        <v>126</v>
      </c>
      <c r="T19" s="6" t="s">
        <v>127</v>
      </c>
      <c r="U19" s="6" t="s">
        <v>128</v>
      </c>
      <c r="V19" s="6" t="s">
        <v>126</v>
      </c>
      <c r="W19" s="6" t="s">
        <v>127</v>
      </c>
      <c r="X19" s="6" t="s">
        <v>127</v>
      </c>
      <c r="Y19" s="36" t="s">
        <v>149</v>
      </c>
      <c r="Z19" s="8">
        <v>45923</v>
      </c>
      <c r="AA19" s="8">
        <v>45923</v>
      </c>
      <c r="AB19" s="17">
        <v>12</v>
      </c>
      <c r="AC19" s="20">
        <v>1590</v>
      </c>
      <c r="AD19" s="16">
        <v>0</v>
      </c>
      <c r="AE19" s="10">
        <v>45929</v>
      </c>
      <c r="AF19" s="9" t="s">
        <v>190</v>
      </c>
      <c r="AG19" s="6">
        <v>12</v>
      </c>
      <c r="AH19" s="9" t="s">
        <v>136</v>
      </c>
      <c r="AI19" s="6" t="s">
        <v>129</v>
      </c>
      <c r="AJ19" s="34">
        <f t="shared" si="6"/>
        <v>45768</v>
      </c>
      <c r="AK19" s="10">
        <f t="shared" si="7"/>
        <v>45768</v>
      </c>
      <c r="AL19" s="6"/>
    </row>
    <row r="20" spans="1:38" x14ac:dyDescent="0.25">
      <c r="A20" s="26">
        <f t="shared" si="1"/>
        <v>2025</v>
      </c>
      <c r="B20" s="12">
        <f t="shared" si="2"/>
        <v>45901</v>
      </c>
      <c r="C20" s="12">
        <f t="shared" si="8"/>
        <v>45930</v>
      </c>
      <c r="D20" s="26" t="s">
        <v>94</v>
      </c>
      <c r="E20" s="11" t="s">
        <v>105</v>
      </c>
      <c r="F20" s="13">
        <v>2</v>
      </c>
      <c r="G20" s="25" t="s">
        <v>141</v>
      </c>
      <c r="H20" s="25" t="s">
        <v>141</v>
      </c>
      <c r="I20" s="25" t="s">
        <v>140</v>
      </c>
      <c r="J20" s="25" t="s">
        <v>142</v>
      </c>
      <c r="K20" s="25" t="s">
        <v>143</v>
      </c>
      <c r="L20" s="25" t="s">
        <v>133</v>
      </c>
      <c r="M20" s="25" t="s">
        <v>111</v>
      </c>
      <c r="N20" s="4" t="s">
        <v>112</v>
      </c>
      <c r="O20" s="5" t="s">
        <v>125</v>
      </c>
      <c r="P20" s="5" t="s">
        <v>114</v>
      </c>
      <c r="Q20" s="5">
        <v>0</v>
      </c>
      <c r="R20" s="16">
        <v>0</v>
      </c>
      <c r="S20" s="6" t="s">
        <v>126</v>
      </c>
      <c r="T20" s="6" t="s">
        <v>127</v>
      </c>
      <c r="U20" s="6" t="s">
        <v>128</v>
      </c>
      <c r="V20" s="6" t="s">
        <v>126</v>
      </c>
      <c r="W20" s="6" t="s">
        <v>127</v>
      </c>
      <c r="X20" s="6" t="s">
        <v>127</v>
      </c>
      <c r="Y20" s="22" t="s">
        <v>178</v>
      </c>
      <c r="Z20" s="8">
        <v>45917</v>
      </c>
      <c r="AA20" s="8">
        <v>45917</v>
      </c>
      <c r="AB20" s="17">
        <v>13</v>
      </c>
      <c r="AC20" s="17">
        <v>1475.06</v>
      </c>
      <c r="AD20" s="16">
        <v>0</v>
      </c>
      <c r="AE20" s="10">
        <v>45924</v>
      </c>
      <c r="AF20" s="9" t="s">
        <v>191</v>
      </c>
      <c r="AG20" s="6">
        <v>13</v>
      </c>
      <c r="AH20" s="9" t="s">
        <v>136</v>
      </c>
      <c r="AI20" s="6" t="s">
        <v>129</v>
      </c>
      <c r="AJ20" s="12">
        <f t="shared" si="6"/>
        <v>45768</v>
      </c>
      <c r="AK20" s="10">
        <f t="shared" si="7"/>
        <v>45768</v>
      </c>
    </row>
    <row r="21" spans="1:38" x14ac:dyDescent="0.25">
      <c r="A21" s="24"/>
      <c r="B21" s="12"/>
      <c r="C21" s="12"/>
      <c r="D21" s="24"/>
      <c r="E21" s="24"/>
      <c r="F21" s="13"/>
      <c r="N21" s="4"/>
      <c r="O21" s="5"/>
      <c r="P21" s="5"/>
      <c r="Q21" s="5"/>
      <c r="R21" s="16"/>
      <c r="S21" s="6"/>
      <c r="T21" s="6"/>
      <c r="U21" s="6"/>
      <c r="V21" s="6"/>
      <c r="W21" s="6"/>
      <c r="X21" s="6"/>
      <c r="Y21" s="22"/>
      <c r="Z21" s="8"/>
      <c r="AA21" s="8"/>
      <c r="AB21" s="17"/>
      <c r="AC21" s="17"/>
      <c r="AD21" s="16"/>
      <c r="AE21" s="10"/>
      <c r="AF21" s="28"/>
      <c r="AG21" s="6"/>
      <c r="AH21" s="9"/>
      <c r="AI21" s="7"/>
      <c r="AJ21" s="10"/>
      <c r="AK21" s="10"/>
    </row>
    <row r="22" spans="1:38" x14ac:dyDescent="0.25">
      <c r="B22" s="12"/>
      <c r="C22" s="12"/>
      <c r="E22" s="11"/>
      <c r="F22" s="13"/>
      <c r="N22" s="4"/>
      <c r="O22" s="5"/>
      <c r="P22" s="5"/>
      <c r="Q22" s="5"/>
      <c r="R22" s="16"/>
      <c r="S22" s="6"/>
      <c r="T22" s="6"/>
      <c r="U22" s="6"/>
      <c r="V22" s="6"/>
      <c r="W22" s="6"/>
      <c r="X22" s="6"/>
      <c r="Y22" s="14"/>
      <c r="Z22" s="8"/>
      <c r="AA22" s="8"/>
      <c r="AB22" s="17"/>
      <c r="AC22" s="17"/>
      <c r="AD22" s="16"/>
      <c r="AE22" s="10"/>
      <c r="AF22" s="9"/>
      <c r="AG22" s="6"/>
      <c r="AI22" s="6"/>
      <c r="AJ22" s="10"/>
      <c r="AK22" s="10"/>
    </row>
    <row r="23" spans="1:38" x14ac:dyDescent="0.25">
      <c r="B23" s="12"/>
      <c r="C23" s="12"/>
      <c r="E23" s="11"/>
      <c r="F23" s="13"/>
      <c r="G23" s="23"/>
      <c r="H23" s="23"/>
      <c r="I23" s="23"/>
      <c r="J23" s="23"/>
      <c r="K23" s="23"/>
      <c r="L23" s="23"/>
      <c r="N23" s="4"/>
      <c r="O23" s="5"/>
      <c r="P23" s="5"/>
      <c r="Q23" s="5"/>
      <c r="R23" s="16"/>
      <c r="S23" s="6"/>
      <c r="T23" s="6"/>
      <c r="U23" s="6"/>
      <c r="V23" s="6"/>
      <c r="W23" s="6"/>
      <c r="X23" s="6"/>
      <c r="Y23" s="14"/>
      <c r="Z23" s="8"/>
      <c r="AA23" s="8"/>
      <c r="AB23" s="17"/>
      <c r="AC23" s="17"/>
      <c r="AD23" s="16"/>
      <c r="AE23" s="10"/>
      <c r="AF23" s="9"/>
      <c r="AG23" s="6"/>
      <c r="AH23" s="9"/>
      <c r="AI23" s="6"/>
      <c r="AJ23" s="10"/>
      <c r="AK23" s="10"/>
    </row>
    <row r="24" spans="1:38" x14ac:dyDescent="0.25">
      <c r="B24" s="12"/>
      <c r="C24" s="12"/>
      <c r="E24" s="11"/>
      <c r="F24" s="13"/>
      <c r="G24" s="23"/>
      <c r="H24" s="23"/>
      <c r="I24" s="23"/>
      <c r="J24" s="23"/>
      <c r="K24" s="23"/>
      <c r="L24" s="23"/>
      <c r="N24" s="4"/>
      <c r="O24" s="5"/>
      <c r="P24" s="5"/>
      <c r="Q24" s="5"/>
      <c r="R24" s="16"/>
      <c r="S24" s="6"/>
      <c r="T24" s="6"/>
      <c r="U24" s="6"/>
      <c r="V24" s="6"/>
      <c r="W24" s="6"/>
      <c r="X24" s="6"/>
      <c r="Y24" s="14"/>
      <c r="Z24" s="8"/>
      <c r="AA24" s="8"/>
      <c r="AB24" s="17"/>
      <c r="AC24" s="17"/>
      <c r="AD24" s="16"/>
      <c r="AE24" s="10"/>
      <c r="AF24" s="9"/>
      <c r="AG24" s="6"/>
      <c r="AH24" s="9"/>
      <c r="AI24" s="6"/>
      <c r="AJ24" s="10"/>
      <c r="AK24" s="10"/>
    </row>
    <row r="25" spans="1:38" x14ac:dyDescent="0.25">
      <c r="F25" s="13"/>
      <c r="G25" s="23"/>
      <c r="H25" s="23"/>
      <c r="I25" s="23"/>
      <c r="J25" s="23"/>
      <c r="K25" s="23"/>
      <c r="L25" s="23"/>
      <c r="M25" s="23"/>
      <c r="N25" s="4"/>
      <c r="O25" s="5"/>
      <c r="P25" s="5"/>
      <c r="Q25" s="5"/>
      <c r="R25" s="16"/>
      <c r="S25" s="6"/>
      <c r="T25" s="6"/>
      <c r="U25" s="6"/>
      <c r="V25" s="6"/>
      <c r="W25" s="6"/>
      <c r="X25" s="6"/>
      <c r="Y25" s="7"/>
      <c r="Z25" s="8"/>
      <c r="AA25" s="8"/>
    </row>
    <row r="26" spans="1:38" x14ac:dyDescent="0.25">
      <c r="F26" s="13"/>
      <c r="N26" s="4"/>
      <c r="O26" s="5"/>
      <c r="P26" s="5"/>
      <c r="Q26" s="5"/>
      <c r="R26" s="16"/>
      <c r="S26" s="6"/>
      <c r="T26" s="6"/>
      <c r="U26" s="6"/>
      <c r="V26" s="6"/>
      <c r="W26" s="6"/>
      <c r="X26" s="6"/>
      <c r="Y26" s="7"/>
    </row>
  </sheetData>
  <mergeCells count="7">
    <mergeCell ref="A6:AL6"/>
    <mergeCell ref="A2:C2"/>
    <mergeCell ref="D2:F2"/>
    <mergeCell ref="G2:I2"/>
    <mergeCell ref="A3:C3"/>
    <mergeCell ref="D3:F3"/>
    <mergeCell ref="G3:I3"/>
  </mergeCells>
  <phoneticPr fontId="9" type="noConversion"/>
  <dataValidations count="5">
    <dataValidation type="list" allowBlank="1" showErrorMessage="1" sqref="D28:D181 E21 E8:E18 D8:D26">
      <formula1>Hidden_13</formula1>
    </dataValidation>
    <dataValidation type="list" allowBlank="1" showErrorMessage="1" sqref="E28:E181 E22:E26 E19:E20">
      <formula1>Hidden_24</formula1>
    </dataValidation>
    <dataValidation type="list" allowBlank="1" showErrorMessage="1" sqref="N27:N181">
      <formula1>Hidden_413</formula1>
    </dataValidation>
    <dataValidation type="list" allowBlank="1" showErrorMessage="1" sqref="M23:M180 N8:N26 M8:M21">
      <formula1>Hidden_312</formula1>
    </dataValidation>
    <dataValidation type="list" allowBlank="1" showErrorMessage="1" sqref="P8:P181">
      <formula1>Hidden_515</formula1>
    </dataValidation>
  </dataValidations>
  <hyperlinks>
    <hyperlink ref="AF8" r:id="rId1"/>
    <hyperlink ref="AF9" r:id="rId2"/>
    <hyperlink ref="AF10" r:id="rId3"/>
    <hyperlink ref="AF11" r:id="rId4"/>
    <hyperlink ref="AF12" r:id="rId5"/>
    <hyperlink ref="AF13" r:id="rId6"/>
    <hyperlink ref="AF14" r:id="rId7"/>
    <hyperlink ref="AF15" r:id="rId8"/>
    <hyperlink ref="AF17" r:id="rId9"/>
    <hyperlink ref="AF19" r:id="rId10"/>
    <hyperlink ref="AF20" r:id="rId11"/>
  </hyperlinks>
  <pageMargins left="0.7" right="0.7" top="0.75" bottom="0.75" header="0.3" footer="0.3"/>
  <pageSetup paperSize="9" orientation="portrait" r:id="rId12"/>
  <drawing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38" sqref="G38"/>
    </sheetView>
  </sheetViews>
  <sheetFormatPr baseColWidth="10" defaultColWidth="9.140625" defaultRowHeight="14.7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topLeftCell="A3" workbookViewId="0">
      <selection activeCell="D21" sqref="D21"/>
    </sheetView>
  </sheetViews>
  <sheetFormatPr baseColWidth="10" defaultRowHeight="14.7" x14ac:dyDescent="0.25"/>
  <cols>
    <col min="1" max="1" width="3.140625" bestFit="1" customWidth="1"/>
    <col min="2" max="2" width="36.42578125" bestFit="1" customWidth="1"/>
    <col min="3" max="3" width="42.140625" bestFit="1" customWidth="1"/>
    <col min="4" max="4" width="48.57031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29.4" x14ac:dyDescent="0.25">
      <c r="A3" s="1" t="s">
        <v>119</v>
      </c>
      <c r="B3" s="1" t="s">
        <v>120</v>
      </c>
      <c r="C3" s="1" t="s">
        <v>121</v>
      </c>
      <c r="D3" s="1" t="s">
        <v>122</v>
      </c>
    </row>
    <row r="4" spans="1:4" x14ac:dyDescent="0.25">
      <c r="A4" s="3">
        <v>1</v>
      </c>
      <c r="B4" s="3">
        <v>3751</v>
      </c>
      <c r="C4" s="3" t="s">
        <v>130</v>
      </c>
      <c r="D4" s="19">
        <v>1715</v>
      </c>
    </row>
    <row r="5" spans="1:4" x14ac:dyDescent="0.25">
      <c r="A5" s="3">
        <v>2</v>
      </c>
      <c r="B5" s="3">
        <v>3751</v>
      </c>
      <c r="C5" s="3" t="s">
        <v>130</v>
      </c>
      <c r="D5" s="20">
        <v>2500</v>
      </c>
    </row>
    <row r="6" spans="1:4" x14ac:dyDescent="0.25">
      <c r="A6" s="3">
        <v>3</v>
      </c>
      <c r="B6" s="3">
        <v>3751</v>
      </c>
      <c r="C6" s="3" t="s">
        <v>130</v>
      </c>
      <c r="D6" s="20">
        <v>3740.3</v>
      </c>
    </row>
    <row r="7" spans="1:4" x14ac:dyDescent="0.25">
      <c r="A7" s="3">
        <v>4</v>
      </c>
      <c r="B7" s="3">
        <v>3751</v>
      </c>
      <c r="C7" s="3" t="s">
        <v>130</v>
      </c>
      <c r="D7" s="20">
        <v>1500</v>
      </c>
    </row>
    <row r="8" spans="1:4" x14ac:dyDescent="0.25">
      <c r="A8" s="3">
        <v>5</v>
      </c>
      <c r="B8" s="3">
        <v>3751</v>
      </c>
      <c r="C8" s="3" t="s">
        <v>130</v>
      </c>
      <c r="D8" s="20">
        <v>2100</v>
      </c>
    </row>
    <row r="9" spans="1:4" x14ac:dyDescent="0.25">
      <c r="A9" s="3">
        <v>6</v>
      </c>
      <c r="B9" s="3">
        <v>3751</v>
      </c>
      <c r="C9" s="3" t="s">
        <v>130</v>
      </c>
      <c r="D9" s="20">
        <v>1477</v>
      </c>
    </row>
    <row r="10" spans="1:4" x14ac:dyDescent="0.25">
      <c r="A10" s="3">
        <v>7</v>
      </c>
      <c r="B10" s="3">
        <v>3751</v>
      </c>
      <c r="C10" s="3" t="s">
        <v>130</v>
      </c>
      <c r="D10" s="20">
        <v>2223</v>
      </c>
    </row>
    <row r="11" spans="1:4" x14ac:dyDescent="0.25">
      <c r="A11" s="3">
        <v>8</v>
      </c>
      <c r="B11" s="3">
        <v>3751</v>
      </c>
      <c r="C11" s="3" t="s">
        <v>130</v>
      </c>
      <c r="D11" s="20">
        <v>465</v>
      </c>
    </row>
    <row r="12" spans="1:4" x14ac:dyDescent="0.25">
      <c r="A12" s="3">
        <v>9</v>
      </c>
      <c r="B12" s="3">
        <v>3751</v>
      </c>
      <c r="C12" s="3" t="s">
        <v>130</v>
      </c>
      <c r="D12" s="20">
        <v>1000</v>
      </c>
    </row>
    <row r="13" spans="1:4" x14ac:dyDescent="0.25">
      <c r="A13" s="3">
        <v>10</v>
      </c>
      <c r="B13" s="3">
        <v>3751</v>
      </c>
      <c r="C13" s="3" t="s">
        <v>130</v>
      </c>
      <c r="D13" s="17">
        <v>2684.99</v>
      </c>
    </row>
    <row r="14" spans="1:4" x14ac:dyDescent="0.25">
      <c r="A14" s="3">
        <v>11</v>
      </c>
      <c r="B14" s="3">
        <v>3751</v>
      </c>
      <c r="C14" s="3" t="s">
        <v>130</v>
      </c>
      <c r="D14" s="17">
        <v>800</v>
      </c>
    </row>
    <row r="15" spans="1:4" x14ac:dyDescent="0.25">
      <c r="A15" s="3">
        <v>12</v>
      </c>
      <c r="B15" s="3">
        <v>3751</v>
      </c>
      <c r="C15" s="3" t="s">
        <v>130</v>
      </c>
      <c r="D15" s="20">
        <v>1590</v>
      </c>
    </row>
    <row r="16" spans="1:4" x14ac:dyDescent="0.25">
      <c r="A16" s="3">
        <v>13</v>
      </c>
      <c r="B16" s="3">
        <v>3751</v>
      </c>
      <c r="C16" s="3" t="s">
        <v>130</v>
      </c>
      <c r="D16" s="17">
        <v>1475.06</v>
      </c>
    </row>
    <row r="17" spans="1:4" x14ac:dyDescent="0.25">
      <c r="A17" s="3"/>
      <c r="B17" s="3"/>
      <c r="C17" s="3"/>
      <c r="D17" s="15"/>
    </row>
    <row r="18" spans="1:4" x14ac:dyDescent="0.25">
      <c r="A18" s="3"/>
      <c r="B18" s="3"/>
      <c r="C18" s="3"/>
      <c r="D18" s="15"/>
    </row>
    <row r="19" spans="1:4" x14ac:dyDescent="0.25">
      <c r="A19" s="3"/>
      <c r="B19" s="3"/>
      <c r="C19" s="3"/>
      <c r="D19" s="15"/>
    </row>
    <row r="20" spans="1:4" x14ac:dyDescent="0.25">
      <c r="A20" s="3"/>
      <c r="B20" s="3"/>
      <c r="C20" s="3"/>
      <c r="D20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opLeftCell="A3" workbookViewId="0">
      <selection activeCell="J32" sqref="J32"/>
    </sheetView>
  </sheetViews>
  <sheetFormatPr baseColWidth="10" defaultColWidth="9.140625" defaultRowHeight="14.7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  <row r="4" spans="1:2" x14ac:dyDescent="0.25">
      <c r="A4">
        <v>1</v>
      </c>
      <c r="B4" s="9" t="s">
        <v>179</v>
      </c>
    </row>
    <row r="5" spans="1:2" x14ac:dyDescent="0.25">
      <c r="A5">
        <v>2</v>
      </c>
      <c r="B5" s="9" t="s">
        <v>180</v>
      </c>
    </row>
    <row r="6" spans="1:2" x14ac:dyDescent="0.25">
      <c r="A6">
        <v>3</v>
      </c>
      <c r="B6" s="9" t="s">
        <v>181</v>
      </c>
    </row>
    <row r="7" spans="1:2" x14ac:dyDescent="0.25">
      <c r="A7">
        <v>4</v>
      </c>
      <c r="B7" s="9" t="s">
        <v>182</v>
      </c>
    </row>
    <row r="8" spans="1:2" x14ac:dyDescent="0.25">
      <c r="A8">
        <v>5</v>
      </c>
      <c r="B8" s="9" t="s">
        <v>183</v>
      </c>
    </row>
    <row r="9" spans="1:2" x14ac:dyDescent="0.25">
      <c r="A9">
        <v>6</v>
      </c>
      <c r="B9" s="9" t="s">
        <v>184</v>
      </c>
    </row>
    <row r="10" spans="1:2" x14ac:dyDescent="0.25">
      <c r="A10">
        <v>7</v>
      </c>
      <c r="B10" s="9" t="s">
        <v>185</v>
      </c>
    </row>
    <row r="11" spans="1:2" x14ac:dyDescent="0.25">
      <c r="A11">
        <v>8</v>
      </c>
      <c r="B11" s="9" t="s">
        <v>186</v>
      </c>
    </row>
    <row r="12" spans="1:2" x14ac:dyDescent="0.25">
      <c r="A12">
        <v>9</v>
      </c>
      <c r="B12" s="9" t="s">
        <v>187</v>
      </c>
    </row>
    <row r="13" spans="1:2" x14ac:dyDescent="0.25">
      <c r="A13">
        <v>10</v>
      </c>
      <c r="B13" s="9" t="s">
        <v>188</v>
      </c>
    </row>
    <row r="14" spans="1:2" x14ac:dyDescent="0.25">
      <c r="A14">
        <v>11</v>
      </c>
      <c r="B14" s="9" t="s">
        <v>189</v>
      </c>
    </row>
    <row r="15" spans="1:2" x14ac:dyDescent="0.25">
      <c r="A15" s="24">
        <v>12</v>
      </c>
      <c r="B15" s="9" t="s">
        <v>190</v>
      </c>
    </row>
    <row r="16" spans="1:2" x14ac:dyDescent="0.25">
      <c r="A16">
        <v>13</v>
      </c>
      <c r="B16" s="9" t="s">
        <v>191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</hyperlinks>
  <pageMargins left="0.7" right="0.7" top="0.75" bottom="0.75" header="0.3" footer="0.3"/>
  <pageSetup orientation="portrait" r:id="rId14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Hidden_1</vt:lpstr>
      <vt:lpstr>Reporte de Formatos</vt:lpstr>
      <vt:lpstr>Hidden_2</vt:lpstr>
      <vt:lpstr>Hidden_3</vt:lpstr>
      <vt:lpstr>Hidden_5</vt:lpstr>
      <vt:lpstr>Hidden_4</vt:lpstr>
      <vt:lpstr>Tabla_549575</vt:lpstr>
      <vt:lpstr>Tabla_549576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2023-05-16T18:52:53Z</dcterms:created>
  <dcterms:modified xsi:type="dcterms:W3CDTF">2026-04-21T16:58:01Z</dcterms:modified>
</cp:coreProperties>
</file>