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C062B261-2530-427A-8DC8-C6A657A6BF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9" l="1"/>
  <c r="D5" i="9"/>
  <c r="C6" i="9"/>
  <c r="C5" i="9"/>
</calcChain>
</file>

<file path=xl/sharedStrings.xml><?xml version="1.0" encoding="utf-8"?>
<sst xmlns="http://schemas.openxmlformats.org/spreadsheetml/2006/main" count="392" uniqueCount="236">
  <si>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</si>
  <si>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</si>
  <si>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</si>
  <si>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</si>
  <si>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</si>
  <si>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</si>
  <si>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</si>
  <si>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</si>
  <si>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</si>
  <si>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</si>
  <si>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</si>
  <si>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</si>
  <si>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</si>
  <si>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</si>
  <si>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</si>
  <si>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</si>
  <si>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</si>
  <si>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</si>
  <si>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</si>
  <si>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</si>
  <si>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</si>
  <si>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</si>
  <si>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</si>
  <si>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</si>
  <si>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</si>
  <si>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</si>
  <si>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</si>
  <si>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</si>
  <si>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</si>
  <si>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</si>
  <si>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</si>
  <si>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</si>
  <si>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</si>
  <si>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</si>
  <si>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</si>
  <si>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</si>
  <si>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</si>
  <si>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</si>
  <si>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</si>
  <si>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</si>
  <si>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</si>
  <si>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</si>
  <si>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</si>
  <si>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</si>
  <si>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</si>
  <si>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</si>
  <si>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</si>
  <si>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</si>
  <si>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</si>
  <si>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</si>
  <si>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</si>
  <si>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</si>
  <si>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</si>
  <si>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</si>
  <si>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</si>
  <si>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</si>
  <si>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</si>
  <si>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</si>
  <si>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</si>
  <si>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</si>
  <si>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</si>
  <si>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</si>
  <si>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</si>
  <si>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</si>
  <si>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</si>
  <si>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</si>
  <si>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</si>
  <si>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</si>
  <si>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</si>
  <si>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</si>
  <si>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</si>
  <si>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</si>
  <si>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</si>
  <si>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</si>
  <si>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</si>
  <si>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</si>
  <si>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</si>
  <si>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</si>
  <si>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</si>
  <si>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</si>
  <si>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</si>
  <si>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</si>
  <si>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</si>
  <si>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</si>
  <si>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</si>
  <si>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</si>
  <si>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</si>
  <si>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</si>
  <si>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</si>
  <si>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</si>
  <si>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</si>
  <si>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</si>
  <si>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</si>
  <si>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</si>
  <si>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</si>
  <si>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</si>
  <si>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</si>
  <si>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</si>
  <si>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</si>
  <si>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</si>
  <si>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</si>
  <si>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</si>
  <si>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</si>
  <si>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</si>
  <si>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</si>
  <si>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</si>
  <si>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</si>
  <si>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</si>
  <si>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</si>
  <si>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</si>
  <si>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</si>
  <si>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</si>
  <si>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</si>
  <si>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</si>
  <si>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</si>
  <si>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</si>
  <si>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</si>
  <si>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</si>
  <si>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</si>
  <si>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</si>
  <si>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</si>
  <si>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</si>
  <si>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</si>
  <si>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</si>
  <si>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</si>
  <si>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</si>
  <si>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</si>
  <si>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</si>
  <si>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</si>
  <si>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</si>
  <si>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</si>
  <si>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</si>
  <si>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</si>
  <si>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</si>
  <si>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</si>
  <si>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</si>
  <si>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</si>
  <si>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</si>
  <si>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</si>
  <si>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</si>
  <si>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</si>
  <si>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</si>
  <si>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</si>
  <si>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</si>
  <si>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</si>
  <si>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</si>
  <si>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</si>
  <si>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</si>
  <si>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</si>
  <si>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</si>
  <si>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</si>
  <si>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</si>
  <si>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</si>
  <si>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</si>
  <si>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</si>
  <si>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</si>
  <si>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</si>
  <si>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</si>
  <si>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</si>
  <si>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</si>
  <si>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</si>
  <si>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</si>
  <si>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</si>
  <si>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</si>
  <si>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</si>
  <si>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</si>
  <si>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</si>
  <si>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</si>
  <si>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</si>
  <si>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</si>
  <si>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</si>
  <si>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</si>
  <si>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</si>
  <si>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</si>
  <si>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</si>
  <si>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</si>
  <si>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</si>
  <si>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</si>
  <si>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</si>
  <si>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</si>
  <si>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</si>
  <si>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</si>
  <si>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</si>
  <si>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</si>
  <si>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</si>
  <si>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</si>
  <si>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</si>
  <si>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</si>
  <si>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</si>
  <si>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</si>
  <si>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</si>
  <si>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</si>
  <si>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</si>
  <si>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</si>
  <si>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</si>
  <si>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</si>
  <si>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</si>
  <si>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</si>
  <si>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</si>
  <si>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</si>
  <si>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</si>
  <si>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</si>
  <si>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</si>
  <si>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</si>
  <si>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</si>
  <si>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</si>
  <si>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</si>
  <si>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</si>
  <si>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</si>
  <si>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</si>
  <si>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</si>
  <si>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</si>
  <si>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RODRIGUEZ</t>
  </si>
  <si>
    <t>XOCHITL ESPERANZA</t>
  </si>
  <si>
    <t>SANCHEZ</t>
  </si>
  <si>
    <t>PESOS</t>
  </si>
  <si>
    <t>NO SE GENERA</t>
  </si>
  <si>
    <t>NO SE GENRA</t>
  </si>
  <si>
    <t>NO SE GENERAN</t>
  </si>
  <si>
    <t>CARMEN ADRIANA</t>
  </si>
  <si>
    <t xml:space="preserve">IBARRA </t>
  </si>
  <si>
    <t xml:space="preserve">CASTILLO </t>
  </si>
  <si>
    <t>RECEPCIONISTA Y AUXILIAR DE AFILIACION</t>
  </si>
  <si>
    <t>ADMINISTRATIVO</t>
  </si>
  <si>
    <t>COMISION OPERATIVA ESTATAL</t>
  </si>
  <si>
    <t>PESOS MEXICANOS</t>
  </si>
  <si>
    <t>TESORERIA</t>
  </si>
  <si>
    <t>GRATIFICACION</t>
  </si>
  <si>
    <t>SUELDO</t>
  </si>
  <si>
    <t>PESOS MEXICANO</t>
  </si>
  <si>
    <t>MENSUAL</t>
  </si>
  <si>
    <t>ANUAL</t>
  </si>
  <si>
    <t>CUATRIMESTRAL</t>
  </si>
  <si>
    <t>PRIMAS VACAIONALES</t>
  </si>
  <si>
    <t>PRIMAS VACIONALES</t>
  </si>
  <si>
    <t>El Personal no recibe percepciones adicionales de dinero o en especie , comisiones, dietas, bonos, estímulos, apoyos económicos,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</si>
</sst>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9"/>
  <sheetViews>
    <sheetView tabSelected="1" topLeftCell="A2" zoomScale="89" zoomScaleNormal="89" workbookViewId="0">
      <selection activeCell="AF10" sqref="AF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1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1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0" t="s">
        <v>56</v>
      </c>
      <c r="J7" s="10" t="s">
        <v>57</v>
      </c>
      <c r="K7" s="10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2025</v>
      </c>
      <c r="B8" s="3">
        <v>45931</v>
      </c>
      <c r="C8" s="3">
        <v>45961</v>
      </c>
      <c r="D8" t="s">
        <v>84</v>
      </c>
      <c r="E8" s="4">
        <v>0</v>
      </c>
      <c r="F8" t="s">
        <v>222</v>
      </c>
      <c r="G8" t="s">
        <v>222</v>
      </c>
      <c r="H8" s="4" t="s">
        <v>224</v>
      </c>
      <c r="I8" t="s">
        <v>219</v>
      </c>
      <c r="J8" t="s">
        <v>220</v>
      </c>
      <c r="K8" t="s">
        <v>212</v>
      </c>
      <c r="L8" s="5" t="s">
        <v>92</v>
      </c>
      <c r="M8" s="12">
        <v>16953.21</v>
      </c>
      <c r="N8" s="4" t="s">
        <v>225</v>
      </c>
      <c r="O8" s="13">
        <v>15000</v>
      </c>
      <c r="P8" s="4" t="s">
        <v>225</v>
      </c>
      <c r="Q8" s="4">
        <v>2</v>
      </c>
      <c r="R8" s="4">
        <v>1</v>
      </c>
      <c r="S8" s="4">
        <v>2</v>
      </c>
      <c r="T8" s="4">
        <v>1</v>
      </c>
      <c r="U8" s="4">
        <v>2</v>
      </c>
      <c r="V8" s="4">
        <v>2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226</v>
      </c>
      <c r="AE8" s="3">
        <v>45961</v>
      </c>
      <c r="AF8" s="6" t="s">
        <v>235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2025</v>
      </c>
      <c r="B9" s="3">
        <v>45931</v>
      </c>
      <c r="C9" s="3">
        <v>45961</v>
      </c>
      <c r="D9" t="s">
        <v>84</v>
      </c>
      <c r="E9" s="4">
        <v>0</v>
      </c>
      <c r="F9" t="s">
        <v>223</v>
      </c>
      <c r="G9" t="s">
        <v>223</v>
      </c>
      <c r="H9" s="4" t="s">
        <v>224</v>
      </c>
      <c r="I9" t="s">
        <v>213</v>
      </c>
      <c r="J9" t="s">
        <v>221</v>
      </c>
      <c r="K9" t="s">
        <v>214</v>
      </c>
      <c r="L9" s="8" t="s">
        <v>92</v>
      </c>
      <c r="M9" s="12">
        <v>13426.8</v>
      </c>
      <c r="N9" s="4" t="s">
        <v>225</v>
      </c>
      <c r="O9" s="13">
        <v>12155.939999999999</v>
      </c>
      <c r="P9" s="4" t="s">
        <v>225</v>
      </c>
      <c r="Q9" s="4">
        <v>3</v>
      </c>
      <c r="R9" s="4">
        <v>1</v>
      </c>
      <c r="S9" s="4">
        <v>3</v>
      </c>
      <c r="T9" s="4">
        <v>1</v>
      </c>
      <c r="U9" s="4">
        <v>3</v>
      </c>
      <c r="V9" s="4">
        <v>3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226</v>
      </c>
      <c r="AE9" s="3">
        <v>45961</v>
      </c>
      <c r="AF9" s="6" t="s">
        <v>235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7" xr:uid="{00000000-0002-0000-0000-000000000000}">
      <formula1>Hidden_13</formula1>
    </dataValidation>
    <dataValidation type="list" allowBlank="1" showErrorMessage="1" sqref="L8:L15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B15" sqref="B1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228</v>
      </c>
      <c r="C5" s="12">
        <v>16953.21</v>
      </c>
      <c r="D5" s="13">
        <v>15000</v>
      </c>
      <c r="E5" t="s">
        <v>229</v>
      </c>
      <c r="F5" t="s">
        <v>230</v>
      </c>
    </row>
    <row r="6" spans="1:6" x14ac:dyDescent="0.25">
      <c r="A6">
        <v>3</v>
      </c>
      <c r="B6" t="s">
        <v>228</v>
      </c>
      <c r="C6" s="12">
        <v>13426.8</v>
      </c>
      <c r="D6" s="13">
        <v>12155.939999999999</v>
      </c>
      <c r="E6" t="s">
        <v>225</v>
      </c>
      <c r="F6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216</v>
      </c>
      <c r="C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5" sqref="A5:F6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228</v>
      </c>
      <c r="C5" s="12">
        <v>16953.21</v>
      </c>
      <c r="D5" s="13">
        <v>15000</v>
      </c>
      <c r="E5" t="s">
        <v>229</v>
      </c>
      <c r="F5" t="s">
        <v>230</v>
      </c>
    </row>
    <row r="6" spans="1:6" x14ac:dyDescent="0.25">
      <c r="A6">
        <v>3</v>
      </c>
      <c r="B6" t="s">
        <v>228</v>
      </c>
      <c r="C6" s="12">
        <v>13426.8</v>
      </c>
      <c r="D6" s="13">
        <v>12155.939999999999</v>
      </c>
      <c r="E6" t="s">
        <v>225</v>
      </c>
      <c r="F6" t="s">
        <v>230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19" sqref="B19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D16" sqref="D16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227</v>
      </c>
      <c r="C5" s="12">
        <v>16953.21</v>
      </c>
      <c r="D5" s="13">
        <v>15000</v>
      </c>
      <c r="E5" t="s">
        <v>229</v>
      </c>
      <c r="F5" t="s">
        <v>231</v>
      </c>
    </row>
    <row r="6" spans="1:6" x14ac:dyDescent="0.25">
      <c r="A6">
        <v>3</v>
      </c>
      <c r="B6" t="s">
        <v>227</v>
      </c>
      <c r="C6" s="12">
        <v>13426.8</v>
      </c>
      <c r="D6" s="13">
        <v>12155.939999999999</v>
      </c>
      <c r="E6" t="s">
        <v>225</v>
      </c>
      <c r="F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233</v>
      </c>
      <c r="C5" s="12">
        <f>16953.2/30*8*0.25</f>
        <v>1130.2133333333334</v>
      </c>
      <c r="D5" s="13">
        <f>15000/30*8*0.25</f>
        <v>1000</v>
      </c>
      <c r="E5" t="s">
        <v>225</v>
      </c>
      <c r="F5" t="s">
        <v>232</v>
      </c>
    </row>
    <row r="6" spans="1:6" x14ac:dyDescent="0.25">
      <c r="A6">
        <v>3</v>
      </c>
      <c r="B6" t="s">
        <v>234</v>
      </c>
      <c r="C6" s="12">
        <f>13426.8/30*8*0.25</f>
        <v>895.12</v>
      </c>
      <c r="D6" s="13">
        <f>12155.94/30*8*0.25</f>
        <v>810.39600000000007</v>
      </c>
      <c r="E6" t="s">
        <v>225</v>
      </c>
      <c r="F6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2025-11-10T18:05:29Z</dcterms:modified>
</cp:coreProperties>
</file>