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ICIEMBRE\84IVA\"/>
    </mc:Choice>
  </mc:AlternateContent>
  <bookViews>
    <workbookView xWindow="0" yWindow="0" windowWidth="20496" windowHeight="77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58" i="1" l="1"/>
  <c r="C57" i="1"/>
  <c r="B57" i="1"/>
  <c r="O8" i="1"/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O31" i="1"/>
  <c r="P31" i="1"/>
  <c r="O32" i="1"/>
  <c r="P32" i="1"/>
  <c r="O33" i="1"/>
  <c r="P33" i="1"/>
  <c r="O34" i="1"/>
  <c r="P34" i="1"/>
  <c r="O35" i="1"/>
  <c r="P35" i="1"/>
  <c r="O36" i="1"/>
  <c r="P36" i="1"/>
  <c r="O37" i="1"/>
  <c r="P37" i="1"/>
  <c r="O38" i="1"/>
  <c r="P38" i="1"/>
  <c r="O39" i="1"/>
  <c r="P39" i="1"/>
  <c r="O40" i="1"/>
  <c r="P40" i="1"/>
  <c r="O41" i="1"/>
  <c r="P41" i="1"/>
  <c r="O42" i="1"/>
  <c r="P42" i="1"/>
  <c r="O43" i="1"/>
  <c r="P43" i="1"/>
  <c r="O44" i="1"/>
  <c r="P44" i="1"/>
  <c r="O45" i="1"/>
  <c r="P45" i="1"/>
  <c r="O46" i="1"/>
  <c r="P46" i="1"/>
  <c r="O47" i="1"/>
  <c r="P47" i="1"/>
  <c r="O48" i="1"/>
  <c r="P48" i="1"/>
  <c r="O49" i="1"/>
  <c r="P49" i="1"/>
  <c r="O50" i="1"/>
  <c r="P50" i="1"/>
  <c r="O51" i="1"/>
  <c r="P51" i="1"/>
  <c r="O52" i="1"/>
  <c r="P52" i="1"/>
  <c r="O53" i="1"/>
  <c r="P53" i="1"/>
  <c r="O54" i="1"/>
  <c r="P54" i="1"/>
  <c r="O55" i="1"/>
  <c r="P55" i="1"/>
  <c r="O56" i="1"/>
  <c r="P56" i="1"/>
  <c r="O57" i="1"/>
  <c r="P57" i="1"/>
  <c r="O58" i="1"/>
  <c r="P58" i="1"/>
  <c r="O59" i="1"/>
  <c r="P59" i="1"/>
  <c r="O60" i="1"/>
  <c r="P60" i="1"/>
  <c r="O61" i="1"/>
  <c r="P61" i="1"/>
  <c r="O62" i="1"/>
  <c r="P62" i="1"/>
  <c r="O63" i="1"/>
  <c r="P63" i="1"/>
  <c r="P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C9" i="1"/>
  <c r="B58" i="1" l="1"/>
  <c r="B59" i="1" s="1"/>
  <c r="B60" i="1" s="1"/>
  <c r="B61" i="1" s="1"/>
  <c r="B62" i="1" s="1"/>
  <c r="B63" i="1" s="1"/>
  <c r="C10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9" i="1" l="1"/>
  <c r="C60" i="1" s="1"/>
  <c r="C61" i="1" s="1"/>
  <c r="C62" i="1" s="1"/>
  <c r="C63" i="1" s="1"/>
</calcChain>
</file>

<file path=xl/sharedStrings.xml><?xml version="1.0" encoding="utf-8"?>
<sst xmlns="http://schemas.openxmlformats.org/spreadsheetml/2006/main" count="619" uniqueCount="187">
  <si>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</si>
  <si>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</si>
  <si>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</si>
  <si>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</si>
  <si>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</si>
  <si>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</si>
  <si>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</si>
  <si>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</si>
  <si>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</si>
  <si>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</si>
  <si>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</si>
  <si>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</si>
  <si>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</si>
  <si>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</si>
  <si>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</si>
  <si>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</si>
  <si>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</si>
  <si>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</si>
  <si>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</si>
  <si>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</si>
  <si>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</si>
  <si>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</si>
  <si>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</si>
  <si>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</si>
  <si>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</si>
  <si>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</si>
  <si>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</si>
  <si>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</si>
  <si>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</si>
  <si>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</si>
  <si>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</si>
  <si>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</si>
  <si>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</si>
  <si>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</si>
  <si>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</si>
  <si>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</si>
  <si>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</si>
  <si>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</si>
  <si>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</si>
  <si>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</si>
  <si>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</si>
  <si>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</si>
  <si>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</si>
  <si>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</si>
  <si>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</si>
  <si>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</si>
  <si>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</si>
  <si>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</si>
  <si>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</si>
  <si>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</t>
  </si>
  <si>
    <t>PERSONA MORAL</t>
  </si>
  <si>
    <t>TESORERÍA</t>
  </si>
  <si>
    <t>PERSONA FISICA</t>
  </si>
  <si>
    <t>GOBIERNO MUNICIPAL</t>
  </si>
  <si>
    <t>RECAUDACIONES</t>
  </si>
  <si>
    <t>GOBIERNO ESTATAL</t>
  </si>
  <si>
    <t>PARTICIPACIONES</t>
  </si>
  <si>
    <t>N/A</t>
  </si>
  <si>
    <t>FONDO GENERAL DE PARTICIPACIONES LIQUIDACION PRELIMINAR (PARTICIPACION: FONDO GENERAL DE PARTICIPACIONES LIQUIDACION PREELIMINAR DEL MES DE NOVIEMBRE 2025 FC 0193)</t>
  </si>
  <si>
    <t>FONDO GENERAL DE PARTICIPACIONES 2DO AJUSTE CUATRIMESTRAL (PARTICIPACION: FONDO GENERAL DE PARTICIPACIONES LIQUIDACION PREELIMINAR DEL MES DE NOVIEMBRE 2025 FC 0193)</t>
  </si>
  <si>
    <t>FONDO DE ESTABILIZACION DE LOS INGRESOS PARA LAS ENTIDADES FEDERATIVAS DEL FGP COMPENSACION POTENCIACION FEIEF (PARTICIPACION: FONDO GENERAL DE PARTICIPACIONES LIQUIDACION PREELIMINAR DEL MES DE NOVIEMBRE 2025 FC 0193)</t>
  </si>
  <si>
    <t>PARTICIPACION: FONDO DE FOMENTO MUNICIPAL LIQUIDACION PRELIMINAR DEL MES DE OCTUBRE 2025. F.C. 179 (PARTICIPACION: FONDO DE FOMENTO MUNICIPAL LIQUIDACION PRELIMINAR DEL MES DE OCTUBRE 2025. F.C. 179)</t>
  </si>
  <si>
    <t>FONDO DE FOMENTO MUNICIPAL 2DO AJUSTE CUATRIMESTRAL (PARTICIPACION: FONDO DE FOMENTO MUNICIPAL LIQUIDACION PRELIMINAR DEL MES DE OCTUBRE 2025. F.C. 179)</t>
  </si>
  <si>
    <t>EXCEDENTE FONDO DE FOMENTO MUNICIPAL, LIQUIDACION PRELIMINAR (PARTICIPACION: FONDO DE FOMENTO MUNICIPAL LIQUIDACION PRELIMINAR DEL MES DE OCTUBRE 2025. F.C. 176)</t>
  </si>
  <si>
    <t>EXCEDENTE FONDO DE FOMENTO MUNICIPAL, 2DO AJUSTE CUATRIMESTRAL (PARTICIPACION: FONDO DE FOMENTO MUNICIPAL LIQUIDACION PRELIMINAR DEL MES DE OCTUBRE 2025. F.C. 176)</t>
  </si>
  <si>
    <t>FC 0193</t>
  </si>
  <si>
    <t>FC 179</t>
  </si>
  <si>
    <t>FC 176</t>
  </si>
  <si>
    <t xml:space="preserve">FOLIO 31398 </t>
  </si>
  <si>
    <t xml:space="preserve">FOLIO 31412 </t>
  </si>
  <si>
    <t>FOLIO 31369</t>
  </si>
  <si>
    <t>CELEBRACION DE MATRIMONIO EN OFICIALIA ERICK BUENO (INGRESOS CORRESPONDIENTES AL 11 DE DICIEMBRE DE 2025)</t>
  </si>
  <si>
    <t>CELEBRACION DE MATRIMONIO EN OFICIALIA IRENE MENDOZA (INGRESOS CORRESPONDIENTES AL 11 DE DICIEMBRE DE 2025)</t>
  </si>
  <si>
    <t xml:space="preserve">FOLIO 31348 </t>
  </si>
  <si>
    <t>FOLIO 31349</t>
  </si>
  <si>
    <t>FOLIO 31350</t>
  </si>
  <si>
    <t>FOLIO 31351</t>
  </si>
  <si>
    <t>FOLIO 31346</t>
  </si>
  <si>
    <t>FOLIO 31347</t>
  </si>
  <si>
    <t>FOLIO 31354</t>
  </si>
  <si>
    <t>FOLIO 31355</t>
  </si>
  <si>
    <t>FOLIO 31356</t>
  </si>
  <si>
    <t>FOLIO 31357</t>
  </si>
  <si>
    <t>FOLIO 31358</t>
  </si>
  <si>
    <t>FOLIO 31359</t>
  </si>
  <si>
    <t>FOLIO 31360</t>
  </si>
  <si>
    <t>FOLIO 31364</t>
  </si>
  <si>
    <t>FOLIO 31365</t>
  </si>
  <si>
    <t>FOLIO 31366</t>
  </si>
  <si>
    <t>FOLIO 31367</t>
  </si>
  <si>
    <t>FOLIO 31368</t>
  </si>
  <si>
    <t>FOLIO 31370</t>
  </si>
  <si>
    <t>FOLIO 31371</t>
  </si>
  <si>
    <t>FOLIO 31372</t>
  </si>
  <si>
    <t>FOLIO 31373</t>
  </si>
  <si>
    <t>FOLIO 31374</t>
  </si>
  <si>
    <t>FOLIO 31375</t>
  </si>
  <si>
    <t>FOLIO 31376</t>
  </si>
  <si>
    <t>FOLIO 31377</t>
  </si>
  <si>
    <t>FOLIO 31378</t>
  </si>
  <si>
    <t>FOLIO 31379</t>
  </si>
  <si>
    <t>FOLIO 31380</t>
  </si>
  <si>
    <t>FOLIO 31381</t>
  </si>
  <si>
    <t>FOLIO 31382</t>
  </si>
  <si>
    <t>FOLIO 31383</t>
  </si>
  <si>
    <t>FOLIO 31396</t>
  </si>
  <si>
    <t>FOLIO 31397</t>
  </si>
  <si>
    <t>FOLIO 31400</t>
  </si>
  <si>
    <t>FOLIO 31413</t>
  </si>
  <si>
    <t>FOLIO 31414</t>
  </si>
  <si>
    <t>FOLIO 31415</t>
  </si>
  <si>
    <t>FOLIO 31417</t>
  </si>
  <si>
    <t>FOLIO 31418</t>
  </si>
  <si>
    <t xml:space="preserve">FOLIO 31344 </t>
  </si>
  <si>
    <t xml:space="preserve">FOLIO 31361 </t>
  </si>
  <si>
    <t xml:space="preserve">FOLIO 31363 </t>
  </si>
  <si>
    <t xml:space="preserve">FOLIO 31410 </t>
  </si>
  <si>
    <t>EXPEDICION DE 1 ACTA DE NACIMIENTO ELVIA CASTILLO VAZQUEZ (INGRESOS CORRESPONDIENTES AL 04 DE DICIEMBRE DE 2025)</t>
  </si>
  <si>
    <t>EXPEDICION DE 2 ACTA DE NACIMIENTO PAULA RODRIGUEZ RUBIO (INGRESOS CORRESPONDIENTES AL 04 DE DICIEMBRE DE 2025)</t>
  </si>
  <si>
    <t>EXPEDICION DE 1 ACTA DE NACIMIENTO RODOLFO JUAREZ (INGRESOS CORRESPONDIENTES AL 05 DE DICIEMBRE DE 2025)</t>
  </si>
  <si>
    <t>EXPEDICION DE 1 ACTA DE NACIMIENTO ESTEBAN HERNANDEZ (INGRESOS CORRESPONDIENTES AL 05 DE DICIEMBRE DE 2025)</t>
  </si>
  <si>
    <t>EXPEDICION DE 1 ACTA DE NACIMIENTO HIPOLITA GUTIERREZ BOTELLO (INGRESOS CORRESPONDIENTES AL 05 DE DICIEMBRE DE 2025)</t>
  </si>
  <si>
    <t>EXPEDICION DE 2 ACTA DE NACIMIENTO MARTIN SOLIS (INGRESOS CORRESPONDIENTES AL 05 DE DICIEMBRE DE 2025)</t>
  </si>
  <si>
    <t>EXPEDICION DE 2 ACTA DE NACIMIENTO BENITO RUBIO (INGRESOS CORRESPONDIENTES AL 08 DE DICIEMBRE DE 2025)</t>
  </si>
  <si>
    <t>EXPEDICION DE 1 ACTA DE NACIMIENTO ANGEL MARTINEZ (INGRESOS CORRESPONDIENTES AL 08 DE DICIEMBRE DE 2025)</t>
  </si>
  <si>
    <t>EXPEDICION DE 1 ACTA DE NACIMIENTO ALEJANDRO SOLIS CONTRERAS (INGRESOS CORRESPONDIENTES AL 08 DE DICIEMBRE DE 2025)</t>
  </si>
  <si>
    <t>EXPEDICION DE 1 ACTA DE NACIMIENTO ERICK RAMOS ORTIZ (INGRESOS CORRESPONDIENTES AL 08 DE DICIEMBRE DE 2025)</t>
  </si>
  <si>
    <t>EXPEDICION DE 1 ACTA DE NACIMIENTO EDGAR CRECENCIO PEREZ (INGRESOS CORRESPONDIENTES AL 08 DE DICIEMBRE DE 2025)</t>
  </si>
  <si>
    <t>EXPEDICION DE 1 ACTA DE NACIMIENTO MAXIMINA MAR (INGRESOS CORRESPONDIENTES AL 08 DE DICIEMBRE DE 2025)</t>
  </si>
  <si>
    <t>EXPEDICION DE 1 ACTA DE NACIMIENTO JESUS PEREZ (INGRESOS CORRESPONDIENTES AL 08 DE DICIEMBRE DE 2025)</t>
  </si>
  <si>
    <t>EXPEDICION DE 2 ACTA DE NACIMIENTO MARCELINA HERNANDEZ (INGRESOS CORRESPONDIENTES AL 09 DE DICIEMBRE DE 2025)</t>
  </si>
  <si>
    <t>EXPEDICION DE 1 ACTA DE NACIMIENTO HILDA MEDINA SALINAS (INGRESOS CORRESPONDIENTES AL 09 DE DICIEMBRE DE 2025)</t>
  </si>
  <si>
    <t>EXPEDICION DE 1 ACTA DE NACIMIENTO EUSEBIO YAÑEZ MONTERO (INGRESOS CORRESPONDIENTES AL 10 DE DICIEMBRE DE 2025)</t>
  </si>
  <si>
    <t>EXPEDICION DE 1 ACTA DE NACIMIENTO  (INGRESOS CORRESPONDIENTES AL 09 DE DICIEMBRE DE 2025)</t>
  </si>
  <si>
    <t>EXPEDICION DE 1 ACTA DE NACIMIENTO FRANCISCO CASTILLO PEREZ (INGRESOS CORRESPONDIENTES AL 09 DE DICIEMBRE DE 2025)</t>
  </si>
  <si>
    <t>EXPEDICION DE 1 ACTA DE NACIMIENTO ZACARIAS SALDIERNA OLVERA (INGRESOS CORRESPONDIENTES AL 09 DE DICIEMBRE DE 2025)</t>
  </si>
  <si>
    <t>EXPEDICION DE 1 ACTA DE NACIMIENTO MA. MARTINA OLVERA CAMPOZANO (INGRESOS CORRESPONDIENTES AL 09 DE DICIEMBRE DE 2025)</t>
  </si>
  <si>
    <t>EXPEDICION DE 1 ACTA DE NACIMIENTO DIEGO MEDINA MARTINEZ (INGRESOS CORRESPONDIENTES AL 09 DE DICIEMBRE DE 2025)</t>
  </si>
  <si>
    <t>EXPEDICION DE 2 ACTA DE NACIMIENTO IRENE MENDOZA (INGRESOS CORRESPONDIENTES AL 11 DE DICIEMBRE DE 2025)</t>
  </si>
  <si>
    <t>EXPEDICION DE 1 ACTA DE NACIMIENTO ANTONIO MARTINEZ (INGRESOS CORRESPONDIENTES AL 11 DE DICIEMBRE DE 2025)</t>
  </si>
  <si>
    <t>EXPEDICION DE 1 ACTA DE NACIMIENTO ANACLETA YAÑEZ (INGRESOS CORRESPONDIENTES AL 11 DE DICIEMBRE DE 2025)</t>
  </si>
  <si>
    <t>EXPEDICION DE 1 ACTA DE NACIMIENTO ISAIAS YAÑEZ (INGRESOS CORRESPONDIENTES AL 15 DE DICIEMBRE DE 2025)</t>
  </si>
  <si>
    <t>EXPEDICION DE 5 ACTA DE NACIMIENTO ERNESTINA SAUCEDA (INGRESOS CORRESPONDIENTES AL 15 DE DICIEMBRE DE 2025)</t>
  </si>
  <si>
    <t>EXPEDICION DE 3 ACTA DE NACIMIENTO  (INGRESOS CORRESPONDIENTES AL 15 DE DICIEMBRE DE 2025)</t>
  </si>
  <si>
    <t>CONSTANCIA DE CARÁCTER ADMINISTRATIVO LEON MEDINA CRUZ (INGRESOS CORRESPONDIENTES AL 01 DE DICIEMBRE DE 2025)</t>
  </si>
  <si>
    <t>EXPEDICION DE 1 ACTA DE NACIMIENTO MARCIANO PEREZ (INGRESOS CORRESPONDIENTES AL 15 DE DICIEMBRE DE 2025)</t>
  </si>
  <si>
    <t>EXPEDICION DE 2 ACTA DE NACIMIENTO PASCUAL YAÑEZ (INGRESOS CORRESPONDIENTES AL 15 DE DICIEMBRE DE 2025)</t>
  </si>
  <si>
    <t>EXPEDICION DE 1 ACTA DE NACIMIENTO DOMINGO BOTELLO (INGRESOS CORRESPONDIENTES AL 03 DE DICIEMBRE DE 2025)</t>
  </si>
  <si>
    <t>REGISTRO DE SENTENCIA DE DIVORCIO FRANCISCO IRAM ESCALON VAZQUEZ (INGRESOS CORRESPONDIENTES AL 05 DE DICIEMBRE DE 2025)</t>
  </si>
  <si>
    <t>EXPEDICION DE 1 ACTA DE NACIMIENTO JOSE LUIS MONTERO RUBIO (INGRESOS CORRESPONDIENTES AL 02 DE DICIEMBRE DE 2025)</t>
  </si>
  <si>
    <t>EXPEDICION DE 2 ACTA DE NACIMIENTO JACINTO MEDINA BOTELLO (INGRESOS CORRESPONDIENTES AL 02 DE DICIEMBRE DE 2025)</t>
  </si>
  <si>
    <t>EXPEDICION DE 1 ACTA DE NACIMIENTO ELEUTERIO YAÑEZ (INGRESOS CORRESPONDIENTES AL 02 DE DICIEMBRE DE 2025)</t>
  </si>
  <si>
    <t>EXPEDICION DE 1 ACTA DE NACIMIENTO FRANCISCO GARCIA (INGRESOS CORRESPONDIENTES AL 02 DE DICIEMBRE DE 2025)</t>
  </si>
  <si>
    <t xml:space="preserve">FOLIO 31345 </t>
  </si>
  <si>
    <t>EXPEDICION DE 2 ACTA DE NACIMIENTO ONOLO PAZ GONZALEZ (INGRESOS CORRESPONDIENTES AL 01 DE DICIEMBRE DE 2025)</t>
  </si>
  <si>
    <t>EXPEDICION DE 2 ACTA DE NACIMIENTO DAVID MARTINEZ (INGRESOS CORRESPONDIENTES AL 01 DE DICIEMBRE DE 2025)</t>
  </si>
  <si>
    <t>EXPEDICION DE 1 ACTA DE NACIMIENTO PILAR PEREZ OLVERA (INGRESOS CORRESPONDIENTES AL 01 DE DICIEMBRE DE 2025)</t>
  </si>
  <si>
    <t xml:space="preserve">FOLIO 31353 </t>
  </si>
  <si>
    <t>EXPEDICION DE 2 ACTA DE NACIMIENTO ARNULFO DURAN RODRIGUEZ (INGRESOS CORRESPONDIENTES AL 03 DE DICIEMBRE DE 2025)</t>
  </si>
  <si>
    <t>EXPEDICION DE 1 ACTA DE NACIMIENTO JUANA RANGEL (INGRESOS CORRESPONDIENTES AL 03 DE DICIEMBRE DE 2025)</t>
  </si>
  <si>
    <t>EXPEDICION DE 1 ACTA DE NACIMIENTO VALERIANO MONTERO MEDINA (INGRESOS CORRESPONDIENTES AL 03 DE DICIEMBRE DE 2025)</t>
  </si>
  <si>
    <t>EXPEDICION DE 1 ACTA DE NACIMIENTO GORGONIO YAÑEZ (INGRESOS CORRESPONDIENTES AL 03 DE DICIEMBRE DE 2025)</t>
  </si>
  <si>
    <t>EXPEDICION DE 3 ACTA DE NACIMIENTO TEODORA RUBIO YAÑEZ (INGRESOS CORRESPONDIENTES AL 03 DE DICIEMBRE DE 2025)</t>
  </si>
  <si>
    <t>EXPEDICION DE 1 ACTA DE NACIMIENTO UBALDO CASTILLO MONTERO (INGRESOS CORRESPONDIENTES AL 03 DE DICIEMBRE DE 2025)</t>
  </si>
  <si>
    <t>EXPEDICION DE 1 ACTA DE NACIMIENTO EUGENIA MONTERO (INGRESOS CORRESPONDIENTES AL 03 DE DICIEMBRE DE 2025)</t>
  </si>
  <si>
    <t>EXPEDICION DE 1 ACTA DE NACIMIENTO ESTEBAN MAR LOPEZ (INGRESOS CORRESPONDIENTES AL 03 DE DICIEMBRE DE 2025)</t>
  </si>
  <si>
    <t xml:space="preserve">      III. Celebración de matrimonios en oficialía</t>
  </si>
  <si>
    <t xml:space="preserve">      V. Registro de sentencia de divorcio</t>
  </si>
  <si>
    <t xml:space="preserve">      VI. Por la expedición de certificación de Actas</t>
  </si>
  <si>
    <t xml:space="preserve">      IV. Constancias de carácter administrativo, cartas de recomendación, documentos de extranjería, constancias de residencia</t>
  </si>
  <si>
    <t>11/12/2025</t>
  </si>
  <si>
    <t>05/12/2025</t>
  </si>
  <si>
    <t>01/12/2025</t>
  </si>
  <si>
    <t>03/12/2025</t>
  </si>
  <si>
    <t>04/12/2025</t>
  </si>
  <si>
    <t>08/12/2025</t>
  </si>
  <si>
    <t>09/12/2025</t>
  </si>
  <si>
    <t>10/12/2025</t>
  </si>
  <si>
    <t>15/12/2025</t>
  </si>
  <si>
    <t>26/12/2025</t>
  </si>
  <si>
    <t>17/12/2025</t>
  </si>
  <si>
    <t>30/12/2025</t>
  </si>
  <si>
    <t xml:space="preserve">      FONDO GENERAL DE PARTICIPACIONES</t>
  </si>
  <si>
    <t xml:space="preserve">      FONDO DE FOMENTO MUNICIPAL</t>
  </si>
  <si>
    <t xml:space="preserve">      IMPUESTO ESPECIAL SOBRE PRODUCCION Y SERVICIOS</t>
  </si>
  <si>
    <t xml:space="preserve">      FONDO DEL IMPUESTO A LA VENTA FINAL DE GASOLINA Y DIESEL</t>
  </si>
  <si>
    <t xml:space="preserve">      FONDO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</si>
</sst>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3" formatCode="_-* #,##0.00_-;\-* #,##0.00_-;_-* &quot;-&quot;??_-;_-@_-"/>
    <numFmt numFmtId="164" formatCode="dd/mm/yyyy;@"/>
  </numFmts>
  <fonts count="9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39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9"/>
      <name val="Arial"/>
      <family val="2"/>
    </font>
    <font>
      <sz val="11"/>
      <color indexed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9">
    <xf numFmtId="0" fontId="0" fillId="0" borderId="0"/>
    <xf numFmtId="0" fontId="2" fillId="3" borderId="0" applyNumberFormat="0" applyFill="0" applyBorder="0" applyAlignment="0" applyProtection="0"/>
    <xf numFmtId="0" fontId="3" fillId="3" borderId="0" applyNumberFormat="0" applyFill="0" applyBorder="0" applyAlignment="0" applyProtection="0">
      <alignment horizontal="left" vertical="top" wrapText="1"/>
    </xf>
    <xf numFmtId="0" fontId="4" fillId="3" borderId="0">
      <alignment horizontal="center" vertical="top" wrapText="1"/>
      <protection locked="0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left" vertical="center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top"/>
      <protection locked="0"/>
    </xf>
    <xf numFmtId="0" fontId="10" fillId="3" borderId="0">
      <alignment horizontal="right" vertical="center" wrapText="1"/>
      <protection locked="0"/>
    </xf>
    <xf numFmtId="0" fontId="11" fillId="3" borderId="0">
      <alignment horizontal="right" vertical="center" wrapText="1"/>
      <protection locked="0"/>
    </xf>
    <xf numFmtId="0" fontId="12" fillId="3" borderId="2">
      <alignment horizontal="left" vertical="top"/>
      <protection locked="0"/>
    </xf>
    <xf numFmtId="0" fontId="13" fillId="3" borderId="0">
      <alignment horizontal="left" wrapText="1"/>
      <protection locked="0"/>
    </xf>
    <xf numFmtId="0" fontId="14" fillId="3" borderId="0">
      <alignment horizontal="center" wrapText="1"/>
      <protection locked="0"/>
    </xf>
    <xf numFmtId="0" fontId="15" fillId="3" borderId="3">
      <alignment horizontal="left" vertical="top"/>
      <protection locked="0"/>
    </xf>
    <xf numFmtId="0" fontId="16" fillId="3" borderId="0">
      <alignment horizontal="left" vertical="center" wrapText="1"/>
      <protection locked="0"/>
    </xf>
    <xf numFmtId="0" fontId="17" fillId="3" borderId="0">
      <alignment horizontal="right" vertical="center" wrapText="1"/>
      <protection locked="0"/>
    </xf>
    <xf numFmtId="0" fontId="18" fillId="3" borderId="4">
      <alignment horizontal="center" vertical="center" wrapText="1"/>
      <protection locked="0"/>
    </xf>
    <xf numFmtId="0" fontId="19" fillId="3" borderId="0">
      <alignment horizontal="left" vertical="top" wrapText="1"/>
      <protection locked="0"/>
    </xf>
    <xf numFmtId="0" fontId="20" fillId="3" borderId="0">
      <alignment horizontal="right" wrapText="1"/>
      <protection locked="0"/>
    </xf>
    <xf numFmtId="0" fontId="21" fillId="3" borderId="0">
      <alignment horizontal="left"/>
      <protection locked="0"/>
    </xf>
    <xf numFmtId="0" fontId="22" fillId="3" borderId="0">
      <alignment horizontal="left" wrapText="1"/>
      <protection locked="0"/>
    </xf>
    <xf numFmtId="7" fontId="23" fillId="3" borderId="0">
      <alignment horizontal="right"/>
      <protection locked="0"/>
    </xf>
    <xf numFmtId="0" fontId="24" fillId="3" borderId="0">
      <alignment horizontal="left"/>
      <protection locked="0"/>
    </xf>
    <xf numFmtId="0" fontId="25" fillId="3" borderId="0">
      <alignment horizontal="left" wrapText="1"/>
      <protection locked="0"/>
    </xf>
    <xf numFmtId="7" fontId="26" fillId="3" borderId="0">
      <alignment horizontal="right"/>
      <protection locked="0"/>
    </xf>
    <xf numFmtId="0" fontId="27" fillId="3" borderId="0">
      <alignment horizontal="left" vertical="top" wrapText="1"/>
      <protection locked="0"/>
    </xf>
    <xf numFmtId="7" fontId="28" fillId="3" borderId="0">
      <alignment horizontal="right"/>
      <protection locked="0"/>
    </xf>
    <xf numFmtId="0" fontId="29" fillId="3" borderId="0">
      <alignment horizontal="left"/>
      <protection locked="0"/>
    </xf>
    <xf numFmtId="0" fontId="30" fillId="3" borderId="0">
      <alignment horizontal="left" wrapText="1"/>
      <protection locked="0"/>
    </xf>
    <xf numFmtId="0" fontId="31" fillId="3" borderId="0">
      <alignment horizontal="left"/>
      <protection locked="0"/>
    </xf>
    <xf numFmtId="7" fontId="32" fillId="3" borderId="0">
      <alignment horizontal="right"/>
      <protection locked="0"/>
    </xf>
    <xf numFmtId="14" fontId="33" fillId="3" borderId="0">
      <alignment horizontal="left" vertical="top"/>
      <protection locked="0"/>
    </xf>
    <xf numFmtId="0" fontId="34" fillId="3" borderId="0">
      <alignment horizontal="left" vertical="top"/>
      <protection locked="0"/>
    </xf>
    <xf numFmtId="4" fontId="35" fillId="3" borderId="3">
      <alignment horizontal="right" wrapText="1"/>
      <protection locked="0"/>
    </xf>
    <xf numFmtId="0" fontId="36" fillId="3" borderId="0">
      <alignment horizontal="right" wrapText="1"/>
      <protection locked="0"/>
    </xf>
    <xf numFmtId="0" fontId="37" fillId="3" borderId="0">
      <alignment horizontal="right" vertical="top" wrapText="1"/>
      <protection locked="0"/>
    </xf>
    <xf numFmtId="0" fontId="38" fillId="3" borderId="0" applyNumberFormat="0" applyFill="0" applyBorder="0" applyAlignment="0" applyProtection="0">
      <alignment horizontal="left" vertical="top" wrapText="1"/>
    </xf>
    <xf numFmtId="0" fontId="39" fillId="3" borderId="0">
      <alignment horizontal="center" vertical="top" wrapText="1"/>
      <protection locked="0"/>
    </xf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left" vertical="center" wrapText="1"/>
      <protection locked="0"/>
    </xf>
    <xf numFmtId="0" fontId="43" fillId="3" borderId="0">
      <alignment horizontal="center" vertical="top" wrapText="1"/>
      <protection locked="0"/>
    </xf>
    <xf numFmtId="0" fontId="44" fillId="3" borderId="0">
      <alignment horizontal="left" vertical="top"/>
      <protection locked="0"/>
    </xf>
    <xf numFmtId="0" fontId="45" fillId="3" borderId="0">
      <alignment horizontal="right" vertical="center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2">
      <alignment horizontal="left" vertical="top"/>
      <protection locked="0"/>
    </xf>
    <xf numFmtId="0" fontId="48" fillId="3" borderId="0">
      <alignment horizontal="left" wrapText="1"/>
      <protection locked="0"/>
    </xf>
    <xf numFmtId="0" fontId="49" fillId="3" borderId="0">
      <alignment horizontal="center" wrapText="1"/>
      <protection locked="0"/>
    </xf>
    <xf numFmtId="0" fontId="50" fillId="3" borderId="3">
      <alignment horizontal="left" vertical="top"/>
      <protection locked="0"/>
    </xf>
    <xf numFmtId="0" fontId="51" fillId="3" borderId="0">
      <alignment horizontal="left" vertical="center" wrapText="1"/>
      <protection locked="0"/>
    </xf>
    <xf numFmtId="0" fontId="52" fillId="3" borderId="0">
      <alignment horizontal="right" vertical="center" wrapText="1"/>
      <protection locked="0"/>
    </xf>
    <xf numFmtId="0" fontId="53" fillId="3" borderId="4">
      <alignment horizontal="center" vertical="center" wrapText="1"/>
      <protection locked="0"/>
    </xf>
    <xf numFmtId="0" fontId="54" fillId="3" borderId="0">
      <alignment horizontal="left" vertical="top" wrapText="1"/>
      <protection locked="0"/>
    </xf>
    <xf numFmtId="0" fontId="55" fillId="3" borderId="0">
      <alignment horizontal="right" wrapText="1"/>
      <protection locked="0"/>
    </xf>
    <xf numFmtId="0" fontId="56" fillId="3" borderId="0">
      <alignment horizontal="left"/>
      <protection locked="0"/>
    </xf>
    <xf numFmtId="0" fontId="57" fillId="3" borderId="0">
      <alignment horizontal="left" wrapText="1"/>
      <protection locked="0"/>
    </xf>
    <xf numFmtId="7" fontId="58" fillId="3" borderId="0">
      <alignment horizontal="right"/>
      <protection locked="0"/>
    </xf>
    <xf numFmtId="0" fontId="59" fillId="3" borderId="0">
      <alignment horizontal="left"/>
      <protection locked="0"/>
    </xf>
    <xf numFmtId="0" fontId="60" fillId="3" borderId="0">
      <alignment horizontal="left" wrapText="1"/>
      <protection locked="0"/>
    </xf>
    <xf numFmtId="7" fontId="61" fillId="3" borderId="0">
      <alignment horizontal="right"/>
      <protection locked="0"/>
    </xf>
    <xf numFmtId="0" fontId="62" fillId="3" borderId="0">
      <alignment horizontal="left" vertical="top" wrapText="1"/>
      <protection locked="0"/>
    </xf>
    <xf numFmtId="7" fontId="63" fillId="3" borderId="0">
      <alignment horizontal="right"/>
      <protection locked="0"/>
    </xf>
    <xf numFmtId="0" fontId="64" fillId="3" borderId="0">
      <alignment horizontal="left"/>
      <protection locked="0"/>
    </xf>
    <xf numFmtId="0" fontId="65" fillId="3" borderId="0">
      <alignment horizontal="left" wrapText="1"/>
      <protection locked="0"/>
    </xf>
    <xf numFmtId="0" fontId="66" fillId="3" borderId="0">
      <alignment horizontal="left"/>
      <protection locked="0"/>
    </xf>
    <xf numFmtId="7" fontId="67" fillId="3" borderId="0">
      <alignment horizontal="right"/>
      <protection locked="0"/>
    </xf>
    <xf numFmtId="14" fontId="68" fillId="3" borderId="0">
      <alignment horizontal="left" vertical="top"/>
      <protection locked="0"/>
    </xf>
    <xf numFmtId="0" fontId="69" fillId="3" borderId="0">
      <alignment horizontal="left" vertical="top"/>
      <protection locked="0"/>
    </xf>
    <xf numFmtId="4" fontId="70" fillId="3" borderId="3">
      <alignment horizontal="right" wrapText="1"/>
      <protection locked="0"/>
    </xf>
    <xf numFmtId="0" fontId="71" fillId="3" borderId="0">
      <alignment horizontal="right" wrapText="1"/>
      <protection locked="0"/>
    </xf>
    <xf numFmtId="0" fontId="72" fillId="3" borderId="0">
      <alignment horizontal="right" vertical="top" wrapText="1"/>
      <protection locked="0"/>
    </xf>
    <xf numFmtId="0" fontId="73" fillId="3" borderId="0">
      <alignment horizontal="center" vertical="top" wrapText="1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left" vertical="center" wrapText="1"/>
      <protection locked="0"/>
    </xf>
    <xf numFmtId="0" fontId="77" fillId="3" borderId="0">
      <alignment horizontal="right" vertical="center" wrapText="1"/>
      <protection locked="0"/>
    </xf>
    <xf numFmtId="0" fontId="78" fillId="3" borderId="4">
      <alignment horizontal="center" vertical="center" wrapText="1"/>
      <protection locked="0"/>
    </xf>
    <xf numFmtId="0" fontId="79" fillId="3" borderId="0">
      <alignment horizontal="left" vertical="top" wrapText="1"/>
      <protection locked="0"/>
    </xf>
    <xf numFmtId="0" fontId="80" fillId="3" borderId="0">
      <alignment horizontal="right" wrapText="1"/>
      <protection locked="0"/>
    </xf>
    <xf numFmtId="0" fontId="81" fillId="3" borderId="0">
      <alignment horizontal="left"/>
      <protection locked="0"/>
    </xf>
    <xf numFmtId="0" fontId="82" fillId="3" borderId="0">
      <alignment horizontal="left" wrapText="1"/>
      <protection locked="0"/>
    </xf>
    <xf numFmtId="7" fontId="83" fillId="3" borderId="0">
      <alignment horizontal="right"/>
      <protection locked="0"/>
    </xf>
    <xf numFmtId="0" fontId="84" fillId="3" borderId="0">
      <alignment horizontal="left" vertical="top" wrapText="1"/>
      <protection locked="0"/>
    </xf>
    <xf numFmtId="7" fontId="85" fillId="3" borderId="0">
      <alignment horizontal="right"/>
      <protection locked="0"/>
    </xf>
    <xf numFmtId="0" fontId="86" fillId="3" borderId="0">
      <alignment horizontal="left"/>
      <protection locked="0"/>
    </xf>
    <xf numFmtId="0" fontId="87" fillId="3" borderId="0">
      <alignment horizontal="left" wrapText="1"/>
      <protection locked="0"/>
    </xf>
    <xf numFmtId="4" fontId="88" fillId="3" borderId="3">
      <alignment horizontal="right" wrapText="1"/>
      <protection locked="0"/>
    </xf>
    <xf numFmtId="43" fontId="89" fillId="0" borderId="0" applyFont="0" applyFill="0" applyBorder="0" applyAlignment="0" applyProtection="0"/>
  </cellStyleXfs>
  <cellXfs count="29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0" fillId="0" borderId="0" xfId="1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39" fontId="1" fillId="0" borderId="0" xfId="0" applyNumberFormat="1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3" fontId="1" fillId="0" borderId="0" xfId="88" applyFont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7" fontId="92" fillId="3" borderId="0" xfId="0" applyNumberFormat="1" applyFont="1" applyFill="1" applyBorder="1" applyAlignment="1" applyProtection="1">
      <alignment horizontal="center" vertical="center" wrapText="1"/>
    </xf>
    <xf numFmtId="0" fontId="91" fillId="2" borderId="7" xfId="0" applyFont="1" applyFill="1" applyBorder="1" applyAlignment="1">
      <alignment horizontal="center" vertical="center"/>
    </xf>
    <xf numFmtId="0" fontId="91" fillId="2" borderId="8" xfId="0" applyFont="1" applyFill="1" applyBorder="1" applyAlignment="1">
      <alignment horizontal="center" vertical="center"/>
    </xf>
    <xf numFmtId="0" fontId="91" fillId="2" borderId="5" xfId="0" applyFont="1" applyFill="1" applyBorder="1" applyAlignment="1">
      <alignment horizontal="center" vertical="center"/>
    </xf>
    <xf numFmtId="0" fontId="91" fillId="2" borderId="0" xfId="0" applyFont="1" applyFill="1" applyBorder="1" applyAlignment="1">
      <alignment horizontal="center" vertical="center"/>
    </xf>
    <xf numFmtId="0" fontId="91" fillId="2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39" fontId="0" fillId="0" borderId="0" xfId="0" applyNumberFormat="1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</cellXfs>
  <cellStyles count="89">
    <cellStyle name="Hipervínculo" xfId="1" builtinId="8"/>
    <cellStyle name="Millares" xfId="88" builtinId="3"/>
    <cellStyle name="Normal" xfId="0" builtinId="0"/>
    <cellStyle name="Normal 10" xfId="11"/>
    <cellStyle name="Normal 10 2" xfId="46"/>
    <cellStyle name="Normal 11" xfId="12"/>
    <cellStyle name="Normal 11 2" xfId="47"/>
    <cellStyle name="Normal 12" xfId="13"/>
    <cellStyle name="Normal 12 2" xfId="48"/>
    <cellStyle name="Normal 13" xfId="14"/>
    <cellStyle name="Normal 13 2" xfId="49"/>
    <cellStyle name="Normal 14" xfId="15"/>
    <cellStyle name="Normal 14 2" xfId="50"/>
    <cellStyle name="Normal 14 3" xfId="75"/>
    <cellStyle name="Normal 15" xfId="16"/>
    <cellStyle name="Normal 15 2" xfId="51"/>
    <cellStyle name="Normal 15 3" xfId="76"/>
    <cellStyle name="Normal 16" xfId="17"/>
    <cellStyle name="Normal 16 2" xfId="52"/>
    <cellStyle name="Normal 16 3" xfId="77"/>
    <cellStyle name="Normal 17" xfId="18"/>
    <cellStyle name="Normal 17 2" xfId="53"/>
    <cellStyle name="Normal 17 3" xfId="78"/>
    <cellStyle name="Normal 18" xfId="19"/>
    <cellStyle name="Normal 18 2" xfId="54"/>
    <cellStyle name="Normal 18 3" xfId="79"/>
    <cellStyle name="Normal 19" xfId="20"/>
    <cellStyle name="Normal 19 2" xfId="55"/>
    <cellStyle name="Normal 2" xfId="3"/>
    <cellStyle name="Normal 2 2" xfId="38"/>
    <cellStyle name="Normal 2 3" xfId="72"/>
    <cellStyle name="Normal 20" xfId="21"/>
    <cellStyle name="Normal 20 2" xfId="56"/>
    <cellStyle name="Normal 21" xfId="22"/>
    <cellStyle name="Normal 21 2" xfId="57"/>
    <cellStyle name="Normal 22" xfId="23"/>
    <cellStyle name="Normal 22 2" xfId="58"/>
    <cellStyle name="Normal 22 3" xfId="80"/>
    <cellStyle name="Normal 23" xfId="24"/>
    <cellStyle name="Normal 23 2" xfId="59"/>
    <cellStyle name="Normal 23 3" xfId="81"/>
    <cellStyle name="Normal 24" xfId="25"/>
    <cellStyle name="Normal 24 2" xfId="60"/>
    <cellStyle name="Normal 24 3" xfId="82"/>
    <cellStyle name="Normal 25" xfId="26"/>
    <cellStyle name="Normal 25 2" xfId="61"/>
    <cellStyle name="Normal 25 3" xfId="83"/>
    <cellStyle name="Normal 26" xfId="27"/>
    <cellStyle name="Normal 26 2" xfId="62"/>
    <cellStyle name="Normal 26 3" xfId="84"/>
    <cellStyle name="Normal 27" xfId="28"/>
    <cellStyle name="Normal 27 2" xfId="63"/>
    <cellStyle name="Normal 27 3" xfId="85"/>
    <cellStyle name="Normal 28" xfId="29"/>
    <cellStyle name="Normal 28 2" xfId="64"/>
    <cellStyle name="Normal 28 3" xfId="86"/>
    <cellStyle name="Normal 29" xfId="30"/>
    <cellStyle name="Normal 29 2" xfId="65"/>
    <cellStyle name="Normal 3" xfId="4"/>
    <cellStyle name="Normal 3 2" xfId="39"/>
    <cellStyle name="Normal 3 3" xfId="73"/>
    <cellStyle name="Normal 30" xfId="31"/>
    <cellStyle name="Normal 30 2" xfId="66"/>
    <cellStyle name="Normal 31" xfId="32"/>
    <cellStyle name="Normal 31 2" xfId="67"/>
    <cellStyle name="Normal 32" xfId="33"/>
    <cellStyle name="Normal 32 2" xfId="68"/>
    <cellStyle name="Normal 33" xfId="34"/>
    <cellStyle name="Normal 33 2" xfId="69"/>
    <cellStyle name="Normal 33 3" xfId="87"/>
    <cellStyle name="Normal 34" xfId="35"/>
    <cellStyle name="Normal 34 2" xfId="70"/>
    <cellStyle name="Normal 35" xfId="36"/>
    <cellStyle name="Normal 35 2" xfId="71"/>
    <cellStyle name="Normal 36" xfId="2"/>
    <cellStyle name="Normal 37" xfId="37"/>
    <cellStyle name="Normal 4" xfId="5"/>
    <cellStyle name="Normal 4 2" xfId="40"/>
    <cellStyle name="Normal 5" xfId="6"/>
    <cellStyle name="Normal 5 2" xfId="41"/>
    <cellStyle name="Normal 6" xfId="7"/>
    <cellStyle name="Normal 6 2" xfId="42"/>
    <cellStyle name="Normal 6 3" xfId="74"/>
    <cellStyle name="Normal 7" xfId="8"/>
    <cellStyle name="Normal 7 2" xfId="43"/>
    <cellStyle name="Normal 8" xfId="9"/>
    <cellStyle name="Normal 8 2" xfId="44"/>
    <cellStyle name="Normal 9" xfId="10"/>
    <cellStyle name="Normal 9 2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2"/>
  <sheetViews>
    <sheetView tabSelected="1" topLeftCell="A2" zoomScale="80" zoomScaleNormal="80" workbookViewId="0">
      <pane ySplit="6" topLeftCell="A53" activePane="bottomLeft" state="frozen"/>
      <selection activeCell="A2" sqref="A2"/>
      <selection pane="bottomLeft" activeCell="H72" sqref="H72"/>
    </sheetView>
  </sheetViews>
  <sheetFormatPr baseColWidth="10" defaultColWidth="9.109375" defaultRowHeight="13.2" x14ac:dyDescent="0.3"/>
  <cols>
    <col min="1" max="1" width="8" style="2" bestFit="1" customWidth="1"/>
    <col min="2" max="2" width="22.77734375" style="2" bestFit="1" customWidth="1"/>
    <col min="3" max="3" width="24.5546875" style="2" bestFit="1" customWidth="1"/>
    <col min="4" max="4" width="106.6640625" style="2" bestFit="1" customWidth="1"/>
    <col min="5" max="5" width="17.5546875" style="2" bestFit="1" customWidth="1"/>
    <col min="6" max="6" width="18.88671875" style="2" bestFit="1" customWidth="1"/>
    <col min="7" max="7" width="20.44140625" style="2" bestFit="1" customWidth="1"/>
    <col min="8" max="8" width="57.5546875" style="2" bestFit="1" customWidth="1"/>
    <col min="9" max="9" width="27.88671875" style="2" bestFit="1" customWidth="1"/>
    <col min="10" max="10" width="54.109375" style="2" bestFit="1" customWidth="1"/>
    <col min="11" max="11" width="16.109375" style="2" bestFit="1" customWidth="1"/>
    <col min="12" max="12" width="221.6640625" style="2" bestFit="1" customWidth="1"/>
    <col min="13" max="13" width="25.109375" style="2" bestFit="1" customWidth="1"/>
    <col min="14" max="14" width="42" style="2" customWidth="1"/>
    <col min="15" max="15" width="17.33203125" style="2" bestFit="1" customWidth="1"/>
    <col min="16" max="16" width="19.88671875" style="2" bestFit="1" customWidth="1"/>
    <col min="17" max="17" width="7" style="2" bestFit="1" customWidth="1"/>
    <col min="18" max="16384" width="9.109375" style="2"/>
  </cols>
  <sheetData>
    <row r="1" spans="1:17" ht="14.4" hidden="1" customHeight="1" x14ac:dyDescent="0.3">
      <c r="A1" s="2" t="s">
        <v>0</v>
      </c>
    </row>
    <row r="2" spans="1:17" x14ac:dyDescent="0.3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7" x14ac:dyDescent="0.3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7" ht="14.4" hidden="1" customHeight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7</v>
      </c>
      <c r="H4" s="2" t="s">
        <v>7</v>
      </c>
      <c r="I4" s="2" t="s">
        <v>8</v>
      </c>
      <c r="J4" s="2" t="s">
        <v>11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8</v>
      </c>
      <c r="P4" s="2" t="s">
        <v>12</v>
      </c>
      <c r="Q4" s="2" t="s">
        <v>13</v>
      </c>
    </row>
    <row r="5" spans="1:17" ht="14.4" hidden="1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</row>
    <row r="6" spans="1:17" x14ac:dyDescent="0.3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4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3" customFormat="1" ht="14.4" customHeight="1" x14ac:dyDescent="0.3">
      <c r="A8" s="13">
        <v>2025</v>
      </c>
      <c r="B8" s="14">
        <v>45992</v>
      </c>
      <c r="C8" s="14">
        <v>46022</v>
      </c>
      <c r="D8" s="12" t="s">
        <v>166</v>
      </c>
      <c r="E8" s="13" t="s">
        <v>54</v>
      </c>
      <c r="F8" s="11">
        <v>346</v>
      </c>
      <c r="G8" s="13" t="s">
        <v>53</v>
      </c>
      <c r="H8" s="13" t="s">
        <v>49</v>
      </c>
      <c r="I8" s="12" t="s">
        <v>170</v>
      </c>
      <c r="J8" s="15"/>
      <c r="K8" s="16" t="s">
        <v>68</v>
      </c>
      <c r="L8" s="12" t="s">
        <v>72</v>
      </c>
      <c r="M8" s="17" t="s">
        <v>52</v>
      </c>
      <c r="N8" s="13" t="s">
        <v>51</v>
      </c>
      <c r="O8" s="14">
        <f ca="1">NOW()+31</f>
        <v>46110.621836458333</v>
      </c>
      <c r="P8" s="14">
        <f ca="1">NOW()</f>
        <v>46079.621836458333</v>
      </c>
      <c r="Q8" s="13" t="s">
        <v>57</v>
      </c>
    </row>
    <row r="9" spans="1:17" s="13" customFormat="1" ht="14.4" customHeight="1" x14ac:dyDescent="0.3">
      <c r="A9" s="13">
        <v>2025</v>
      </c>
      <c r="B9" s="14">
        <f>B8</f>
        <v>45992</v>
      </c>
      <c r="C9" s="14">
        <f>C8</f>
        <v>46022</v>
      </c>
      <c r="D9" s="12" t="s">
        <v>166</v>
      </c>
      <c r="E9" s="13" t="s">
        <v>54</v>
      </c>
      <c r="F9" s="11">
        <v>347</v>
      </c>
      <c r="G9" s="13" t="s">
        <v>53</v>
      </c>
      <c r="H9" s="13" t="s">
        <v>49</v>
      </c>
      <c r="I9" s="12" t="s">
        <v>170</v>
      </c>
      <c r="J9" s="15"/>
      <c r="K9" s="16" t="s">
        <v>69</v>
      </c>
      <c r="L9" s="12" t="s">
        <v>71</v>
      </c>
      <c r="M9" s="17" t="s">
        <v>52</v>
      </c>
      <c r="N9" s="13" t="s">
        <v>51</v>
      </c>
      <c r="O9" s="14">
        <f t="shared" ref="O9:O56" ca="1" si="0">NOW()+31</f>
        <v>46110.621836458333</v>
      </c>
      <c r="P9" s="14">
        <f t="shared" ref="P9:P56" ca="1" si="1">NOW()</f>
        <v>46079.621836458333</v>
      </c>
      <c r="Q9" s="13" t="s">
        <v>57</v>
      </c>
    </row>
    <row r="10" spans="1:17" s="13" customFormat="1" ht="14.4" customHeight="1" x14ac:dyDescent="0.3">
      <c r="A10" s="13">
        <v>2025</v>
      </c>
      <c r="B10" s="14">
        <f t="shared" ref="B10:B56" si="2">B9</f>
        <v>45992</v>
      </c>
      <c r="C10" s="14">
        <f t="shared" ref="C10:C56" si="3">C9</f>
        <v>46022</v>
      </c>
      <c r="D10" s="12" t="s">
        <v>167</v>
      </c>
      <c r="E10" s="13" t="s">
        <v>54</v>
      </c>
      <c r="F10" s="11">
        <v>395</v>
      </c>
      <c r="G10" s="13" t="s">
        <v>53</v>
      </c>
      <c r="H10" s="13" t="s">
        <v>49</v>
      </c>
      <c r="I10" s="12" t="s">
        <v>171</v>
      </c>
      <c r="J10" s="15"/>
      <c r="K10" s="16" t="s">
        <v>70</v>
      </c>
      <c r="L10" s="12" t="s">
        <v>148</v>
      </c>
      <c r="M10" s="17" t="s">
        <v>52</v>
      </c>
      <c r="N10" s="13" t="s">
        <v>51</v>
      </c>
      <c r="O10" s="14">
        <f t="shared" ca="1" si="0"/>
        <v>46110.621836458333</v>
      </c>
      <c r="P10" s="14">
        <f t="shared" ca="1" si="1"/>
        <v>46079.621836458333</v>
      </c>
      <c r="Q10" s="13" t="s">
        <v>57</v>
      </c>
    </row>
    <row r="11" spans="1:17" s="13" customFormat="1" ht="14.4" customHeight="1" x14ac:dyDescent="0.3">
      <c r="A11" s="13">
        <v>2025</v>
      </c>
      <c r="B11" s="14">
        <f t="shared" si="2"/>
        <v>45992</v>
      </c>
      <c r="C11" s="14">
        <f t="shared" si="3"/>
        <v>46022</v>
      </c>
      <c r="D11" s="12" t="s">
        <v>168</v>
      </c>
      <c r="E11" s="13" t="s">
        <v>54</v>
      </c>
      <c r="F11" s="11">
        <v>71</v>
      </c>
      <c r="G11" s="13" t="s">
        <v>53</v>
      </c>
      <c r="H11" s="13" t="s">
        <v>49</v>
      </c>
      <c r="I11" s="12" t="s">
        <v>172</v>
      </c>
      <c r="J11" s="15"/>
      <c r="K11" s="16" t="s">
        <v>73</v>
      </c>
      <c r="L11" s="12" t="s">
        <v>149</v>
      </c>
      <c r="M11" s="17" t="s">
        <v>52</v>
      </c>
      <c r="N11" s="13" t="s">
        <v>51</v>
      </c>
      <c r="O11" s="14">
        <f t="shared" ca="1" si="0"/>
        <v>46110.621836458333</v>
      </c>
      <c r="P11" s="14">
        <f t="shared" ca="1" si="1"/>
        <v>46079.621836458333</v>
      </c>
      <c r="Q11" s="13" t="s">
        <v>57</v>
      </c>
    </row>
    <row r="12" spans="1:17" s="13" customFormat="1" ht="14.4" customHeight="1" x14ac:dyDescent="0.3">
      <c r="A12" s="13">
        <v>2025</v>
      </c>
      <c r="B12" s="14">
        <f t="shared" si="2"/>
        <v>45992</v>
      </c>
      <c r="C12" s="14">
        <f t="shared" si="3"/>
        <v>46022</v>
      </c>
      <c r="D12" s="12" t="s">
        <v>168</v>
      </c>
      <c r="E12" s="13" t="s">
        <v>54</v>
      </c>
      <c r="F12" s="11">
        <v>71</v>
      </c>
      <c r="G12" s="13" t="s">
        <v>53</v>
      </c>
      <c r="H12" s="13" t="s">
        <v>49</v>
      </c>
      <c r="I12" s="12" t="s">
        <v>172</v>
      </c>
      <c r="J12" s="15"/>
      <c r="K12" s="16" t="s">
        <v>74</v>
      </c>
      <c r="L12" s="12" t="s">
        <v>151</v>
      </c>
      <c r="M12" s="17" t="s">
        <v>52</v>
      </c>
      <c r="N12" s="13" t="s">
        <v>51</v>
      </c>
      <c r="O12" s="14">
        <f t="shared" ca="1" si="0"/>
        <v>46110.621836458333</v>
      </c>
      <c r="P12" s="14">
        <f t="shared" ca="1" si="1"/>
        <v>46079.621836458333</v>
      </c>
      <c r="Q12" s="13" t="s">
        <v>57</v>
      </c>
    </row>
    <row r="13" spans="1:17" s="13" customFormat="1" ht="14.4" customHeight="1" x14ac:dyDescent="0.3">
      <c r="A13" s="13">
        <v>2025</v>
      </c>
      <c r="B13" s="14">
        <f t="shared" si="2"/>
        <v>45992</v>
      </c>
      <c r="C13" s="14">
        <f t="shared" si="3"/>
        <v>46022</v>
      </c>
      <c r="D13" s="12" t="s">
        <v>168</v>
      </c>
      <c r="E13" s="13" t="s">
        <v>54</v>
      </c>
      <c r="F13" s="11">
        <v>142</v>
      </c>
      <c r="G13" s="13" t="s">
        <v>53</v>
      </c>
      <c r="H13" s="13" t="s">
        <v>49</v>
      </c>
      <c r="I13" s="12" t="s">
        <v>172</v>
      </c>
      <c r="J13" s="15"/>
      <c r="K13" s="16" t="s">
        <v>75</v>
      </c>
      <c r="L13" s="12" t="s">
        <v>150</v>
      </c>
      <c r="M13" s="17" t="s">
        <v>52</v>
      </c>
      <c r="N13" s="13" t="s">
        <v>51</v>
      </c>
      <c r="O13" s="14">
        <f t="shared" ca="1" si="0"/>
        <v>46110.621836458333</v>
      </c>
      <c r="P13" s="14">
        <f t="shared" ca="1" si="1"/>
        <v>46079.621836458333</v>
      </c>
      <c r="Q13" s="13" t="s">
        <v>57</v>
      </c>
    </row>
    <row r="14" spans="1:17" s="13" customFormat="1" ht="14.4" customHeight="1" x14ac:dyDescent="0.3">
      <c r="A14" s="13">
        <v>2025</v>
      </c>
      <c r="B14" s="14">
        <f t="shared" si="2"/>
        <v>45992</v>
      </c>
      <c r="C14" s="14">
        <f t="shared" si="3"/>
        <v>46022</v>
      </c>
      <c r="D14" s="12" t="s">
        <v>168</v>
      </c>
      <c r="E14" s="13" t="s">
        <v>54</v>
      </c>
      <c r="F14" s="11">
        <v>71</v>
      </c>
      <c r="G14" s="13" t="s">
        <v>53</v>
      </c>
      <c r="H14" s="13" t="s">
        <v>49</v>
      </c>
      <c r="I14" s="12" t="s">
        <v>172</v>
      </c>
      <c r="J14" s="15"/>
      <c r="K14" s="16" t="s">
        <v>76</v>
      </c>
      <c r="L14" s="12" t="s">
        <v>152</v>
      </c>
      <c r="M14" s="17" t="s">
        <v>52</v>
      </c>
      <c r="N14" s="13" t="s">
        <v>51</v>
      </c>
      <c r="O14" s="14">
        <f t="shared" ca="1" si="0"/>
        <v>46110.621836458333</v>
      </c>
      <c r="P14" s="14">
        <f t="shared" ca="1" si="1"/>
        <v>46079.621836458333</v>
      </c>
      <c r="Q14" s="13" t="s">
        <v>57</v>
      </c>
    </row>
    <row r="15" spans="1:17" s="13" customFormat="1" ht="14.4" customHeight="1" x14ac:dyDescent="0.3">
      <c r="A15" s="13">
        <v>2025</v>
      </c>
      <c r="B15" s="14">
        <f t="shared" si="2"/>
        <v>45992</v>
      </c>
      <c r="C15" s="14">
        <f t="shared" si="3"/>
        <v>46022</v>
      </c>
      <c r="D15" s="12" t="s">
        <v>168</v>
      </c>
      <c r="E15" s="13" t="s">
        <v>54</v>
      </c>
      <c r="F15" s="11">
        <v>71</v>
      </c>
      <c r="G15" s="13" t="s">
        <v>53</v>
      </c>
      <c r="H15" s="13" t="s">
        <v>49</v>
      </c>
      <c r="I15" s="12" t="s">
        <v>172</v>
      </c>
      <c r="J15" s="15"/>
      <c r="K15" s="16" t="s">
        <v>153</v>
      </c>
      <c r="L15" s="12" t="s">
        <v>156</v>
      </c>
      <c r="M15" s="17" t="s">
        <v>52</v>
      </c>
      <c r="N15" s="13" t="s">
        <v>51</v>
      </c>
      <c r="O15" s="14">
        <f t="shared" ca="1" si="0"/>
        <v>46110.621836458333</v>
      </c>
      <c r="P15" s="14">
        <f t="shared" ca="1" si="1"/>
        <v>46079.621836458333</v>
      </c>
      <c r="Q15" s="13" t="s">
        <v>57</v>
      </c>
    </row>
    <row r="16" spans="1:17" s="13" customFormat="1" ht="14.4" customHeight="1" x14ac:dyDescent="0.3">
      <c r="A16" s="13">
        <v>2025</v>
      </c>
      <c r="B16" s="14">
        <f t="shared" si="2"/>
        <v>45992</v>
      </c>
      <c r="C16" s="14">
        <f t="shared" si="3"/>
        <v>46022</v>
      </c>
      <c r="D16" s="12" t="s">
        <v>168</v>
      </c>
      <c r="E16" s="13" t="s">
        <v>54</v>
      </c>
      <c r="F16" s="11">
        <v>142</v>
      </c>
      <c r="G16" s="13" t="s">
        <v>53</v>
      </c>
      <c r="H16" s="13" t="s">
        <v>49</v>
      </c>
      <c r="I16" s="12" t="s">
        <v>172</v>
      </c>
      <c r="J16" s="15"/>
      <c r="K16" s="16" t="s">
        <v>77</v>
      </c>
      <c r="L16" s="12" t="s">
        <v>155</v>
      </c>
      <c r="M16" s="17" t="s">
        <v>52</v>
      </c>
      <c r="N16" s="13" t="s">
        <v>51</v>
      </c>
      <c r="O16" s="14">
        <f t="shared" ca="1" si="0"/>
        <v>46110.621836458333</v>
      </c>
      <c r="P16" s="14">
        <f t="shared" ca="1" si="1"/>
        <v>46079.621836458333</v>
      </c>
      <c r="Q16" s="13" t="s">
        <v>57</v>
      </c>
    </row>
    <row r="17" spans="1:17" s="13" customFormat="1" ht="14.4" customHeight="1" x14ac:dyDescent="0.3">
      <c r="A17" s="13">
        <v>2025</v>
      </c>
      <c r="B17" s="14">
        <f t="shared" si="2"/>
        <v>45992</v>
      </c>
      <c r="C17" s="14">
        <f t="shared" si="3"/>
        <v>46022</v>
      </c>
      <c r="D17" s="12" t="s">
        <v>168</v>
      </c>
      <c r="E17" s="13" t="s">
        <v>54</v>
      </c>
      <c r="F17" s="11">
        <v>142</v>
      </c>
      <c r="G17" s="13" t="s">
        <v>53</v>
      </c>
      <c r="H17" s="13" t="s">
        <v>49</v>
      </c>
      <c r="I17" s="12" t="s">
        <v>172</v>
      </c>
      <c r="J17" s="15"/>
      <c r="K17" s="16" t="s">
        <v>78</v>
      </c>
      <c r="L17" s="12" t="s">
        <v>154</v>
      </c>
      <c r="M17" s="17" t="s">
        <v>52</v>
      </c>
      <c r="N17" s="13" t="s">
        <v>51</v>
      </c>
      <c r="O17" s="14">
        <f t="shared" ca="1" si="0"/>
        <v>46110.621836458333</v>
      </c>
      <c r="P17" s="14">
        <f t="shared" ca="1" si="1"/>
        <v>46079.621836458333</v>
      </c>
      <c r="Q17" s="13" t="s">
        <v>57</v>
      </c>
    </row>
    <row r="18" spans="1:17" s="13" customFormat="1" ht="14.4" customHeight="1" x14ac:dyDescent="0.3">
      <c r="A18" s="13">
        <v>2025</v>
      </c>
      <c r="B18" s="14">
        <f t="shared" si="2"/>
        <v>45992</v>
      </c>
      <c r="C18" s="14">
        <f t="shared" si="3"/>
        <v>46022</v>
      </c>
      <c r="D18" s="12" t="s">
        <v>168</v>
      </c>
      <c r="E18" s="13" t="s">
        <v>54</v>
      </c>
      <c r="F18" s="11">
        <v>71</v>
      </c>
      <c r="G18" s="13" t="s">
        <v>53</v>
      </c>
      <c r="H18" s="13" t="s">
        <v>49</v>
      </c>
      <c r="I18" s="12" t="s">
        <v>173</v>
      </c>
      <c r="J18" s="15"/>
      <c r="K18" s="16" t="s">
        <v>157</v>
      </c>
      <c r="L18" s="12" t="s">
        <v>161</v>
      </c>
      <c r="M18" s="17" t="s">
        <v>52</v>
      </c>
      <c r="N18" s="13" t="s">
        <v>51</v>
      </c>
      <c r="O18" s="14">
        <f t="shared" ca="1" si="0"/>
        <v>46110.621836458333</v>
      </c>
      <c r="P18" s="14">
        <f t="shared" ca="1" si="1"/>
        <v>46079.621836458333</v>
      </c>
      <c r="Q18" s="13" t="s">
        <v>57</v>
      </c>
    </row>
    <row r="19" spans="1:17" s="13" customFormat="1" ht="14.4" customHeight="1" x14ac:dyDescent="0.3">
      <c r="A19" s="13">
        <v>2025</v>
      </c>
      <c r="B19" s="14">
        <f t="shared" si="2"/>
        <v>45992</v>
      </c>
      <c r="C19" s="14">
        <f t="shared" si="3"/>
        <v>46022</v>
      </c>
      <c r="D19" s="12" t="s">
        <v>168</v>
      </c>
      <c r="E19" s="13" t="s">
        <v>54</v>
      </c>
      <c r="F19" s="11">
        <v>71</v>
      </c>
      <c r="G19" s="13" t="s">
        <v>53</v>
      </c>
      <c r="H19" s="13" t="s">
        <v>49</v>
      </c>
      <c r="I19" s="12" t="s">
        <v>173</v>
      </c>
      <c r="J19" s="15"/>
      <c r="K19" s="16" t="s">
        <v>79</v>
      </c>
      <c r="L19" s="12" t="s">
        <v>160</v>
      </c>
      <c r="M19" s="17" t="s">
        <v>52</v>
      </c>
      <c r="N19" s="13" t="s">
        <v>51</v>
      </c>
      <c r="O19" s="14">
        <f t="shared" ca="1" si="0"/>
        <v>46110.621836458333</v>
      </c>
      <c r="P19" s="14">
        <f t="shared" ca="1" si="1"/>
        <v>46079.621836458333</v>
      </c>
      <c r="Q19" s="13" t="s">
        <v>57</v>
      </c>
    </row>
    <row r="20" spans="1:17" s="13" customFormat="1" ht="14.4" customHeight="1" x14ac:dyDescent="0.3">
      <c r="A20" s="13">
        <v>2025</v>
      </c>
      <c r="B20" s="14">
        <f t="shared" si="2"/>
        <v>45992</v>
      </c>
      <c r="C20" s="14">
        <f t="shared" si="3"/>
        <v>46022</v>
      </c>
      <c r="D20" s="12" t="s">
        <v>168</v>
      </c>
      <c r="E20" s="13" t="s">
        <v>54</v>
      </c>
      <c r="F20" s="11">
        <v>71</v>
      </c>
      <c r="G20" s="13" t="s">
        <v>53</v>
      </c>
      <c r="H20" s="13" t="s">
        <v>49</v>
      </c>
      <c r="I20" s="12" t="s">
        <v>173</v>
      </c>
      <c r="J20" s="15"/>
      <c r="K20" s="16" t="s">
        <v>80</v>
      </c>
      <c r="L20" s="12" t="s">
        <v>159</v>
      </c>
      <c r="M20" s="17" t="s">
        <v>52</v>
      </c>
      <c r="N20" s="13" t="s">
        <v>51</v>
      </c>
      <c r="O20" s="14">
        <f t="shared" ca="1" si="0"/>
        <v>46110.621836458333</v>
      </c>
      <c r="P20" s="14">
        <f t="shared" ca="1" si="1"/>
        <v>46079.621836458333</v>
      </c>
      <c r="Q20" s="13" t="s">
        <v>57</v>
      </c>
    </row>
    <row r="21" spans="1:17" s="13" customFormat="1" ht="14.4" customHeight="1" x14ac:dyDescent="0.3">
      <c r="A21" s="13">
        <v>2025</v>
      </c>
      <c r="B21" s="14">
        <f t="shared" si="2"/>
        <v>45992</v>
      </c>
      <c r="C21" s="14">
        <f t="shared" si="3"/>
        <v>46022</v>
      </c>
      <c r="D21" s="12" t="s">
        <v>168</v>
      </c>
      <c r="E21" s="13" t="s">
        <v>54</v>
      </c>
      <c r="F21" s="11">
        <v>142</v>
      </c>
      <c r="G21" s="13" t="s">
        <v>53</v>
      </c>
      <c r="H21" s="13" t="s">
        <v>49</v>
      </c>
      <c r="I21" s="12" t="s">
        <v>173</v>
      </c>
      <c r="J21" s="15"/>
      <c r="K21" s="16" t="s">
        <v>81</v>
      </c>
      <c r="L21" s="12" t="s">
        <v>158</v>
      </c>
      <c r="M21" s="17" t="s">
        <v>52</v>
      </c>
      <c r="N21" s="13" t="s">
        <v>51</v>
      </c>
      <c r="O21" s="14">
        <f t="shared" ca="1" si="0"/>
        <v>46110.621836458333</v>
      </c>
      <c r="P21" s="14">
        <f t="shared" ca="1" si="1"/>
        <v>46079.621836458333</v>
      </c>
      <c r="Q21" s="13" t="s">
        <v>57</v>
      </c>
    </row>
    <row r="22" spans="1:17" s="13" customFormat="1" ht="14.4" customHeight="1" x14ac:dyDescent="0.3">
      <c r="A22" s="13">
        <v>2025</v>
      </c>
      <c r="B22" s="14">
        <f t="shared" si="2"/>
        <v>45992</v>
      </c>
      <c r="C22" s="14">
        <f t="shared" si="3"/>
        <v>46022</v>
      </c>
      <c r="D22" s="12" t="s">
        <v>168</v>
      </c>
      <c r="E22" s="13" t="s">
        <v>54</v>
      </c>
      <c r="F22" s="11">
        <v>213</v>
      </c>
      <c r="G22" s="13" t="s">
        <v>53</v>
      </c>
      <c r="H22" s="13" t="s">
        <v>49</v>
      </c>
      <c r="I22" s="12" t="s">
        <v>173</v>
      </c>
      <c r="J22" s="15"/>
      <c r="K22" s="16" t="s">
        <v>82</v>
      </c>
      <c r="L22" s="12" t="s">
        <v>162</v>
      </c>
      <c r="M22" s="17" t="s">
        <v>52</v>
      </c>
      <c r="N22" s="13" t="s">
        <v>51</v>
      </c>
      <c r="O22" s="14">
        <f t="shared" ca="1" si="0"/>
        <v>46110.621836458333</v>
      </c>
      <c r="P22" s="14">
        <f t="shared" ca="1" si="1"/>
        <v>46079.621836458333</v>
      </c>
      <c r="Q22" s="13" t="s">
        <v>57</v>
      </c>
    </row>
    <row r="23" spans="1:17" s="13" customFormat="1" ht="14.4" customHeight="1" x14ac:dyDescent="0.3">
      <c r="A23" s="13">
        <v>2025</v>
      </c>
      <c r="B23" s="14">
        <f t="shared" si="2"/>
        <v>45992</v>
      </c>
      <c r="C23" s="14">
        <f t="shared" si="3"/>
        <v>46022</v>
      </c>
      <c r="D23" s="12" t="s">
        <v>168</v>
      </c>
      <c r="E23" s="13" t="s">
        <v>54</v>
      </c>
      <c r="F23" s="11">
        <v>71</v>
      </c>
      <c r="G23" s="13" t="s">
        <v>53</v>
      </c>
      <c r="H23" s="13" t="s">
        <v>49</v>
      </c>
      <c r="I23" s="12" t="s">
        <v>173</v>
      </c>
      <c r="J23" s="15"/>
      <c r="K23" s="16" t="s">
        <v>83</v>
      </c>
      <c r="L23" s="12" t="s">
        <v>163</v>
      </c>
      <c r="M23" s="17" t="s">
        <v>52</v>
      </c>
      <c r="N23" s="13" t="s">
        <v>51</v>
      </c>
      <c r="O23" s="14">
        <f t="shared" ca="1" si="0"/>
        <v>46110.621836458333</v>
      </c>
      <c r="P23" s="14">
        <f t="shared" ca="1" si="1"/>
        <v>46079.621836458333</v>
      </c>
      <c r="Q23" s="13" t="s">
        <v>57</v>
      </c>
    </row>
    <row r="24" spans="1:17" s="13" customFormat="1" ht="14.4" customHeight="1" x14ac:dyDescent="0.3">
      <c r="A24" s="13">
        <v>2025</v>
      </c>
      <c r="B24" s="14">
        <f t="shared" si="2"/>
        <v>45992</v>
      </c>
      <c r="C24" s="14">
        <f t="shared" si="3"/>
        <v>46022</v>
      </c>
      <c r="D24" s="12" t="s">
        <v>168</v>
      </c>
      <c r="E24" s="13" t="s">
        <v>54</v>
      </c>
      <c r="F24" s="11">
        <v>71</v>
      </c>
      <c r="G24" s="13" t="s">
        <v>53</v>
      </c>
      <c r="H24" s="13" t="s">
        <v>49</v>
      </c>
      <c r="I24" s="12" t="s">
        <v>173</v>
      </c>
      <c r="J24" s="15"/>
      <c r="K24" s="16" t="s">
        <v>84</v>
      </c>
      <c r="L24" s="12" t="s">
        <v>164</v>
      </c>
      <c r="M24" s="17" t="s">
        <v>52</v>
      </c>
      <c r="N24" s="13" t="s">
        <v>51</v>
      </c>
      <c r="O24" s="14">
        <f t="shared" ca="1" si="0"/>
        <v>46110.621836458333</v>
      </c>
      <c r="P24" s="14">
        <f t="shared" ca="1" si="1"/>
        <v>46079.621836458333</v>
      </c>
      <c r="Q24" s="13" t="s">
        <v>57</v>
      </c>
    </row>
    <row r="25" spans="1:17" s="13" customFormat="1" ht="14.4" customHeight="1" x14ac:dyDescent="0.3">
      <c r="A25" s="13">
        <v>2025</v>
      </c>
      <c r="B25" s="14">
        <f t="shared" si="2"/>
        <v>45992</v>
      </c>
      <c r="C25" s="14">
        <f t="shared" si="3"/>
        <v>46022</v>
      </c>
      <c r="D25" s="12" t="s">
        <v>168</v>
      </c>
      <c r="E25" s="13" t="s">
        <v>54</v>
      </c>
      <c r="F25" s="11">
        <v>71</v>
      </c>
      <c r="G25" s="13" t="s">
        <v>53</v>
      </c>
      <c r="H25" s="13" t="s">
        <v>49</v>
      </c>
      <c r="I25" s="12" t="s">
        <v>173</v>
      </c>
      <c r="J25" s="15"/>
      <c r="K25" s="16" t="s">
        <v>85</v>
      </c>
      <c r="L25" s="12" t="s">
        <v>165</v>
      </c>
      <c r="M25" s="17" t="s">
        <v>52</v>
      </c>
      <c r="N25" s="13" t="s">
        <v>51</v>
      </c>
      <c r="O25" s="14">
        <f t="shared" ca="1" si="0"/>
        <v>46110.621836458333</v>
      </c>
      <c r="P25" s="14">
        <f t="shared" ca="1" si="1"/>
        <v>46079.621836458333</v>
      </c>
      <c r="Q25" s="13" t="s">
        <v>57</v>
      </c>
    </row>
    <row r="26" spans="1:17" s="13" customFormat="1" ht="14.4" customHeight="1" x14ac:dyDescent="0.3">
      <c r="A26" s="13">
        <v>2025</v>
      </c>
      <c r="B26" s="14">
        <f t="shared" si="2"/>
        <v>45992</v>
      </c>
      <c r="C26" s="14">
        <f t="shared" si="3"/>
        <v>46022</v>
      </c>
      <c r="D26" s="12" t="s">
        <v>168</v>
      </c>
      <c r="E26" s="13" t="s">
        <v>54</v>
      </c>
      <c r="F26" s="11">
        <v>71</v>
      </c>
      <c r="G26" s="13" t="s">
        <v>53</v>
      </c>
      <c r="H26" s="13" t="s">
        <v>49</v>
      </c>
      <c r="I26" s="12" t="s">
        <v>173</v>
      </c>
      <c r="J26" s="15"/>
      <c r="K26" s="16" t="s">
        <v>114</v>
      </c>
      <c r="L26" s="12" t="s">
        <v>147</v>
      </c>
      <c r="M26" s="17" t="s">
        <v>52</v>
      </c>
      <c r="N26" s="13" t="s">
        <v>51</v>
      </c>
      <c r="O26" s="14">
        <f t="shared" ca="1" si="0"/>
        <v>46110.621836458333</v>
      </c>
      <c r="P26" s="14">
        <f t="shared" ca="1" si="1"/>
        <v>46079.621836458333</v>
      </c>
      <c r="Q26" s="13" t="s">
        <v>57</v>
      </c>
    </row>
    <row r="27" spans="1:17" s="13" customFormat="1" ht="14.4" customHeight="1" x14ac:dyDescent="0.3">
      <c r="A27" s="13">
        <v>2025</v>
      </c>
      <c r="B27" s="14">
        <f t="shared" si="2"/>
        <v>45992</v>
      </c>
      <c r="C27" s="14">
        <f t="shared" si="3"/>
        <v>46022</v>
      </c>
      <c r="D27" s="12" t="s">
        <v>168</v>
      </c>
      <c r="E27" s="13" t="s">
        <v>54</v>
      </c>
      <c r="F27" s="11">
        <v>71</v>
      </c>
      <c r="G27" s="13" t="s">
        <v>53</v>
      </c>
      <c r="H27" s="13" t="s">
        <v>49</v>
      </c>
      <c r="I27" s="12" t="s">
        <v>174</v>
      </c>
      <c r="J27" s="15"/>
      <c r="K27" s="16" t="s">
        <v>115</v>
      </c>
      <c r="L27" s="12" t="s">
        <v>117</v>
      </c>
      <c r="M27" s="17" t="s">
        <v>52</v>
      </c>
      <c r="N27" s="13" t="s">
        <v>51</v>
      </c>
      <c r="O27" s="14">
        <f t="shared" ca="1" si="0"/>
        <v>46110.621836458333</v>
      </c>
      <c r="P27" s="14">
        <f t="shared" ca="1" si="1"/>
        <v>46079.621836458333</v>
      </c>
      <c r="Q27" s="13" t="s">
        <v>57</v>
      </c>
    </row>
    <row r="28" spans="1:17" s="13" customFormat="1" ht="14.4" customHeight="1" x14ac:dyDescent="0.3">
      <c r="A28" s="13">
        <v>2025</v>
      </c>
      <c r="B28" s="14">
        <f t="shared" si="2"/>
        <v>45992</v>
      </c>
      <c r="C28" s="14">
        <f t="shared" si="3"/>
        <v>46022</v>
      </c>
      <c r="D28" s="12" t="s">
        <v>168</v>
      </c>
      <c r="E28" s="13" t="s">
        <v>54</v>
      </c>
      <c r="F28" s="11">
        <v>142</v>
      </c>
      <c r="G28" s="13" t="s">
        <v>53</v>
      </c>
      <c r="H28" s="13" t="s">
        <v>49</v>
      </c>
      <c r="I28" s="12" t="s">
        <v>174</v>
      </c>
      <c r="J28" s="15"/>
      <c r="K28" s="16" t="s">
        <v>86</v>
      </c>
      <c r="L28" s="12" t="s">
        <v>118</v>
      </c>
      <c r="M28" s="17" t="s">
        <v>52</v>
      </c>
      <c r="N28" s="13" t="s">
        <v>51</v>
      </c>
      <c r="O28" s="14">
        <f t="shared" ca="1" si="0"/>
        <v>46110.621836458333</v>
      </c>
      <c r="P28" s="14">
        <f t="shared" ca="1" si="1"/>
        <v>46079.621836458333</v>
      </c>
      <c r="Q28" s="13" t="s">
        <v>57</v>
      </c>
    </row>
    <row r="29" spans="1:17" s="13" customFormat="1" ht="14.4" customHeight="1" x14ac:dyDescent="0.3">
      <c r="A29" s="13">
        <v>2025</v>
      </c>
      <c r="B29" s="14">
        <f t="shared" si="2"/>
        <v>45992</v>
      </c>
      <c r="C29" s="14">
        <f t="shared" si="3"/>
        <v>46022</v>
      </c>
      <c r="D29" s="12" t="s">
        <v>168</v>
      </c>
      <c r="E29" s="13" t="s">
        <v>54</v>
      </c>
      <c r="F29" s="11">
        <v>71</v>
      </c>
      <c r="G29" s="13" t="s">
        <v>53</v>
      </c>
      <c r="H29" s="13" t="s">
        <v>49</v>
      </c>
      <c r="I29" s="12" t="s">
        <v>171</v>
      </c>
      <c r="J29" s="15"/>
      <c r="K29" s="16" t="s">
        <v>87</v>
      </c>
      <c r="L29" s="12" t="s">
        <v>119</v>
      </c>
      <c r="M29" s="17" t="s">
        <v>52</v>
      </c>
      <c r="N29" s="13" t="s">
        <v>51</v>
      </c>
      <c r="O29" s="14">
        <f t="shared" ca="1" si="0"/>
        <v>46110.621836458333</v>
      </c>
      <c r="P29" s="14">
        <f t="shared" ca="1" si="1"/>
        <v>46079.621836458333</v>
      </c>
      <c r="Q29" s="13" t="s">
        <v>57</v>
      </c>
    </row>
    <row r="30" spans="1:17" s="13" customFormat="1" ht="14.4" customHeight="1" x14ac:dyDescent="0.3">
      <c r="A30" s="13">
        <v>2025</v>
      </c>
      <c r="B30" s="14">
        <f t="shared" si="2"/>
        <v>45992</v>
      </c>
      <c r="C30" s="14">
        <f t="shared" si="3"/>
        <v>46022</v>
      </c>
      <c r="D30" s="12" t="s">
        <v>168</v>
      </c>
      <c r="E30" s="13" t="s">
        <v>54</v>
      </c>
      <c r="F30" s="11">
        <v>71</v>
      </c>
      <c r="G30" s="13" t="s">
        <v>53</v>
      </c>
      <c r="H30" s="13" t="s">
        <v>49</v>
      </c>
      <c r="I30" s="12" t="s">
        <v>171</v>
      </c>
      <c r="J30" s="15"/>
      <c r="K30" s="16" t="s">
        <v>88</v>
      </c>
      <c r="L30" s="12" t="s">
        <v>120</v>
      </c>
      <c r="M30" s="17" t="s">
        <v>52</v>
      </c>
      <c r="N30" s="13" t="s">
        <v>51</v>
      </c>
      <c r="O30" s="14">
        <f t="shared" ca="1" si="0"/>
        <v>46110.621836458333</v>
      </c>
      <c r="P30" s="14">
        <f t="shared" ca="1" si="1"/>
        <v>46079.621836458333</v>
      </c>
      <c r="Q30" s="13" t="s">
        <v>57</v>
      </c>
    </row>
    <row r="31" spans="1:17" s="13" customFormat="1" ht="14.4" customHeight="1" x14ac:dyDescent="0.3">
      <c r="A31" s="13">
        <v>2025</v>
      </c>
      <c r="B31" s="14">
        <f t="shared" si="2"/>
        <v>45992</v>
      </c>
      <c r="C31" s="14">
        <f t="shared" si="3"/>
        <v>46022</v>
      </c>
      <c r="D31" s="12" t="s">
        <v>168</v>
      </c>
      <c r="E31" s="13" t="s">
        <v>54</v>
      </c>
      <c r="F31" s="11">
        <v>71</v>
      </c>
      <c r="G31" s="13" t="s">
        <v>53</v>
      </c>
      <c r="H31" s="13" t="s">
        <v>49</v>
      </c>
      <c r="I31" s="12" t="s">
        <v>171</v>
      </c>
      <c r="J31" s="15"/>
      <c r="K31" s="16" t="s">
        <v>89</v>
      </c>
      <c r="L31" s="12" t="s">
        <v>121</v>
      </c>
      <c r="M31" s="17" t="s">
        <v>52</v>
      </c>
      <c r="N31" s="13" t="s">
        <v>51</v>
      </c>
      <c r="O31" s="14">
        <f t="shared" ca="1" si="0"/>
        <v>46110.621836458333</v>
      </c>
      <c r="P31" s="14">
        <f t="shared" ca="1" si="1"/>
        <v>46079.621836458333</v>
      </c>
      <c r="Q31" s="13" t="s">
        <v>57</v>
      </c>
    </row>
    <row r="32" spans="1:17" s="13" customFormat="1" ht="14.4" customHeight="1" x14ac:dyDescent="0.3">
      <c r="A32" s="13">
        <v>2025</v>
      </c>
      <c r="B32" s="14">
        <f t="shared" si="2"/>
        <v>45992</v>
      </c>
      <c r="C32" s="14">
        <f t="shared" si="3"/>
        <v>46022</v>
      </c>
      <c r="D32" s="12" t="s">
        <v>168</v>
      </c>
      <c r="E32" s="13" t="s">
        <v>54</v>
      </c>
      <c r="F32" s="11">
        <v>142</v>
      </c>
      <c r="G32" s="13" t="s">
        <v>53</v>
      </c>
      <c r="H32" s="13" t="s">
        <v>49</v>
      </c>
      <c r="I32" s="12" t="s">
        <v>171</v>
      </c>
      <c r="J32" s="15"/>
      <c r="K32" s="16" t="s">
        <v>90</v>
      </c>
      <c r="L32" s="12" t="s">
        <v>122</v>
      </c>
      <c r="M32" s="17" t="s">
        <v>52</v>
      </c>
      <c r="N32" s="13" t="s">
        <v>51</v>
      </c>
      <c r="O32" s="14">
        <f t="shared" ca="1" si="0"/>
        <v>46110.621836458333</v>
      </c>
      <c r="P32" s="14">
        <f t="shared" ca="1" si="1"/>
        <v>46079.621836458333</v>
      </c>
      <c r="Q32" s="13" t="s">
        <v>57</v>
      </c>
    </row>
    <row r="33" spans="1:17" s="13" customFormat="1" ht="14.4" customHeight="1" x14ac:dyDescent="0.3">
      <c r="A33" s="13">
        <v>2025</v>
      </c>
      <c r="B33" s="14">
        <f t="shared" si="2"/>
        <v>45992</v>
      </c>
      <c r="C33" s="14">
        <f t="shared" si="3"/>
        <v>46022</v>
      </c>
      <c r="D33" s="12" t="s">
        <v>168</v>
      </c>
      <c r="E33" s="13" t="s">
        <v>54</v>
      </c>
      <c r="F33" s="11">
        <v>142</v>
      </c>
      <c r="G33" s="13" t="s">
        <v>53</v>
      </c>
      <c r="H33" s="13" t="s">
        <v>49</v>
      </c>
      <c r="I33" s="12" t="s">
        <v>175</v>
      </c>
      <c r="J33" s="15"/>
      <c r="K33" s="16" t="s">
        <v>91</v>
      </c>
      <c r="L33" s="12" t="s">
        <v>123</v>
      </c>
      <c r="M33" s="17" t="s">
        <v>52</v>
      </c>
      <c r="N33" s="13" t="s">
        <v>51</v>
      </c>
      <c r="O33" s="14">
        <f t="shared" ca="1" si="0"/>
        <v>46110.621836458333</v>
      </c>
      <c r="P33" s="14">
        <f t="shared" ca="1" si="1"/>
        <v>46079.621836458333</v>
      </c>
      <c r="Q33" s="13" t="s">
        <v>57</v>
      </c>
    </row>
    <row r="34" spans="1:17" s="13" customFormat="1" ht="14.4" customHeight="1" x14ac:dyDescent="0.3">
      <c r="A34" s="13">
        <v>2025</v>
      </c>
      <c r="B34" s="14">
        <f t="shared" si="2"/>
        <v>45992</v>
      </c>
      <c r="C34" s="14">
        <f t="shared" si="3"/>
        <v>46022</v>
      </c>
      <c r="D34" s="12" t="s">
        <v>168</v>
      </c>
      <c r="E34" s="13" t="s">
        <v>54</v>
      </c>
      <c r="F34" s="11">
        <v>71</v>
      </c>
      <c r="G34" s="13" t="s">
        <v>53</v>
      </c>
      <c r="H34" s="13" t="s">
        <v>49</v>
      </c>
      <c r="I34" s="12" t="s">
        <v>175</v>
      </c>
      <c r="J34" s="15"/>
      <c r="K34" s="16" t="s">
        <v>92</v>
      </c>
      <c r="L34" s="12" t="s">
        <v>124</v>
      </c>
      <c r="M34" s="17" t="s">
        <v>52</v>
      </c>
      <c r="N34" s="13" t="s">
        <v>51</v>
      </c>
      <c r="O34" s="14">
        <f t="shared" ca="1" si="0"/>
        <v>46110.621836458333</v>
      </c>
      <c r="P34" s="14">
        <f t="shared" ca="1" si="1"/>
        <v>46079.621836458333</v>
      </c>
      <c r="Q34" s="13" t="s">
        <v>57</v>
      </c>
    </row>
    <row r="35" spans="1:17" s="13" customFormat="1" ht="14.4" customHeight="1" x14ac:dyDescent="0.3">
      <c r="A35" s="13">
        <v>2025</v>
      </c>
      <c r="B35" s="14">
        <f t="shared" si="2"/>
        <v>45992</v>
      </c>
      <c r="C35" s="14">
        <f t="shared" si="3"/>
        <v>46022</v>
      </c>
      <c r="D35" s="12" t="s">
        <v>168</v>
      </c>
      <c r="E35" s="13" t="s">
        <v>54</v>
      </c>
      <c r="F35" s="11">
        <v>71</v>
      </c>
      <c r="G35" s="13" t="s">
        <v>53</v>
      </c>
      <c r="H35" s="13" t="s">
        <v>49</v>
      </c>
      <c r="I35" s="12" t="s">
        <v>175</v>
      </c>
      <c r="J35" s="15"/>
      <c r="K35" s="16" t="s">
        <v>93</v>
      </c>
      <c r="L35" s="12" t="s">
        <v>125</v>
      </c>
      <c r="M35" s="17" t="s">
        <v>52</v>
      </c>
      <c r="N35" s="13" t="s">
        <v>51</v>
      </c>
      <c r="O35" s="14">
        <f t="shared" ca="1" si="0"/>
        <v>46110.621836458333</v>
      </c>
      <c r="P35" s="14">
        <f t="shared" ca="1" si="1"/>
        <v>46079.621836458333</v>
      </c>
      <c r="Q35" s="13" t="s">
        <v>57</v>
      </c>
    </row>
    <row r="36" spans="1:17" s="13" customFormat="1" ht="14.4" customHeight="1" x14ac:dyDescent="0.3">
      <c r="A36" s="13">
        <v>2025</v>
      </c>
      <c r="B36" s="14">
        <f t="shared" si="2"/>
        <v>45992</v>
      </c>
      <c r="C36" s="14">
        <f t="shared" si="3"/>
        <v>46022</v>
      </c>
      <c r="D36" s="12" t="s">
        <v>168</v>
      </c>
      <c r="E36" s="13" t="s">
        <v>54</v>
      </c>
      <c r="F36" s="11">
        <v>71</v>
      </c>
      <c r="G36" s="13" t="s">
        <v>53</v>
      </c>
      <c r="H36" s="13" t="s">
        <v>49</v>
      </c>
      <c r="I36" s="12" t="s">
        <v>175</v>
      </c>
      <c r="J36" s="15"/>
      <c r="K36" s="16" t="s">
        <v>94</v>
      </c>
      <c r="L36" s="12" t="s">
        <v>126</v>
      </c>
      <c r="M36" s="17" t="s">
        <v>52</v>
      </c>
      <c r="N36" s="13" t="s">
        <v>51</v>
      </c>
      <c r="O36" s="14">
        <f t="shared" ca="1" si="0"/>
        <v>46110.621836458333</v>
      </c>
      <c r="P36" s="14">
        <f t="shared" ca="1" si="1"/>
        <v>46079.621836458333</v>
      </c>
      <c r="Q36" s="13" t="s">
        <v>57</v>
      </c>
    </row>
    <row r="37" spans="1:17" s="13" customFormat="1" ht="14.4" customHeight="1" x14ac:dyDescent="0.3">
      <c r="A37" s="13">
        <v>2025</v>
      </c>
      <c r="B37" s="14">
        <f t="shared" si="2"/>
        <v>45992</v>
      </c>
      <c r="C37" s="14">
        <f t="shared" si="3"/>
        <v>46022</v>
      </c>
      <c r="D37" s="12" t="s">
        <v>168</v>
      </c>
      <c r="E37" s="13" t="s">
        <v>54</v>
      </c>
      <c r="F37" s="11">
        <v>71</v>
      </c>
      <c r="G37" s="13" t="s">
        <v>53</v>
      </c>
      <c r="H37" s="13" t="s">
        <v>49</v>
      </c>
      <c r="I37" s="12" t="s">
        <v>175</v>
      </c>
      <c r="J37" s="15"/>
      <c r="K37" s="16" t="s">
        <v>95</v>
      </c>
      <c r="L37" s="12" t="s">
        <v>127</v>
      </c>
      <c r="M37" s="17" t="s">
        <v>52</v>
      </c>
      <c r="N37" s="13" t="s">
        <v>51</v>
      </c>
      <c r="O37" s="14">
        <f t="shared" ca="1" si="0"/>
        <v>46110.621836458333</v>
      </c>
      <c r="P37" s="14">
        <f t="shared" ca="1" si="1"/>
        <v>46079.621836458333</v>
      </c>
      <c r="Q37" s="13" t="s">
        <v>57</v>
      </c>
    </row>
    <row r="38" spans="1:17" s="13" customFormat="1" ht="14.4" customHeight="1" x14ac:dyDescent="0.3">
      <c r="A38" s="13">
        <v>2025</v>
      </c>
      <c r="B38" s="14">
        <f t="shared" si="2"/>
        <v>45992</v>
      </c>
      <c r="C38" s="14">
        <f t="shared" si="3"/>
        <v>46022</v>
      </c>
      <c r="D38" s="12" t="s">
        <v>168</v>
      </c>
      <c r="E38" s="13" t="s">
        <v>54</v>
      </c>
      <c r="F38" s="11">
        <v>71</v>
      </c>
      <c r="G38" s="13" t="s">
        <v>53</v>
      </c>
      <c r="H38" s="13" t="s">
        <v>49</v>
      </c>
      <c r="I38" s="12" t="s">
        <v>175</v>
      </c>
      <c r="J38" s="15"/>
      <c r="K38" s="16" t="s">
        <v>96</v>
      </c>
      <c r="L38" s="12" t="s">
        <v>128</v>
      </c>
      <c r="M38" s="17" t="s">
        <v>52</v>
      </c>
      <c r="N38" s="13" t="s">
        <v>51</v>
      </c>
      <c r="O38" s="14">
        <f t="shared" ca="1" si="0"/>
        <v>46110.621836458333</v>
      </c>
      <c r="P38" s="14">
        <f t="shared" ca="1" si="1"/>
        <v>46079.621836458333</v>
      </c>
      <c r="Q38" s="13" t="s">
        <v>57</v>
      </c>
    </row>
    <row r="39" spans="1:17" s="13" customFormat="1" ht="14.4" customHeight="1" x14ac:dyDescent="0.3">
      <c r="A39" s="13">
        <v>2025</v>
      </c>
      <c r="B39" s="14">
        <f t="shared" si="2"/>
        <v>45992</v>
      </c>
      <c r="C39" s="14">
        <f t="shared" si="3"/>
        <v>46022</v>
      </c>
      <c r="D39" s="12" t="s">
        <v>168</v>
      </c>
      <c r="E39" s="13" t="s">
        <v>54</v>
      </c>
      <c r="F39" s="11">
        <v>71</v>
      </c>
      <c r="G39" s="13" t="s">
        <v>53</v>
      </c>
      <c r="H39" s="13" t="s">
        <v>49</v>
      </c>
      <c r="I39" s="12" t="s">
        <v>175</v>
      </c>
      <c r="J39" s="15"/>
      <c r="K39" s="16" t="s">
        <v>97</v>
      </c>
      <c r="L39" s="12" t="s">
        <v>129</v>
      </c>
      <c r="M39" s="17" t="s">
        <v>52</v>
      </c>
      <c r="N39" s="13" t="s">
        <v>51</v>
      </c>
      <c r="O39" s="14">
        <f t="shared" ca="1" si="0"/>
        <v>46110.621836458333</v>
      </c>
      <c r="P39" s="14">
        <f t="shared" ca="1" si="1"/>
        <v>46079.621836458333</v>
      </c>
      <c r="Q39" s="13" t="s">
        <v>57</v>
      </c>
    </row>
    <row r="40" spans="1:17" s="13" customFormat="1" ht="14.4" customHeight="1" x14ac:dyDescent="0.3">
      <c r="A40" s="13">
        <v>2025</v>
      </c>
      <c r="B40" s="14">
        <f t="shared" si="2"/>
        <v>45992</v>
      </c>
      <c r="C40" s="14">
        <f t="shared" si="3"/>
        <v>46022</v>
      </c>
      <c r="D40" s="12" t="s">
        <v>168</v>
      </c>
      <c r="E40" s="13" t="s">
        <v>54</v>
      </c>
      <c r="F40" s="11">
        <v>142</v>
      </c>
      <c r="G40" s="13" t="s">
        <v>53</v>
      </c>
      <c r="H40" s="13" t="s">
        <v>49</v>
      </c>
      <c r="I40" s="12" t="s">
        <v>176</v>
      </c>
      <c r="J40" s="15"/>
      <c r="K40" s="16" t="s">
        <v>98</v>
      </c>
      <c r="L40" s="12" t="s">
        <v>130</v>
      </c>
      <c r="M40" s="17" t="s">
        <v>52</v>
      </c>
      <c r="N40" s="13" t="s">
        <v>51</v>
      </c>
      <c r="O40" s="14">
        <f t="shared" ca="1" si="0"/>
        <v>46110.621836458333</v>
      </c>
      <c r="P40" s="14">
        <f t="shared" ca="1" si="1"/>
        <v>46079.621836458333</v>
      </c>
      <c r="Q40" s="13" t="s">
        <v>57</v>
      </c>
    </row>
    <row r="41" spans="1:17" s="13" customFormat="1" ht="14.4" customHeight="1" x14ac:dyDescent="0.3">
      <c r="A41" s="13">
        <v>2025</v>
      </c>
      <c r="B41" s="14">
        <f t="shared" si="2"/>
        <v>45992</v>
      </c>
      <c r="C41" s="14">
        <f t="shared" si="3"/>
        <v>46022</v>
      </c>
      <c r="D41" s="12" t="s">
        <v>168</v>
      </c>
      <c r="E41" s="13" t="s">
        <v>54</v>
      </c>
      <c r="F41" s="11">
        <v>71</v>
      </c>
      <c r="G41" s="13" t="s">
        <v>53</v>
      </c>
      <c r="H41" s="13" t="s">
        <v>49</v>
      </c>
      <c r="I41" s="12" t="s">
        <v>176</v>
      </c>
      <c r="J41" s="15"/>
      <c r="K41" s="16" t="s">
        <v>99</v>
      </c>
      <c r="L41" s="12" t="s">
        <v>131</v>
      </c>
      <c r="M41" s="17" t="s">
        <v>52</v>
      </c>
      <c r="N41" s="13" t="s">
        <v>51</v>
      </c>
      <c r="O41" s="14">
        <f t="shared" ca="1" si="0"/>
        <v>46110.621836458333</v>
      </c>
      <c r="P41" s="14">
        <f t="shared" ca="1" si="1"/>
        <v>46079.621836458333</v>
      </c>
      <c r="Q41" s="13" t="s">
        <v>57</v>
      </c>
    </row>
    <row r="42" spans="1:17" s="13" customFormat="1" ht="14.4" customHeight="1" x14ac:dyDescent="0.3">
      <c r="A42" s="13">
        <v>2025</v>
      </c>
      <c r="B42" s="14">
        <f t="shared" si="2"/>
        <v>45992</v>
      </c>
      <c r="C42" s="14">
        <f t="shared" si="3"/>
        <v>46022</v>
      </c>
      <c r="D42" s="12" t="s">
        <v>168</v>
      </c>
      <c r="E42" s="13" t="s">
        <v>54</v>
      </c>
      <c r="F42" s="11">
        <v>71</v>
      </c>
      <c r="G42" s="13" t="s">
        <v>53</v>
      </c>
      <c r="H42" s="13" t="s">
        <v>49</v>
      </c>
      <c r="I42" s="12" t="s">
        <v>176</v>
      </c>
      <c r="J42" s="15"/>
      <c r="K42" s="16" t="s">
        <v>100</v>
      </c>
      <c r="L42" s="12" t="s">
        <v>135</v>
      </c>
      <c r="M42" s="17" t="s">
        <v>52</v>
      </c>
      <c r="N42" s="13" t="s">
        <v>51</v>
      </c>
      <c r="O42" s="14">
        <f t="shared" ca="1" si="0"/>
        <v>46110.621836458333</v>
      </c>
      <c r="P42" s="14">
        <f t="shared" ca="1" si="1"/>
        <v>46079.621836458333</v>
      </c>
      <c r="Q42" s="13" t="s">
        <v>57</v>
      </c>
    </row>
    <row r="43" spans="1:17" s="13" customFormat="1" ht="14.4" customHeight="1" x14ac:dyDescent="0.3">
      <c r="A43" s="13">
        <v>2025</v>
      </c>
      <c r="B43" s="14">
        <f t="shared" si="2"/>
        <v>45992</v>
      </c>
      <c r="C43" s="14">
        <f t="shared" si="3"/>
        <v>46022</v>
      </c>
      <c r="D43" s="12" t="s">
        <v>168</v>
      </c>
      <c r="E43" s="13" t="s">
        <v>54</v>
      </c>
      <c r="F43" s="11">
        <v>71</v>
      </c>
      <c r="G43" s="13" t="s">
        <v>53</v>
      </c>
      <c r="H43" s="13" t="s">
        <v>49</v>
      </c>
      <c r="I43" s="12" t="s">
        <v>176</v>
      </c>
      <c r="J43" s="15"/>
      <c r="K43" s="16" t="s">
        <v>101</v>
      </c>
      <c r="L43" s="12" t="s">
        <v>136</v>
      </c>
      <c r="M43" s="17" t="s">
        <v>52</v>
      </c>
      <c r="N43" s="13" t="s">
        <v>51</v>
      </c>
      <c r="O43" s="14">
        <f t="shared" ca="1" si="0"/>
        <v>46110.621836458333</v>
      </c>
      <c r="P43" s="14">
        <f t="shared" ca="1" si="1"/>
        <v>46079.621836458333</v>
      </c>
      <c r="Q43" s="13" t="s">
        <v>57</v>
      </c>
    </row>
    <row r="44" spans="1:17" s="13" customFormat="1" ht="14.4" customHeight="1" x14ac:dyDescent="0.3">
      <c r="A44" s="13">
        <v>2025</v>
      </c>
      <c r="B44" s="14">
        <f t="shared" si="2"/>
        <v>45992</v>
      </c>
      <c r="C44" s="14">
        <f t="shared" si="3"/>
        <v>46022</v>
      </c>
      <c r="D44" s="12" t="s">
        <v>168</v>
      </c>
      <c r="E44" s="13" t="s">
        <v>54</v>
      </c>
      <c r="F44" s="11">
        <v>142</v>
      </c>
      <c r="G44" s="13" t="s">
        <v>53</v>
      </c>
      <c r="H44" s="13" t="s">
        <v>49</v>
      </c>
      <c r="I44" s="12" t="s">
        <v>176</v>
      </c>
      <c r="J44" s="15"/>
      <c r="K44" s="16" t="s">
        <v>102</v>
      </c>
      <c r="L44" s="12" t="s">
        <v>137</v>
      </c>
      <c r="M44" s="17" t="s">
        <v>52</v>
      </c>
      <c r="N44" s="13" t="s">
        <v>51</v>
      </c>
      <c r="O44" s="14">
        <f t="shared" ca="1" si="0"/>
        <v>46110.621836458333</v>
      </c>
      <c r="P44" s="14">
        <f t="shared" ca="1" si="1"/>
        <v>46079.621836458333</v>
      </c>
      <c r="Q44" s="13" t="s">
        <v>57</v>
      </c>
    </row>
    <row r="45" spans="1:17" s="13" customFormat="1" ht="14.4" customHeight="1" x14ac:dyDescent="0.3">
      <c r="A45" s="13">
        <v>2025</v>
      </c>
      <c r="B45" s="14">
        <f t="shared" si="2"/>
        <v>45992</v>
      </c>
      <c r="C45" s="14">
        <f t="shared" si="3"/>
        <v>46022</v>
      </c>
      <c r="D45" s="12" t="s">
        <v>168</v>
      </c>
      <c r="E45" s="13" t="s">
        <v>54</v>
      </c>
      <c r="F45" s="11">
        <v>71</v>
      </c>
      <c r="G45" s="13" t="s">
        <v>53</v>
      </c>
      <c r="H45" s="13" t="s">
        <v>49</v>
      </c>
      <c r="I45" s="12" t="s">
        <v>176</v>
      </c>
      <c r="J45" s="15"/>
      <c r="K45" s="16" t="s">
        <v>103</v>
      </c>
      <c r="L45" s="12" t="s">
        <v>134</v>
      </c>
      <c r="M45" s="17" t="s">
        <v>52</v>
      </c>
      <c r="N45" s="13" t="s">
        <v>51</v>
      </c>
      <c r="O45" s="14">
        <f t="shared" ca="1" si="0"/>
        <v>46110.621836458333</v>
      </c>
      <c r="P45" s="14">
        <f t="shared" ca="1" si="1"/>
        <v>46079.621836458333</v>
      </c>
      <c r="Q45" s="13" t="s">
        <v>57</v>
      </c>
    </row>
    <row r="46" spans="1:17" s="13" customFormat="1" ht="14.4" customHeight="1" x14ac:dyDescent="0.3">
      <c r="A46" s="13">
        <v>2025</v>
      </c>
      <c r="B46" s="14">
        <f t="shared" si="2"/>
        <v>45992</v>
      </c>
      <c r="C46" s="14">
        <f t="shared" si="3"/>
        <v>46022</v>
      </c>
      <c r="D46" s="12" t="s">
        <v>168</v>
      </c>
      <c r="E46" s="13" t="s">
        <v>54</v>
      </c>
      <c r="F46" s="11">
        <v>71</v>
      </c>
      <c r="G46" s="13" t="s">
        <v>53</v>
      </c>
      <c r="H46" s="13" t="s">
        <v>49</v>
      </c>
      <c r="I46" s="12" t="s">
        <v>176</v>
      </c>
      <c r="J46" s="15"/>
      <c r="K46" s="16" t="s">
        <v>104</v>
      </c>
      <c r="L46" s="12" t="s">
        <v>133</v>
      </c>
      <c r="M46" s="17" t="s">
        <v>52</v>
      </c>
      <c r="N46" s="13" t="s">
        <v>51</v>
      </c>
      <c r="O46" s="14">
        <f t="shared" ca="1" si="0"/>
        <v>46110.621836458333</v>
      </c>
      <c r="P46" s="14">
        <f t="shared" ca="1" si="1"/>
        <v>46079.621836458333</v>
      </c>
      <c r="Q46" s="13" t="s">
        <v>57</v>
      </c>
    </row>
    <row r="47" spans="1:17" s="13" customFormat="1" ht="14.4" customHeight="1" x14ac:dyDescent="0.3">
      <c r="A47" s="13">
        <v>2025</v>
      </c>
      <c r="B47" s="14">
        <f t="shared" si="2"/>
        <v>45992</v>
      </c>
      <c r="C47" s="14">
        <f t="shared" si="3"/>
        <v>46022</v>
      </c>
      <c r="D47" s="12" t="s">
        <v>168</v>
      </c>
      <c r="E47" s="13" t="s">
        <v>54</v>
      </c>
      <c r="F47" s="11">
        <v>71</v>
      </c>
      <c r="G47" s="13" t="s">
        <v>53</v>
      </c>
      <c r="H47" s="13" t="s">
        <v>49</v>
      </c>
      <c r="I47" s="12" t="s">
        <v>177</v>
      </c>
      <c r="J47" s="15"/>
      <c r="K47" s="16" t="s">
        <v>105</v>
      </c>
      <c r="L47" s="12" t="s">
        <v>132</v>
      </c>
      <c r="M47" s="17" t="s">
        <v>52</v>
      </c>
      <c r="N47" s="13" t="s">
        <v>51</v>
      </c>
      <c r="O47" s="14">
        <f t="shared" ca="1" si="0"/>
        <v>46110.621836458333</v>
      </c>
      <c r="P47" s="14">
        <f t="shared" ca="1" si="1"/>
        <v>46079.621836458333</v>
      </c>
      <c r="Q47" s="13" t="s">
        <v>57</v>
      </c>
    </row>
    <row r="48" spans="1:17" s="13" customFormat="1" ht="14.4" customHeight="1" x14ac:dyDescent="0.3">
      <c r="A48" s="13">
        <v>2025</v>
      </c>
      <c r="B48" s="14">
        <f t="shared" si="2"/>
        <v>45992</v>
      </c>
      <c r="C48" s="14">
        <f t="shared" si="3"/>
        <v>46022</v>
      </c>
      <c r="D48" s="12" t="s">
        <v>168</v>
      </c>
      <c r="E48" s="13" t="s">
        <v>54</v>
      </c>
      <c r="F48" s="11">
        <v>142</v>
      </c>
      <c r="G48" s="13" t="s">
        <v>53</v>
      </c>
      <c r="H48" s="13" t="s">
        <v>49</v>
      </c>
      <c r="I48" s="12" t="s">
        <v>170</v>
      </c>
      <c r="J48" s="15"/>
      <c r="K48" s="16" t="s">
        <v>106</v>
      </c>
      <c r="L48" s="12" t="s">
        <v>138</v>
      </c>
      <c r="M48" s="17" t="s">
        <v>52</v>
      </c>
      <c r="N48" s="13" t="s">
        <v>51</v>
      </c>
      <c r="O48" s="14">
        <f t="shared" ca="1" si="0"/>
        <v>46110.621836458333</v>
      </c>
      <c r="P48" s="14">
        <f t="shared" ca="1" si="1"/>
        <v>46079.621836458333</v>
      </c>
      <c r="Q48" s="13" t="s">
        <v>57</v>
      </c>
    </row>
    <row r="49" spans="1:17" s="13" customFormat="1" ht="14.4" customHeight="1" x14ac:dyDescent="0.3">
      <c r="A49" s="13">
        <v>2025</v>
      </c>
      <c r="B49" s="14">
        <f t="shared" si="2"/>
        <v>45992</v>
      </c>
      <c r="C49" s="14">
        <f t="shared" si="3"/>
        <v>46022</v>
      </c>
      <c r="D49" s="12" t="s">
        <v>168</v>
      </c>
      <c r="E49" s="13" t="s">
        <v>54</v>
      </c>
      <c r="F49" s="11">
        <v>71</v>
      </c>
      <c r="G49" s="13" t="s">
        <v>53</v>
      </c>
      <c r="H49" s="13" t="s">
        <v>49</v>
      </c>
      <c r="I49" s="12" t="s">
        <v>170</v>
      </c>
      <c r="J49" s="15"/>
      <c r="K49" s="16" t="s">
        <v>107</v>
      </c>
      <c r="L49" s="12" t="s">
        <v>140</v>
      </c>
      <c r="M49" s="17" t="s">
        <v>52</v>
      </c>
      <c r="N49" s="13" t="s">
        <v>51</v>
      </c>
      <c r="O49" s="14">
        <f t="shared" ca="1" si="0"/>
        <v>46110.621836458333</v>
      </c>
      <c r="P49" s="14">
        <f t="shared" ca="1" si="1"/>
        <v>46079.621836458333</v>
      </c>
      <c r="Q49" s="13" t="s">
        <v>57</v>
      </c>
    </row>
    <row r="50" spans="1:17" s="13" customFormat="1" ht="14.4" customHeight="1" x14ac:dyDescent="0.3">
      <c r="A50" s="13">
        <v>2025</v>
      </c>
      <c r="B50" s="14">
        <f t="shared" si="2"/>
        <v>45992</v>
      </c>
      <c r="C50" s="14">
        <f t="shared" si="3"/>
        <v>46022</v>
      </c>
      <c r="D50" s="12" t="s">
        <v>168</v>
      </c>
      <c r="E50" s="13" t="s">
        <v>54</v>
      </c>
      <c r="F50" s="11">
        <v>71</v>
      </c>
      <c r="G50" s="13" t="s">
        <v>53</v>
      </c>
      <c r="H50" s="13" t="s">
        <v>49</v>
      </c>
      <c r="I50" s="12" t="s">
        <v>170</v>
      </c>
      <c r="J50" s="15"/>
      <c r="K50" s="16" t="s">
        <v>116</v>
      </c>
      <c r="L50" s="12" t="s">
        <v>139</v>
      </c>
      <c r="M50" s="17" t="s">
        <v>52</v>
      </c>
      <c r="N50" s="13" t="s">
        <v>51</v>
      </c>
      <c r="O50" s="14">
        <f t="shared" ca="1" si="0"/>
        <v>46110.621836458333</v>
      </c>
      <c r="P50" s="14">
        <f t="shared" ca="1" si="1"/>
        <v>46079.621836458333</v>
      </c>
      <c r="Q50" s="13" t="s">
        <v>57</v>
      </c>
    </row>
    <row r="51" spans="1:17" s="13" customFormat="1" ht="14.4" customHeight="1" x14ac:dyDescent="0.3">
      <c r="A51" s="13">
        <v>2025</v>
      </c>
      <c r="B51" s="14">
        <f t="shared" si="2"/>
        <v>45992</v>
      </c>
      <c r="C51" s="14">
        <f t="shared" si="3"/>
        <v>46022</v>
      </c>
      <c r="D51" s="12" t="s">
        <v>168</v>
      </c>
      <c r="E51" s="13" t="s">
        <v>54</v>
      </c>
      <c r="F51" s="11">
        <v>71</v>
      </c>
      <c r="G51" s="13" t="s">
        <v>53</v>
      </c>
      <c r="H51" s="13" t="s">
        <v>49</v>
      </c>
      <c r="I51" s="12" t="s">
        <v>178</v>
      </c>
      <c r="J51" s="15"/>
      <c r="K51" s="16" t="s">
        <v>108</v>
      </c>
      <c r="L51" s="12" t="s">
        <v>141</v>
      </c>
      <c r="M51" s="17" t="s">
        <v>52</v>
      </c>
      <c r="N51" s="13" t="s">
        <v>51</v>
      </c>
      <c r="O51" s="14">
        <f t="shared" ca="1" si="0"/>
        <v>46110.621836458333</v>
      </c>
      <c r="P51" s="14">
        <f t="shared" ca="1" si="1"/>
        <v>46079.621836458333</v>
      </c>
      <c r="Q51" s="13" t="s">
        <v>57</v>
      </c>
    </row>
    <row r="52" spans="1:17" s="13" customFormat="1" ht="14.4" customHeight="1" x14ac:dyDescent="0.3">
      <c r="A52" s="13">
        <v>2025</v>
      </c>
      <c r="B52" s="14">
        <f t="shared" si="2"/>
        <v>45992</v>
      </c>
      <c r="C52" s="14">
        <f t="shared" si="3"/>
        <v>46022</v>
      </c>
      <c r="D52" s="12" t="s">
        <v>168</v>
      </c>
      <c r="E52" s="13" t="s">
        <v>54</v>
      </c>
      <c r="F52" s="11">
        <v>142</v>
      </c>
      <c r="G52" s="13" t="s">
        <v>53</v>
      </c>
      <c r="H52" s="13" t="s">
        <v>49</v>
      </c>
      <c r="I52" s="12" t="s">
        <v>178</v>
      </c>
      <c r="J52" s="15"/>
      <c r="K52" s="16" t="s">
        <v>109</v>
      </c>
      <c r="L52" s="12" t="s">
        <v>146</v>
      </c>
      <c r="M52" s="17" t="s">
        <v>52</v>
      </c>
      <c r="N52" s="13" t="s">
        <v>51</v>
      </c>
      <c r="O52" s="14">
        <f t="shared" ca="1" si="0"/>
        <v>46110.621836458333</v>
      </c>
      <c r="P52" s="14">
        <f t="shared" ca="1" si="1"/>
        <v>46079.621836458333</v>
      </c>
      <c r="Q52" s="13" t="s">
        <v>57</v>
      </c>
    </row>
    <row r="53" spans="1:17" s="13" customFormat="1" ht="14.4" customHeight="1" x14ac:dyDescent="0.3">
      <c r="A53" s="13">
        <v>2025</v>
      </c>
      <c r="B53" s="14">
        <f t="shared" si="2"/>
        <v>45992</v>
      </c>
      <c r="C53" s="14">
        <f t="shared" si="3"/>
        <v>46022</v>
      </c>
      <c r="D53" s="12" t="s">
        <v>168</v>
      </c>
      <c r="E53" s="13" t="s">
        <v>54</v>
      </c>
      <c r="F53" s="11">
        <v>71</v>
      </c>
      <c r="G53" s="13" t="s">
        <v>53</v>
      </c>
      <c r="H53" s="13" t="s">
        <v>49</v>
      </c>
      <c r="I53" s="12" t="s">
        <v>178</v>
      </c>
      <c r="J53" s="15"/>
      <c r="K53" s="16" t="s">
        <v>110</v>
      </c>
      <c r="L53" s="12" t="s">
        <v>145</v>
      </c>
      <c r="M53" s="17" t="s">
        <v>52</v>
      </c>
      <c r="N53" s="13" t="s">
        <v>51</v>
      </c>
      <c r="O53" s="14">
        <f t="shared" ca="1" si="0"/>
        <v>46110.621836458333</v>
      </c>
      <c r="P53" s="14">
        <f t="shared" ca="1" si="1"/>
        <v>46079.621836458333</v>
      </c>
      <c r="Q53" s="13" t="s">
        <v>57</v>
      </c>
    </row>
    <row r="54" spans="1:17" s="13" customFormat="1" ht="14.4" customHeight="1" x14ac:dyDescent="0.3">
      <c r="A54" s="13">
        <v>2025</v>
      </c>
      <c r="B54" s="14">
        <f t="shared" si="2"/>
        <v>45992</v>
      </c>
      <c r="C54" s="14">
        <f t="shared" si="3"/>
        <v>46022</v>
      </c>
      <c r="D54" s="12" t="s">
        <v>168</v>
      </c>
      <c r="E54" s="13" t="s">
        <v>54</v>
      </c>
      <c r="F54" s="11">
        <v>355</v>
      </c>
      <c r="G54" s="13" t="s">
        <v>53</v>
      </c>
      <c r="H54" s="13" t="s">
        <v>49</v>
      </c>
      <c r="I54" s="12" t="s">
        <v>178</v>
      </c>
      <c r="J54" s="15"/>
      <c r="K54" s="16" t="s">
        <v>111</v>
      </c>
      <c r="L54" s="12" t="s">
        <v>142</v>
      </c>
      <c r="M54" s="17" t="s">
        <v>52</v>
      </c>
      <c r="N54" s="13" t="s">
        <v>51</v>
      </c>
      <c r="O54" s="14">
        <f t="shared" ca="1" si="0"/>
        <v>46110.621836458333</v>
      </c>
      <c r="P54" s="14">
        <f t="shared" ca="1" si="1"/>
        <v>46079.621836458333</v>
      </c>
      <c r="Q54" s="13" t="s">
        <v>57</v>
      </c>
    </row>
    <row r="55" spans="1:17" s="13" customFormat="1" ht="14.4" customHeight="1" x14ac:dyDescent="0.3">
      <c r="A55" s="13">
        <v>2025</v>
      </c>
      <c r="B55" s="14">
        <f t="shared" si="2"/>
        <v>45992</v>
      </c>
      <c r="C55" s="14">
        <f t="shared" si="3"/>
        <v>46022</v>
      </c>
      <c r="D55" s="12" t="s">
        <v>168</v>
      </c>
      <c r="E55" s="13" t="s">
        <v>54</v>
      </c>
      <c r="F55" s="11">
        <v>213</v>
      </c>
      <c r="G55" s="13" t="s">
        <v>53</v>
      </c>
      <c r="H55" s="13" t="s">
        <v>49</v>
      </c>
      <c r="I55" s="12" t="s">
        <v>178</v>
      </c>
      <c r="J55" s="15"/>
      <c r="K55" s="16" t="s">
        <v>112</v>
      </c>
      <c r="L55" s="12" t="s">
        <v>143</v>
      </c>
      <c r="M55" s="17" t="s">
        <v>52</v>
      </c>
      <c r="N55" s="13" t="s">
        <v>51</v>
      </c>
      <c r="O55" s="14">
        <f t="shared" ca="1" si="0"/>
        <v>46110.621836458333</v>
      </c>
      <c r="P55" s="14">
        <f t="shared" ca="1" si="1"/>
        <v>46079.621836458333</v>
      </c>
      <c r="Q55" s="13" t="s">
        <v>57</v>
      </c>
    </row>
    <row r="56" spans="1:17" s="13" customFormat="1" ht="14.4" customHeight="1" x14ac:dyDescent="0.3">
      <c r="A56" s="13">
        <v>2025</v>
      </c>
      <c r="B56" s="14">
        <f t="shared" si="2"/>
        <v>45992</v>
      </c>
      <c r="C56" s="14">
        <f t="shared" si="3"/>
        <v>46022</v>
      </c>
      <c r="D56" s="12" t="s">
        <v>169</v>
      </c>
      <c r="E56" s="13" t="s">
        <v>54</v>
      </c>
      <c r="F56" s="11">
        <v>166</v>
      </c>
      <c r="G56" s="13" t="s">
        <v>53</v>
      </c>
      <c r="H56" s="13" t="s">
        <v>49</v>
      </c>
      <c r="I56" s="12" t="s">
        <v>172</v>
      </c>
      <c r="J56" s="15"/>
      <c r="K56" s="16" t="s">
        <v>113</v>
      </c>
      <c r="L56" s="12" t="s">
        <v>144</v>
      </c>
      <c r="M56" s="17" t="s">
        <v>52</v>
      </c>
      <c r="N56" s="13" t="s">
        <v>51</v>
      </c>
      <c r="O56" s="14">
        <f t="shared" ca="1" si="0"/>
        <v>46110.621836458333</v>
      </c>
      <c r="P56" s="14">
        <f t="shared" ca="1" si="1"/>
        <v>46079.621836458333</v>
      </c>
      <c r="Q56" s="13" t="s">
        <v>57</v>
      </c>
    </row>
    <row r="57" spans="1:17" s="13" customFormat="1" ht="14.4" x14ac:dyDescent="0.3">
      <c r="A57" s="13">
        <v>2025</v>
      </c>
      <c r="B57" s="14">
        <f>B56</f>
        <v>45992</v>
      </c>
      <c r="C57" s="14">
        <f>C56</f>
        <v>46022</v>
      </c>
      <c r="D57" s="12" t="s">
        <v>182</v>
      </c>
      <c r="E57" s="13" t="s">
        <v>56</v>
      </c>
      <c r="F57" s="11">
        <v>1615738.57</v>
      </c>
      <c r="G57" s="13" t="s">
        <v>55</v>
      </c>
      <c r="H57" s="13" t="s">
        <v>56</v>
      </c>
      <c r="I57" s="12" t="s">
        <v>179</v>
      </c>
      <c r="J57" s="15"/>
      <c r="K57" s="13" t="s">
        <v>65</v>
      </c>
      <c r="L57" s="12" t="s">
        <v>58</v>
      </c>
      <c r="M57" s="17" t="s">
        <v>50</v>
      </c>
      <c r="N57" s="13" t="s">
        <v>51</v>
      </c>
      <c r="O57" s="14">
        <f t="shared" ref="O57:O63" ca="1" si="4">NOW()+31</f>
        <v>46110.621836458333</v>
      </c>
      <c r="P57" s="14">
        <f t="shared" ref="P57:P63" ca="1" si="5">NOW()</f>
        <v>46079.621836458333</v>
      </c>
      <c r="Q57" s="13" t="s">
        <v>57</v>
      </c>
    </row>
    <row r="58" spans="1:17" s="13" customFormat="1" ht="14.4" x14ac:dyDescent="0.3">
      <c r="A58" s="13">
        <v>2025</v>
      </c>
      <c r="B58" s="14">
        <f t="shared" ref="B58:B63" si="6">B57</f>
        <v>45992</v>
      </c>
      <c r="C58" s="14">
        <f>C57</f>
        <v>46022</v>
      </c>
      <c r="D58" s="12" t="s">
        <v>182</v>
      </c>
      <c r="E58" s="13" t="s">
        <v>56</v>
      </c>
      <c r="F58" s="18">
        <v>-27343.16</v>
      </c>
      <c r="G58" s="13" t="s">
        <v>55</v>
      </c>
      <c r="H58" s="13" t="s">
        <v>56</v>
      </c>
      <c r="I58" s="12" t="s">
        <v>179</v>
      </c>
      <c r="J58" s="15"/>
      <c r="K58" s="13" t="s">
        <v>65</v>
      </c>
      <c r="L58" s="12" t="s">
        <v>59</v>
      </c>
      <c r="M58" s="17" t="s">
        <v>50</v>
      </c>
      <c r="N58" s="13" t="s">
        <v>51</v>
      </c>
      <c r="O58" s="14">
        <f t="shared" ca="1" si="4"/>
        <v>46110.621836458333</v>
      </c>
      <c r="P58" s="14">
        <f t="shared" ca="1" si="5"/>
        <v>46079.621836458333</v>
      </c>
      <c r="Q58" s="13" t="s">
        <v>57</v>
      </c>
    </row>
    <row r="59" spans="1:17" s="13" customFormat="1" ht="14.4" x14ac:dyDescent="0.3">
      <c r="A59" s="13">
        <v>2025</v>
      </c>
      <c r="B59" s="14">
        <f t="shared" si="6"/>
        <v>45992</v>
      </c>
      <c r="C59" s="14">
        <f t="shared" ref="C58:C63" si="7">C58</f>
        <v>46022</v>
      </c>
      <c r="D59" s="12" t="s">
        <v>183</v>
      </c>
      <c r="E59" s="13" t="s">
        <v>56</v>
      </c>
      <c r="F59" s="11">
        <v>100437.39</v>
      </c>
      <c r="G59" s="13" t="s">
        <v>55</v>
      </c>
      <c r="H59" s="13" t="s">
        <v>56</v>
      </c>
      <c r="I59" s="12" t="s">
        <v>174</v>
      </c>
      <c r="J59" s="15"/>
      <c r="K59" s="13" t="s">
        <v>65</v>
      </c>
      <c r="L59" s="12" t="s">
        <v>60</v>
      </c>
      <c r="M59" s="17" t="s">
        <v>50</v>
      </c>
      <c r="N59" s="13" t="s">
        <v>51</v>
      </c>
      <c r="O59" s="14">
        <f t="shared" ca="1" si="4"/>
        <v>46110.621836458333</v>
      </c>
      <c r="P59" s="14">
        <f t="shared" ca="1" si="5"/>
        <v>46079.621836458333</v>
      </c>
      <c r="Q59" s="13" t="s">
        <v>57</v>
      </c>
    </row>
    <row r="60" spans="1:17" s="13" customFormat="1" ht="14.4" x14ac:dyDescent="0.3">
      <c r="A60" s="13">
        <v>2025</v>
      </c>
      <c r="B60" s="14">
        <f t="shared" si="6"/>
        <v>45992</v>
      </c>
      <c r="C60" s="14">
        <f t="shared" si="7"/>
        <v>46022</v>
      </c>
      <c r="D60" s="12" t="s">
        <v>183</v>
      </c>
      <c r="E60" s="13" t="s">
        <v>56</v>
      </c>
      <c r="F60" s="11">
        <v>640301.41</v>
      </c>
      <c r="G60" s="13" t="s">
        <v>55</v>
      </c>
      <c r="H60" s="13" t="s">
        <v>56</v>
      </c>
      <c r="I60" s="12" t="s">
        <v>174</v>
      </c>
      <c r="J60" s="15"/>
      <c r="K60" s="13" t="s">
        <v>66</v>
      </c>
      <c r="L60" s="12" t="s">
        <v>61</v>
      </c>
      <c r="M60" s="17" t="s">
        <v>50</v>
      </c>
      <c r="N60" s="13" t="s">
        <v>51</v>
      </c>
      <c r="O60" s="14">
        <f t="shared" ca="1" si="4"/>
        <v>46110.621836458333</v>
      </c>
      <c r="P60" s="14">
        <f t="shared" ca="1" si="5"/>
        <v>46079.621836458333</v>
      </c>
      <c r="Q60" s="13" t="s">
        <v>57</v>
      </c>
    </row>
    <row r="61" spans="1:17" s="13" customFormat="1" ht="14.4" x14ac:dyDescent="0.3">
      <c r="A61" s="13">
        <v>2025</v>
      </c>
      <c r="B61" s="14">
        <f t="shared" si="6"/>
        <v>45992</v>
      </c>
      <c r="C61" s="14">
        <f t="shared" si="7"/>
        <v>46022</v>
      </c>
      <c r="D61" s="12" t="s">
        <v>184</v>
      </c>
      <c r="E61" s="13" t="s">
        <v>56</v>
      </c>
      <c r="F61" s="11">
        <v>39662.81</v>
      </c>
      <c r="G61" s="13" t="s">
        <v>55</v>
      </c>
      <c r="H61" s="13" t="s">
        <v>56</v>
      </c>
      <c r="I61" s="12" t="s">
        <v>174</v>
      </c>
      <c r="J61" s="15"/>
      <c r="K61" s="13" t="s">
        <v>66</v>
      </c>
      <c r="L61" s="12" t="s">
        <v>62</v>
      </c>
      <c r="M61" s="17" t="s">
        <v>50</v>
      </c>
      <c r="N61" s="13" t="s">
        <v>51</v>
      </c>
      <c r="O61" s="14">
        <f t="shared" ca="1" si="4"/>
        <v>46110.621836458333</v>
      </c>
      <c r="P61" s="14">
        <f t="shared" ca="1" si="5"/>
        <v>46079.621836458333</v>
      </c>
      <c r="Q61" s="13" t="s">
        <v>57</v>
      </c>
    </row>
    <row r="62" spans="1:17" s="13" customFormat="1" ht="14.4" x14ac:dyDescent="0.3">
      <c r="A62" s="13">
        <v>2025</v>
      </c>
      <c r="B62" s="14">
        <f t="shared" si="6"/>
        <v>45992</v>
      </c>
      <c r="C62" s="14">
        <f t="shared" si="7"/>
        <v>46022</v>
      </c>
      <c r="D62" s="12" t="s">
        <v>185</v>
      </c>
      <c r="E62" s="13" t="s">
        <v>56</v>
      </c>
      <c r="F62" s="11">
        <v>92920.05</v>
      </c>
      <c r="G62" s="13" t="s">
        <v>55</v>
      </c>
      <c r="H62" s="13" t="s">
        <v>56</v>
      </c>
      <c r="I62" s="12" t="s">
        <v>180</v>
      </c>
      <c r="J62" s="15"/>
      <c r="K62" s="13" t="s">
        <v>67</v>
      </c>
      <c r="L62" s="12" t="s">
        <v>63</v>
      </c>
      <c r="M62" s="17" t="s">
        <v>50</v>
      </c>
      <c r="N62" s="13" t="s">
        <v>51</v>
      </c>
      <c r="O62" s="14">
        <f t="shared" ca="1" si="4"/>
        <v>46110.621836458333</v>
      </c>
      <c r="P62" s="14">
        <f t="shared" ca="1" si="5"/>
        <v>46079.621836458333</v>
      </c>
      <c r="Q62" s="13" t="s">
        <v>57</v>
      </c>
    </row>
    <row r="63" spans="1:17" s="13" customFormat="1" ht="14.4" x14ac:dyDescent="0.3">
      <c r="A63" s="13">
        <v>2025</v>
      </c>
      <c r="B63" s="14">
        <f t="shared" si="6"/>
        <v>45992</v>
      </c>
      <c r="C63" s="14">
        <f t="shared" si="7"/>
        <v>46022</v>
      </c>
      <c r="D63" s="12" t="s">
        <v>186</v>
      </c>
      <c r="E63" s="13" t="s">
        <v>56</v>
      </c>
      <c r="F63" s="11">
        <v>91598.62</v>
      </c>
      <c r="G63" s="13" t="s">
        <v>55</v>
      </c>
      <c r="H63" s="13" t="s">
        <v>56</v>
      </c>
      <c r="I63" s="12" t="s">
        <v>181</v>
      </c>
      <c r="J63" s="15"/>
      <c r="K63" s="13" t="s">
        <v>67</v>
      </c>
      <c r="L63" s="12" t="s">
        <v>64</v>
      </c>
      <c r="M63" s="17" t="s">
        <v>50</v>
      </c>
      <c r="N63" s="13" t="s">
        <v>51</v>
      </c>
      <c r="O63" s="14">
        <f t="shared" ca="1" si="4"/>
        <v>46110.621836458333</v>
      </c>
      <c r="P63" s="14">
        <f t="shared" ca="1" si="5"/>
        <v>46079.621836458333</v>
      </c>
      <c r="Q63" s="13" t="s">
        <v>57</v>
      </c>
    </row>
    <row r="64" spans="1:17" s="13" customFormat="1" ht="14.4" x14ac:dyDescent="0.3">
      <c r="B64" s="14"/>
      <c r="C64" s="14"/>
      <c r="F64" s="27"/>
      <c r="I64" s="28"/>
      <c r="J64" s="15"/>
      <c r="M64" s="17"/>
      <c r="O64" s="14"/>
      <c r="P64" s="14"/>
    </row>
    <row r="65" spans="2:16" s="13" customFormat="1" ht="14.4" x14ac:dyDescent="0.3">
      <c r="B65" s="14"/>
      <c r="C65" s="14"/>
      <c r="F65" s="27"/>
      <c r="I65" s="28"/>
      <c r="J65" s="15"/>
      <c r="M65" s="17"/>
      <c r="O65" s="14"/>
      <c r="P65" s="14"/>
    </row>
    <row r="66" spans="2:16" s="13" customFormat="1" ht="14.4" x14ac:dyDescent="0.3">
      <c r="B66" s="14"/>
      <c r="C66" s="14"/>
      <c r="F66" s="27"/>
      <c r="I66" s="28"/>
      <c r="J66" s="15"/>
      <c r="M66" s="17"/>
      <c r="O66" s="14"/>
      <c r="P66" s="14"/>
    </row>
    <row r="67" spans="2:16" s="13" customFormat="1" ht="14.4" x14ac:dyDescent="0.3">
      <c r="B67" s="14"/>
      <c r="C67" s="14"/>
      <c r="F67" s="27"/>
      <c r="I67" s="28"/>
      <c r="J67" s="15"/>
      <c r="M67" s="17"/>
      <c r="O67" s="14"/>
      <c r="P67" s="14"/>
    </row>
    <row r="68" spans="2:16" s="13" customFormat="1" ht="14.4" x14ac:dyDescent="0.3">
      <c r="B68" s="14"/>
      <c r="C68" s="14"/>
      <c r="F68" s="27"/>
      <c r="I68" s="28"/>
      <c r="J68" s="15"/>
      <c r="M68" s="17"/>
      <c r="O68" s="14"/>
      <c r="P68" s="14"/>
    </row>
    <row r="69" spans="2:16" s="13" customFormat="1" ht="14.4" x14ac:dyDescent="0.3">
      <c r="B69" s="14"/>
      <c r="C69" s="14"/>
      <c r="F69" s="27"/>
      <c r="I69" s="28"/>
      <c r="J69" s="15"/>
      <c r="M69" s="17"/>
      <c r="O69" s="14"/>
      <c r="P69" s="14"/>
    </row>
    <row r="70" spans="2:16" x14ac:dyDescent="0.3">
      <c r="B70" s="3"/>
      <c r="C70" s="3"/>
      <c r="F70" s="7"/>
      <c r="I70" s="6"/>
      <c r="J70" s="4"/>
      <c r="M70" s="5"/>
      <c r="O70" s="3"/>
      <c r="P70" s="3"/>
    </row>
    <row r="71" spans="2:16" x14ac:dyDescent="0.3">
      <c r="B71" s="3"/>
      <c r="C71" s="3"/>
      <c r="F71" s="7"/>
      <c r="I71" s="6"/>
      <c r="J71" s="4"/>
      <c r="M71" s="5"/>
      <c r="O71" s="3"/>
      <c r="P71" s="3"/>
    </row>
    <row r="72" spans="2:16" x14ac:dyDescent="0.3">
      <c r="B72" s="3"/>
      <c r="C72" s="3"/>
      <c r="F72" s="7"/>
      <c r="I72" s="6"/>
      <c r="J72" s="4"/>
      <c r="M72" s="5"/>
      <c r="O72" s="3"/>
      <c r="P72" s="3"/>
    </row>
    <row r="73" spans="2:16" x14ac:dyDescent="0.3">
      <c r="B73" s="3"/>
      <c r="C73" s="3"/>
      <c r="F73" s="7"/>
      <c r="I73" s="6"/>
      <c r="J73" s="4"/>
      <c r="M73" s="5"/>
      <c r="O73" s="3"/>
      <c r="P73" s="3"/>
    </row>
    <row r="74" spans="2:16" x14ac:dyDescent="0.3">
      <c r="B74" s="3"/>
      <c r="C74" s="3"/>
      <c r="F74" s="7"/>
      <c r="I74" s="6"/>
      <c r="J74" s="4"/>
      <c r="M74" s="5"/>
      <c r="O74" s="3"/>
      <c r="P74" s="3"/>
    </row>
    <row r="75" spans="2:16" x14ac:dyDescent="0.3">
      <c r="B75" s="3"/>
      <c r="C75" s="3"/>
      <c r="F75" s="7"/>
      <c r="I75" s="6"/>
      <c r="J75" s="4"/>
      <c r="M75" s="5"/>
      <c r="O75" s="3"/>
      <c r="P75" s="3"/>
    </row>
    <row r="76" spans="2:16" x14ac:dyDescent="0.3">
      <c r="B76" s="3"/>
      <c r="C76" s="3"/>
      <c r="F76" s="7"/>
      <c r="I76" s="6"/>
      <c r="J76" s="4"/>
      <c r="M76" s="5"/>
      <c r="O76" s="3"/>
      <c r="P76" s="3"/>
    </row>
    <row r="77" spans="2:16" x14ac:dyDescent="0.3">
      <c r="B77" s="3"/>
      <c r="C77" s="3"/>
      <c r="F77" s="7"/>
      <c r="I77" s="6"/>
      <c r="J77" s="4"/>
      <c r="M77" s="5"/>
      <c r="O77" s="3"/>
      <c r="P77" s="3"/>
    </row>
    <row r="78" spans="2:16" x14ac:dyDescent="0.3">
      <c r="B78" s="3"/>
      <c r="C78" s="3"/>
      <c r="F78" s="7"/>
      <c r="I78" s="6"/>
      <c r="J78" s="4"/>
      <c r="M78" s="5"/>
      <c r="O78" s="3"/>
      <c r="P78" s="3"/>
    </row>
    <row r="79" spans="2:16" x14ac:dyDescent="0.3">
      <c r="B79" s="3"/>
      <c r="C79" s="3"/>
      <c r="F79" s="7"/>
      <c r="I79" s="6"/>
      <c r="J79" s="4"/>
      <c r="M79" s="5"/>
      <c r="O79" s="3"/>
      <c r="P79" s="3"/>
    </row>
    <row r="80" spans="2:16" x14ac:dyDescent="0.3">
      <c r="B80" s="3"/>
      <c r="C80" s="3"/>
      <c r="F80" s="7"/>
      <c r="I80" s="6"/>
      <c r="J80" s="4"/>
      <c r="M80" s="5"/>
      <c r="O80" s="3"/>
      <c r="P80" s="3"/>
    </row>
    <row r="81" spans="2:16" x14ac:dyDescent="0.3">
      <c r="B81" s="3"/>
      <c r="C81" s="3"/>
      <c r="F81" s="7"/>
      <c r="I81" s="6"/>
      <c r="J81" s="4"/>
      <c r="M81" s="5"/>
      <c r="O81" s="3"/>
      <c r="P81" s="3"/>
    </row>
    <row r="82" spans="2:16" x14ac:dyDescent="0.3">
      <c r="B82" s="3"/>
      <c r="C82" s="3"/>
      <c r="F82" s="7"/>
      <c r="I82" s="6"/>
      <c r="J82" s="4"/>
      <c r="M82" s="5"/>
      <c r="O82" s="3"/>
      <c r="P82" s="3"/>
    </row>
    <row r="83" spans="2:16" x14ac:dyDescent="0.3">
      <c r="B83" s="3"/>
      <c r="C83" s="3"/>
      <c r="F83" s="7"/>
      <c r="I83" s="6"/>
      <c r="J83" s="4"/>
      <c r="M83" s="5"/>
      <c r="O83" s="3"/>
      <c r="P83" s="3"/>
    </row>
    <row r="84" spans="2:16" x14ac:dyDescent="0.3">
      <c r="B84" s="3"/>
      <c r="C84" s="3"/>
      <c r="F84" s="7"/>
      <c r="I84" s="6"/>
      <c r="J84" s="4"/>
      <c r="M84" s="5"/>
      <c r="O84" s="3"/>
      <c r="P84" s="3"/>
    </row>
    <row r="85" spans="2:16" x14ac:dyDescent="0.3">
      <c r="B85" s="3"/>
      <c r="C85" s="3"/>
      <c r="F85" s="7"/>
      <c r="I85" s="6"/>
      <c r="J85" s="4"/>
      <c r="M85" s="5"/>
      <c r="O85" s="3"/>
      <c r="P85" s="3"/>
    </row>
    <row r="86" spans="2:16" x14ac:dyDescent="0.3">
      <c r="B86" s="3"/>
      <c r="C86" s="3"/>
      <c r="F86" s="7"/>
      <c r="I86" s="6"/>
      <c r="J86" s="4"/>
      <c r="M86" s="5"/>
      <c r="O86" s="3"/>
      <c r="P86" s="3"/>
    </row>
    <row r="87" spans="2:16" x14ac:dyDescent="0.3">
      <c r="B87" s="3"/>
      <c r="C87" s="3"/>
      <c r="F87" s="7"/>
      <c r="I87" s="6"/>
      <c r="J87" s="4"/>
      <c r="M87" s="5"/>
      <c r="O87" s="3"/>
      <c r="P87" s="3"/>
    </row>
    <row r="88" spans="2:16" x14ac:dyDescent="0.3">
      <c r="B88" s="3"/>
      <c r="C88" s="3"/>
      <c r="F88" s="7"/>
      <c r="I88" s="6"/>
      <c r="J88" s="4"/>
      <c r="M88" s="5"/>
      <c r="O88" s="3"/>
      <c r="P88" s="3"/>
    </row>
    <row r="89" spans="2:16" x14ac:dyDescent="0.3">
      <c r="B89" s="3"/>
      <c r="C89" s="3"/>
      <c r="F89" s="7"/>
      <c r="I89" s="6"/>
      <c r="J89" s="4"/>
      <c r="M89" s="5"/>
      <c r="O89" s="3"/>
      <c r="P89" s="3"/>
    </row>
    <row r="90" spans="2:16" x14ac:dyDescent="0.3">
      <c r="B90" s="3"/>
      <c r="C90" s="3"/>
      <c r="F90" s="7"/>
      <c r="I90" s="6"/>
      <c r="J90" s="4"/>
      <c r="M90" s="5"/>
      <c r="O90" s="3"/>
      <c r="P90" s="3"/>
    </row>
    <row r="91" spans="2:16" x14ac:dyDescent="0.3">
      <c r="B91" s="3"/>
      <c r="C91" s="3"/>
      <c r="F91" s="7"/>
      <c r="I91" s="6"/>
      <c r="J91" s="4"/>
      <c r="M91" s="5"/>
      <c r="O91" s="3"/>
      <c r="P91" s="3"/>
    </row>
    <row r="92" spans="2:16" x14ac:dyDescent="0.3">
      <c r="B92" s="3"/>
      <c r="C92" s="3"/>
      <c r="F92" s="7"/>
      <c r="I92" s="6"/>
      <c r="J92" s="4"/>
      <c r="M92" s="5"/>
      <c r="O92" s="3"/>
      <c r="P92" s="3"/>
    </row>
    <row r="93" spans="2:16" x14ac:dyDescent="0.3">
      <c r="B93" s="3"/>
      <c r="C93" s="3"/>
      <c r="F93" s="7"/>
      <c r="I93" s="6"/>
      <c r="J93" s="4"/>
      <c r="M93" s="5"/>
      <c r="O93" s="3"/>
      <c r="P93" s="3"/>
    </row>
    <row r="94" spans="2:16" x14ac:dyDescent="0.3">
      <c r="B94" s="3"/>
      <c r="C94" s="3"/>
      <c r="F94" s="7"/>
      <c r="I94" s="6"/>
      <c r="J94" s="4"/>
      <c r="M94" s="5"/>
      <c r="O94" s="3"/>
      <c r="P94" s="3"/>
    </row>
    <row r="95" spans="2:16" x14ac:dyDescent="0.3">
      <c r="B95" s="3"/>
      <c r="C95" s="3"/>
      <c r="F95" s="7"/>
      <c r="I95" s="6"/>
      <c r="J95" s="4"/>
      <c r="M95" s="5"/>
      <c r="O95" s="3"/>
      <c r="P95" s="3"/>
    </row>
    <row r="96" spans="2:16" x14ac:dyDescent="0.3">
      <c r="B96" s="3"/>
      <c r="C96" s="3"/>
      <c r="F96" s="7"/>
      <c r="I96" s="6"/>
      <c r="J96" s="4"/>
      <c r="M96" s="5"/>
      <c r="O96" s="3"/>
      <c r="P96" s="3"/>
    </row>
    <row r="97" spans="2:16" x14ac:dyDescent="0.3">
      <c r="B97" s="3"/>
      <c r="C97" s="3"/>
      <c r="F97" s="7"/>
      <c r="I97" s="6"/>
      <c r="J97" s="4"/>
      <c r="M97" s="5"/>
      <c r="O97" s="3"/>
      <c r="P97" s="3"/>
    </row>
    <row r="98" spans="2:16" x14ac:dyDescent="0.3">
      <c r="B98" s="3"/>
      <c r="C98" s="3"/>
      <c r="F98" s="7"/>
      <c r="I98" s="6"/>
      <c r="J98" s="4"/>
      <c r="M98" s="5"/>
      <c r="O98" s="3"/>
      <c r="P98" s="3"/>
    </row>
    <row r="99" spans="2:16" x14ac:dyDescent="0.3">
      <c r="B99" s="3"/>
      <c r="C99" s="3"/>
      <c r="F99" s="7"/>
      <c r="I99" s="6"/>
      <c r="J99" s="4"/>
      <c r="M99" s="5"/>
      <c r="O99" s="3"/>
      <c r="P99" s="3"/>
    </row>
    <row r="100" spans="2:16" x14ac:dyDescent="0.3">
      <c r="B100" s="3"/>
      <c r="C100" s="3"/>
      <c r="F100" s="7"/>
      <c r="I100" s="6"/>
      <c r="J100" s="4"/>
      <c r="M100" s="5"/>
      <c r="O100" s="3"/>
      <c r="P100" s="3"/>
    </row>
    <row r="101" spans="2:16" x14ac:dyDescent="0.3">
      <c r="B101" s="3"/>
      <c r="C101" s="3"/>
      <c r="F101" s="7"/>
      <c r="I101" s="6"/>
      <c r="J101" s="4"/>
      <c r="M101" s="5"/>
      <c r="O101" s="3"/>
      <c r="P101" s="3"/>
    </row>
    <row r="102" spans="2:16" x14ac:dyDescent="0.3">
      <c r="B102" s="3"/>
      <c r="C102" s="3"/>
      <c r="F102" s="7"/>
      <c r="I102" s="6"/>
      <c r="J102" s="4"/>
      <c r="M102" s="5"/>
      <c r="O102" s="3"/>
      <c r="P102" s="3"/>
    </row>
    <row r="103" spans="2:16" x14ac:dyDescent="0.3">
      <c r="B103" s="3"/>
      <c r="C103" s="3"/>
      <c r="F103" s="7"/>
      <c r="I103" s="6"/>
      <c r="J103" s="4"/>
      <c r="M103" s="5"/>
      <c r="O103" s="3"/>
      <c r="P103" s="3"/>
    </row>
    <row r="104" spans="2:16" x14ac:dyDescent="0.3">
      <c r="B104" s="3"/>
      <c r="C104" s="3"/>
      <c r="F104" s="7"/>
      <c r="I104" s="6"/>
      <c r="J104" s="4"/>
      <c r="M104" s="5"/>
      <c r="O104" s="3"/>
      <c r="P104" s="3"/>
    </row>
    <row r="105" spans="2:16" x14ac:dyDescent="0.3">
      <c r="B105" s="3"/>
      <c r="C105" s="3"/>
      <c r="F105" s="7"/>
      <c r="I105" s="6"/>
      <c r="J105" s="4"/>
      <c r="M105" s="5"/>
      <c r="O105" s="3"/>
      <c r="P105" s="3"/>
    </row>
    <row r="106" spans="2:16" x14ac:dyDescent="0.3">
      <c r="B106" s="3"/>
      <c r="C106" s="3"/>
      <c r="F106" s="7"/>
      <c r="I106" s="6"/>
      <c r="J106" s="4"/>
      <c r="M106" s="5"/>
      <c r="O106" s="3"/>
      <c r="P106" s="3"/>
    </row>
    <row r="107" spans="2:16" x14ac:dyDescent="0.3">
      <c r="B107" s="3"/>
      <c r="C107" s="3"/>
      <c r="F107" s="7"/>
      <c r="I107" s="6"/>
      <c r="J107" s="4"/>
      <c r="M107" s="5"/>
      <c r="O107" s="3"/>
      <c r="P107" s="3"/>
    </row>
    <row r="108" spans="2:16" x14ac:dyDescent="0.3">
      <c r="B108" s="3"/>
      <c r="C108" s="3"/>
      <c r="F108" s="7"/>
      <c r="I108" s="6"/>
      <c r="J108" s="4"/>
      <c r="M108" s="5"/>
      <c r="O108" s="3"/>
      <c r="P108" s="3"/>
    </row>
    <row r="109" spans="2:16" x14ac:dyDescent="0.3">
      <c r="B109" s="3"/>
      <c r="C109" s="3"/>
      <c r="F109" s="7"/>
      <c r="I109" s="6"/>
      <c r="J109" s="4"/>
      <c r="M109" s="5"/>
      <c r="O109" s="3"/>
      <c r="P109" s="3"/>
    </row>
    <row r="110" spans="2:16" x14ac:dyDescent="0.3">
      <c r="B110" s="3"/>
      <c r="C110" s="3"/>
      <c r="F110" s="7"/>
      <c r="I110" s="6"/>
      <c r="J110" s="4"/>
      <c r="M110" s="5"/>
      <c r="O110" s="3"/>
      <c r="P110" s="3"/>
    </row>
    <row r="111" spans="2:16" x14ac:dyDescent="0.3">
      <c r="B111" s="3"/>
      <c r="C111" s="3"/>
      <c r="F111" s="7"/>
      <c r="I111" s="6"/>
      <c r="J111" s="4"/>
      <c r="M111" s="5"/>
      <c r="O111" s="3"/>
      <c r="P111" s="3"/>
    </row>
    <row r="112" spans="2:16" x14ac:dyDescent="0.3">
      <c r="B112" s="3"/>
      <c r="C112" s="3"/>
      <c r="F112" s="7"/>
      <c r="I112" s="6"/>
      <c r="J112" s="4"/>
      <c r="M112" s="5"/>
      <c r="O112" s="3"/>
      <c r="P112" s="3"/>
    </row>
    <row r="113" spans="2:16" x14ac:dyDescent="0.3">
      <c r="B113" s="3"/>
      <c r="C113" s="3"/>
      <c r="F113" s="7"/>
      <c r="I113" s="6"/>
      <c r="J113" s="4"/>
      <c r="M113" s="5"/>
      <c r="O113" s="3"/>
      <c r="P113" s="3"/>
    </row>
    <row r="114" spans="2:16" x14ac:dyDescent="0.3">
      <c r="B114" s="3"/>
      <c r="C114" s="3"/>
      <c r="F114" s="7"/>
      <c r="I114" s="6"/>
      <c r="J114" s="4"/>
      <c r="M114" s="5"/>
      <c r="O114" s="3"/>
      <c r="P114" s="3"/>
    </row>
    <row r="115" spans="2:16" x14ac:dyDescent="0.3">
      <c r="B115" s="3"/>
      <c r="C115" s="3"/>
      <c r="F115" s="7"/>
      <c r="I115" s="6"/>
      <c r="J115" s="4"/>
      <c r="M115" s="5"/>
      <c r="O115" s="3"/>
      <c r="P115" s="3"/>
    </row>
    <row r="116" spans="2:16" x14ac:dyDescent="0.3">
      <c r="B116" s="3"/>
      <c r="C116" s="3"/>
      <c r="F116" s="7"/>
      <c r="I116" s="6"/>
      <c r="J116" s="4"/>
      <c r="M116" s="5"/>
      <c r="O116" s="3"/>
      <c r="P116" s="3"/>
    </row>
    <row r="117" spans="2:16" x14ac:dyDescent="0.3">
      <c r="B117" s="3"/>
      <c r="C117" s="3"/>
      <c r="F117" s="7"/>
      <c r="I117" s="6"/>
      <c r="J117" s="4"/>
      <c r="M117" s="5"/>
      <c r="O117" s="3"/>
      <c r="P117" s="3"/>
    </row>
    <row r="118" spans="2:16" x14ac:dyDescent="0.3">
      <c r="B118" s="3"/>
      <c r="C118" s="3"/>
      <c r="F118" s="7"/>
      <c r="I118" s="6"/>
      <c r="J118" s="4"/>
      <c r="M118" s="5"/>
      <c r="O118" s="3"/>
      <c r="P118" s="3"/>
    </row>
    <row r="119" spans="2:16" x14ac:dyDescent="0.3">
      <c r="B119" s="3"/>
      <c r="C119" s="3"/>
      <c r="F119" s="7"/>
      <c r="I119" s="6"/>
      <c r="J119" s="4"/>
      <c r="M119" s="5"/>
      <c r="O119" s="3"/>
      <c r="P119" s="3"/>
    </row>
    <row r="120" spans="2:16" x14ac:dyDescent="0.3">
      <c r="B120" s="3"/>
      <c r="C120" s="3"/>
      <c r="F120" s="7"/>
      <c r="I120" s="6"/>
      <c r="J120" s="4"/>
      <c r="M120" s="5"/>
      <c r="O120" s="3"/>
      <c r="P120" s="3"/>
    </row>
    <row r="121" spans="2:16" x14ac:dyDescent="0.3">
      <c r="B121" s="3"/>
      <c r="C121" s="3"/>
      <c r="F121" s="7"/>
      <c r="I121" s="6"/>
      <c r="J121" s="4"/>
      <c r="M121" s="5"/>
      <c r="O121" s="3"/>
      <c r="P121" s="3"/>
    </row>
    <row r="122" spans="2:16" x14ac:dyDescent="0.3">
      <c r="B122" s="3"/>
      <c r="C122" s="3"/>
      <c r="F122" s="7"/>
      <c r="I122" s="6"/>
      <c r="J122" s="4"/>
      <c r="M122" s="5"/>
      <c r="O122" s="3"/>
      <c r="P122" s="3"/>
    </row>
    <row r="123" spans="2:16" x14ac:dyDescent="0.3">
      <c r="B123" s="3"/>
      <c r="C123" s="3"/>
      <c r="F123" s="7"/>
      <c r="I123" s="6"/>
      <c r="J123" s="4"/>
      <c r="M123" s="5"/>
      <c r="O123" s="3"/>
      <c r="P123" s="3"/>
    </row>
    <row r="124" spans="2:16" x14ac:dyDescent="0.3">
      <c r="B124" s="3"/>
      <c r="C124" s="3"/>
      <c r="F124" s="7"/>
      <c r="I124" s="6"/>
      <c r="J124" s="4"/>
      <c r="M124" s="5"/>
      <c r="O124" s="3"/>
      <c r="P124" s="3"/>
    </row>
    <row r="125" spans="2:16" x14ac:dyDescent="0.3">
      <c r="B125" s="3"/>
      <c r="C125" s="3"/>
      <c r="F125" s="7"/>
      <c r="I125" s="6"/>
      <c r="J125" s="4"/>
      <c r="M125" s="5"/>
      <c r="O125" s="3"/>
      <c r="P125" s="3"/>
    </row>
    <row r="126" spans="2:16" x14ac:dyDescent="0.3">
      <c r="B126" s="3"/>
      <c r="C126" s="3"/>
      <c r="F126" s="7"/>
      <c r="I126" s="6"/>
      <c r="J126" s="4"/>
      <c r="M126" s="5"/>
      <c r="O126" s="3"/>
      <c r="P126" s="3"/>
    </row>
    <row r="127" spans="2:16" x14ac:dyDescent="0.3">
      <c r="B127" s="3"/>
      <c r="C127" s="3"/>
      <c r="F127" s="7"/>
      <c r="I127" s="6"/>
      <c r="J127" s="4"/>
      <c r="M127" s="5"/>
      <c r="O127" s="3"/>
      <c r="P127" s="3"/>
    </row>
    <row r="128" spans="2:16" x14ac:dyDescent="0.3">
      <c r="B128" s="3"/>
      <c r="C128" s="3"/>
      <c r="F128" s="7"/>
      <c r="I128" s="6"/>
      <c r="J128" s="4"/>
      <c r="M128" s="5"/>
      <c r="O128" s="3"/>
      <c r="P128" s="3"/>
    </row>
    <row r="129" spans="2:16" x14ac:dyDescent="0.3">
      <c r="B129" s="3"/>
      <c r="C129" s="3"/>
      <c r="F129" s="7"/>
      <c r="I129" s="6"/>
      <c r="J129" s="4"/>
      <c r="M129" s="5"/>
      <c r="O129" s="3"/>
      <c r="P129" s="3"/>
    </row>
    <row r="130" spans="2:16" x14ac:dyDescent="0.3">
      <c r="B130" s="3"/>
      <c r="C130" s="3"/>
      <c r="F130" s="7"/>
      <c r="I130" s="6"/>
      <c r="J130" s="4"/>
      <c r="M130" s="5"/>
      <c r="O130" s="3"/>
      <c r="P130" s="3"/>
    </row>
    <row r="131" spans="2:16" x14ac:dyDescent="0.3">
      <c r="B131" s="3"/>
      <c r="C131" s="3"/>
      <c r="F131" s="7"/>
      <c r="I131" s="6"/>
      <c r="J131" s="4"/>
      <c r="M131" s="5"/>
      <c r="O131" s="3"/>
      <c r="P131" s="3"/>
    </row>
    <row r="132" spans="2:16" x14ac:dyDescent="0.3">
      <c r="B132" s="3"/>
      <c r="C132" s="3"/>
      <c r="F132" s="7"/>
      <c r="I132" s="6"/>
      <c r="J132" s="4"/>
      <c r="M132" s="5"/>
      <c r="O132" s="3"/>
      <c r="P132" s="3"/>
    </row>
    <row r="133" spans="2:16" x14ac:dyDescent="0.3">
      <c r="B133" s="3"/>
      <c r="C133" s="3"/>
      <c r="F133" s="7"/>
      <c r="I133" s="6"/>
      <c r="J133" s="4"/>
      <c r="M133" s="5"/>
      <c r="O133" s="3"/>
      <c r="P133" s="3"/>
    </row>
    <row r="134" spans="2:16" x14ac:dyDescent="0.3">
      <c r="B134" s="3"/>
      <c r="C134" s="3"/>
      <c r="F134" s="7"/>
      <c r="I134" s="6"/>
      <c r="J134" s="4"/>
      <c r="M134" s="5"/>
      <c r="O134" s="3"/>
      <c r="P134" s="3"/>
    </row>
    <row r="135" spans="2:16" x14ac:dyDescent="0.3">
      <c r="B135" s="3"/>
      <c r="C135" s="3"/>
      <c r="F135" s="7"/>
      <c r="I135" s="6"/>
      <c r="J135" s="4"/>
      <c r="M135" s="5"/>
      <c r="O135" s="3"/>
      <c r="P135" s="3"/>
    </row>
    <row r="136" spans="2:16" x14ac:dyDescent="0.3">
      <c r="B136" s="3"/>
      <c r="C136" s="3"/>
      <c r="F136" s="7"/>
      <c r="I136" s="6"/>
      <c r="J136" s="4"/>
      <c r="M136" s="5"/>
      <c r="O136" s="3"/>
      <c r="P136" s="3"/>
    </row>
    <row r="137" spans="2:16" x14ac:dyDescent="0.3">
      <c r="B137" s="3"/>
      <c r="C137" s="3"/>
      <c r="F137" s="7"/>
      <c r="I137" s="6"/>
      <c r="J137" s="4"/>
      <c r="M137" s="5"/>
      <c r="O137" s="3"/>
      <c r="P137" s="3"/>
    </row>
    <row r="138" spans="2:16" x14ac:dyDescent="0.3">
      <c r="B138" s="3"/>
      <c r="C138" s="3"/>
      <c r="F138" s="7"/>
      <c r="I138" s="6"/>
      <c r="J138" s="4"/>
      <c r="M138" s="5"/>
      <c r="O138" s="3"/>
      <c r="P138" s="3"/>
    </row>
    <row r="139" spans="2:16" x14ac:dyDescent="0.3">
      <c r="B139" s="3"/>
      <c r="C139" s="3"/>
      <c r="F139" s="7"/>
      <c r="I139" s="6"/>
      <c r="J139" s="4"/>
      <c r="M139" s="5"/>
      <c r="O139" s="3"/>
      <c r="P139" s="3"/>
    </row>
    <row r="140" spans="2:16" x14ac:dyDescent="0.3">
      <c r="B140" s="3"/>
      <c r="C140" s="3"/>
      <c r="F140" s="7"/>
      <c r="I140" s="6"/>
      <c r="J140" s="4"/>
      <c r="M140" s="5"/>
      <c r="O140" s="3"/>
      <c r="P140" s="3"/>
    </row>
    <row r="141" spans="2:16" x14ac:dyDescent="0.3">
      <c r="B141" s="3"/>
      <c r="C141" s="3"/>
      <c r="F141" s="7"/>
      <c r="I141" s="6"/>
      <c r="J141" s="4"/>
      <c r="M141" s="5"/>
      <c r="O141" s="3"/>
      <c r="P141" s="3"/>
    </row>
    <row r="142" spans="2:16" x14ac:dyDescent="0.3">
      <c r="B142" s="3"/>
      <c r="C142" s="3"/>
      <c r="F142" s="7"/>
      <c r="I142" s="6"/>
      <c r="J142" s="4"/>
      <c r="M142" s="5"/>
      <c r="O142" s="3"/>
      <c r="P142" s="3"/>
    </row>
    <row r="143" spans="2:16" x14ac:dyDescent="0.3">
      <c r="B143" s="3"/>
      <c r="C143" s="3"/>
      <c r="F143" s="7"/>
      <c r="I143" s="6"/>
      <c r="J143" s="4"/>
      <c r="M143" s="5"/>
      <c r="O143" s="3"/>
      <c r="P143" s="3"/>
    </row>
    <row r="144" spans="2:16" x14ac:dyDescent="0.3">
      <c r="B144" s="3"/>
      <c r="C144" s="3"/>
      <c r="F144" s="7"/>
      <c r="I144" s="6"/>
      <c r="J144" s="4"/>
      <c r="M144" s="5"/>
      <c r="O144" s="3"/>
      <c r="P144" s="3"/>
    </row>
    <row r="145" spans="2:16" x14ac:dyDescent="0.3">
      <c r="B145" s="3"/>
      <c r="C145" s="3"/>
      <c r="F145" s="7"/>
      <c r="I145" s="6"/>
      <c r="J145" s="4"/>
      <c r="M145" s="5"/>
      <c r="O145" s="3"/>
      <c r="P145" s="3"/>
    </row>
    <row r="146" spans="2:16" x14ac:dyDescent="0.3">
      <c r="B146" s="3"/>
      <c r="C146" s="3"/>
      <c r="F146" s="7"/>
      <c r="I146" s="6"/>
      <c r="J146" s="4"/>
      <c r="M146" s="5"/>
      <c r="O146" s="3"/>
      <c r="P146" s="3"/>
    </row>
    <row r="147" spans="2:16" x14ac:dyDescent="0.3">
      <c r="B147" s="3"/>
      <c r="C147" s="3"/>
      <c r="F147" s="7"/>
      <c r="I147" s="6"/>
      <c r="J147" s="4"/>
      <c r="M147" s="5"/>
      <c r="O147" s="3"/>
      <c r="P147" s="3"/>
    </row>
    <row r="148" spans="2:16" x14ac:dyDescent="0.3">
      <c r="B148" s="3"/>
      <c r="C148" s="3"/>
      <c r="F148" s="7"/>
      <c r="I148" s="6"/>
      <c r="J148" s="4"/>
      <c r="M148" s="5"/>
      <c r="O148" s="3"/>
      <c r="P148" s="3"/>
    </row>
    <row r="149" spans="2:16" x14ac:dyDescent="0.3">
      <c r="B149" s="3"/>
      <c r="C149" s="3"/>
      <c r="F149" s="7"/>
      <c r="I149" s="6"/>
      <c r="J149" s="4"/>
      <c r="M149" s="5"/>
      <c r="O149" s="3"/>
      <c r="P149" s="3"/>
    </row>
    <row r="150" spans="2:16" x14ac:dyDescent="0.3">
      <c r="B150" s="3"/>
      <c r="C150" s="3"/>
      <c r="F150" s="7"/>
      <c r="I150" s="6"/>
      <c r="J150" s="4"/>
      <c r="M150" s="5"/>
      <c r="O150" s="3"/>
      <c r="P150" s="3"/>
    </row>
    <row r="151" spans="2:16" x14ac:dyDescent="0.3">
      <c r="B151" s="3"/>
      <c r="C151" s="3"/>
      <c r="F151" s="7"/>
      <c r="I151" s="6"/>
      <c r="J151" s="4"/>
      <c r="M151" s="5"/>
      <c r="O151" s="3"/>
      <c r="P151" s="3"/>
    </row>
    <row r="152" spans="2:16" x14ac:dyDescent="0.3">
      <c r="B152" s="3"/>
      <c r="C152" s="3"/>
      <c r="F152" s="7"/>
      <c r="I152" s="6"/>
      <c r="J152" s="4"/>
      <c r="M152" s="5"/>
      <c r="O152" s="3"/>
      <c r="P152" s="3"/>
    </row>
    <row r="153" spans="2:16" x14ac:dyDescent="0.3">
      <c r="B153" s="3"/>
      <c r="C153" s="3"/>
      <c r="F153" s="7"/>
      <c r="I153" s="6"/>
      <c r="J153" s="4"/>
      <c r="M153" s="5"/>
      <c r="O153" s="3"/>
      <c r="P153" s="3"/>
    </row>
    <row r="154" spans="2:16" x14ac:dyDescent="0.3">
      <c r="B154" s="3"/>
      <c r="C154" s="3"/>
      <c r="F154" s="7"/>
      <c r="I154" s="6"/>
      <c r="J154" s="4"/>
      <c r="M154" s="5"/>
      <c r="O154" s="3"/>
      <c r="P154" s="3"/>
    </row>
    <row r="155" spans="2:16" x14ac:dyDescent="0.3">
      <c r="B155" s="3"/>
      <c r="C155" s="3"/>
      <c r="F155" s="7"/>
      <c r="I155" s="6"/>
      <c r="J155" s="4"/>
      <c r="M155" s="5"/>
      <c r="O155" s="3"/>
      <c r="P155" s="3"/>
    </row>
    <row r="156" spans="2:16" x14ac:dyDescent="0.3">
      <c r="B156" s="3"/>
      <c r="C156" s="3"/>
      <c r="F156" s="7"/>
      <c r="I156" s="6"/>
      <c r="J156" s="4"/>
      <c r="M156" s="5"/>
      <c r="O156" s="3"/>
      <c r="P156" s="3"/>
    </row>
    <row r="157" spans="2:16" x14ac:dyDescent="0.3">
      <c r="B157" s="3"/>
      <c r="C157" s="3"/>
      <c r="F157" s="7"/>
      <c r="I157" s="6"/>
      <c r="J157" s="4"/>
      <c r="M157" s="5"/>
      <c r="O157" s="3"/>
      <c r="P157" s="3"/>
    </row>
    <row r="158" spans="2:16" x14ac:dyDescent="0.3">
      <c r="B158" s="3"/>
      <c r="C158" s="3"/>
      <c r="F158" s="7"/>
      <c r="I158" s="6"/>
      <c r="J158" s="4"/>
      <c r="M158" s="5"/>
      <c r="O158" s="3"/>
      <c r="P158" s="3"/>
    </row>
    <row r="159" spans="2:16" x14ac:dyDescent="0.3">
      <c r="B159" s="3"/>
      <c r="C159" s="3"/>
      <c r="F159" s="7"/>
      <c r="I159" s="6"/>
      <c r="J159" s="4"/>
      <c r="M159" s="5"/>
      <c r="O159" s="3"/>
      <c r="P159" s="3"/>
    </row>
    <row r="160" spans="2:16" x14ac:dyDescent="0.3">
      <c r="B160" s="3"/>
      <c r="C160" s="3"/>
      <c r="F160" s="7"/>
      <c r="I160" s="6"/>
      <c r="J160" s="4"/>
      <c r="M160" s="5"/>
      <c r="O160" s="3"/>
      <c r="P160" s="3"/>
    </row>
    <row r="161" spans="2:16" x14ac:dyDescent="0.3">
      <c r="B161" s="3"/>
      <c r="C161" s="3"/>
      <c r="F161" s="7"/>
      <c r="I161" s="6"/>
      <c r="J161" s="4"/>
      <c r="M161" s="5"/>
      <c r="O161" s="3"/>
      <c r="P161" s="3"/>
    </row>
    <row r="162" spans="2:16" x14ac:dyDescent="0.3">
      <c r="B162" s="3"/>
      <c r="C162" s="3"/>
      <c r="F162" s="7"/>
      <c r="I162" s="6"/>
      <c r="J162" s="4"/>
      <c r="M162" s="5"/>
      <c r="O162" s="3"/>
      <c r="P162" s="3"/>
    </row>
    <row r="163" spans="2:16" x14ac:dyDescent="0.3">
      <c r="B163" s="3"/>
      <c r="C163" s="3"/>
      <c r="F163" s="7"/>
      <c r="I163" s="6"/>
      <c r="J163" s="4"/>
      <c r="M163" s="5"/>
      <c r="O163" s="3"/>
      <c r="P163" s="3"/>
    </row>
    <row r="164" spans="2:16" x14ac:dyDescent="0.3">
      <c r="B164" s="3"/>
      <c r="C164" s="3"/>
      <c r="F164" s="7"/>
      <c r="I164" s="6"/>
      <c r="J164" s="4"/>
      <c r="M164" s="5"/>
      <c r="O164" s="3"/>
      <c r="P164" s="3"/>
    </row>
    <row r="165" spans="2:16" x14ac:dyDescent="0.3">
      <c r="B165" s="3"/>
      <c r="C165" s="3"/>
      <c r="F165" s="7"/>
      <c r="I165" s="6"/>
      <c r="J165" s="4"/>
      <c r="M165" s="5"/>
      <c r="O165" s="3"/>
      <c r="P165" s="3"/>
    </row>
    <row r="166" spans="2:16" x14ac:dyDescent="0.3">
      <c r="B166" s="3"/>
      <c r="C166" s="3"/>
      <c r="F166" s="7"/>
      <c r="I166" s="6"/>
      <c r="J166" s="4"/>
      <c r="M166" s="5"/>
      <c r="O166" s="3"/>
      <c r="P166" s="3"/>
    </row>
    <row r="167" spans="2:16" x14ac:dyDescent="0.3">
      <c r="B167" s="3"/>
      <c r="C167" s="3"/>
      <c r="F167" s="7"/>
      <c r="I167" s="6"/>
      <c r="J167" s="4"/>
      <c r="M167" s="5"/>
      <c r="O167" s="3"/>
      <c r="P167" s="3"/>
    </row>
    <row r="168" spans="2:16" x14ac:dyDescent="0.3">
      <c r="B168" s="3"/>
      <c r="C168" s="3"/>
      <c r="F168" s="7"/>
      <c r="I168" s="6"/>
      <c r="J168" s="4"/>
      <c r="M168" s="5"/>
      <c r="O168" s="3"/>
      <c r="P168" s="3"/>
    </row>
    <row r="169" spans="2:16" x14ac:dyDescent="0.3">
      <c r="B169" s="3"/>
      <c r="C169" s="3"/>
      <c r="F169" s="7"/>
      <c r="I169" s="6"/>
      <c r="J169" s="4"/>
      <c r="M169" s="5"/>
      <c r="O169" s="3"/>
      <c r="P169" s="3"/>
    </row>
    <row r="170" spans="2:16" x14ac:dyDescent="0.3">
      <c r="B170" s="3"/>
      <c r="C170" s="3"/>
      <c r="F170" s="7"/>
      <c r="I170" s="6"/>
      <c r="J170" s="4"/>
      <c r="M170" s="5"/>
      <c r="O170" s="3"/>
      <c r="P170" s="3"/>
    </row>
    <row r="171" spans="2:16" x14ac:dyDescent="0.3">
      <c r="B171" s="3"/>
      <c r="C171" s="3"/>
      <c r="F171" s="7"/>
      <c r="I171" s="6"/>
      <c r="J171" s="4"/>
      <c r="M171" s="5"/>
      <c r="O171" s="3"/>
      <c r="P171" s="3"/>
    </row>
    <row r="172" spans="2:16" x14ac:dyDescent="0.3">
      <c r="B172" s="3"/>
      <c r="C172" s="3"/>
      <c r="F172" s="7"/>
      <c r="I172" s="6"/>
      <c r="J172" s="4"/>
      <c r="M172" s="5"/>
      <c r="O172" s="3"/>
      <c r="P172" s="3"/>
    </row>
    <row r="173" spans="2:16" x14ac:dyDescent="0.3">
      <c r="B173" s="3"/>
      <c r="C173" s="3"/>
      <c r="F173" s="7"/>
      <c r="I173" s="6"/>
      <c r="J173" s="4"/>
      <c r="M173" s="5"/>
      <c r="O173" s="3"/>
      <c r="P173" s="3"/>
    </row>
    <row r="174" spans="2:16" x14ac:dyDescent="0.3">
      <c r="B174" s="3"/>
      <c r="C174" s="3"/>
      <c r="F174" s="7"/>
      <c r="I174" s="6"/>
      <c r="J174" s="4"/>
      <c r="M174" s="5"/>
      <c r="O174" s="3"/>
      <c r="P174" s="3"/>
    </row>
    <row r="175" spans="2:16" x14ac:dyDescent="0.3">
      <c r="B175" s="3"/>
      <c r="C175" s="3"/>
      <c r="F175" s="7"/>
      <c r="I175" s="6"/>
      <c r="J175" s="4"/>
      <c r="M175" s="5"/>
      <c r="O175" s="3"/>
      <c r="P175" s="3"/>
    </row>
    <row r="176" spans="2:16" x14ac:dyDescent="0.3">
      <c r="B176" s="3"/>
      <c r="C176" s="3"/>
      <c r="F176" s="7"/>
      <c r="I176" s="6"/>
      <c r="J176" s="4"/>
      <c r="M176" s="5"/>
      <c r="O176" s="3"/>
      <c r="P176" s="3"/>
    </row>
    <row r="177" spans="2:16" x14ac:dyDescent="0.3">
      <c r="B177" s="3"/>
      <c r="C177" s="3"/>
      <c r="I177" s="6"/>
      <c r="J177" s="4"/>
      <c r="M177" s="5"/>
      <c r="O177" s="3"/>
      <c r="P177" s="3"/>
    </row>
    <row r="178" spans="2:16" x14ac:dyDescent="0.3">
      <c r="B178" s="3"/>
      <c r="C178" s="3"/>
      <c r="I178" s="6"/>
      <c r="J178" s="4"/>
      <c r="M178" s="5"/>
      <c r="O178" s="3"/>
      <c r="P178" s="3"/>
    </row>
    <row r="179" spans="2:16" x14ac:dyDescent="0.3">
      <c r="B179" s="3"/>
      <c r="C179" s="3"/>
      <c r="I179" s="6"/>
      <c r="J179" s="4"/>
      <c r="M179" s="5"/>
      <c r="O179" s="3"/>
      <c r="P179" s="3"/>
    </row>
    <row r="180" spans="2:16" x14ac:dyDescent="0.3">
      <c r="B180" s="3"/>
      <c r="C180" s="3"/>
      <c r="I180" s="6"/>
      <c r="J180" s="4"/>
      <c r="M180" s="5"/>
      <c r="O180" s="3"/>
      <c r="P180" s="3"/>
    </row>
    <row r="181" spans="2:16" x14ac:dyDescent="0.3">
      <c r="B181" s="3"/>
      <c r="C181" s="3"/>
      <c r="I181" s="6"/>
      <c r="J181" s="4"/>
      <c r="M181" s="5"/>
      <c r="O181" s="3"/>
      <c r="P181" s="3"/>
    </row>
    <row r="182" spans="2:16" x14ac:dyDescent="0.3">
      <c r="B182" s="3"/>
      <c r="C182" s="3"/>
      <c r="I182" s="6"/>
      <c r="J182" s="4"/>
      <c r="M182" s="5"/>
      <c r="O182" s="3"/>
      <c r="P182" s="3"/>
    </row>
    <row r="183" spans="2:16" x14ac:dyDescent="0.3">
      <c r="B183" s="3"/>
      <c r="C183" s="3"/>
      <c r="I183" s="6"/>
      <c r="J183" s="4"/>
      <c r="M183" s="5"/>
      <c r="O183" s="3"/>
      <c r="P183" s="3"/>
    </row>
    <row r="184" spans="2:16" x14ac:dyDescent="0.3">
      <c r="B184" s="3"/>
      <c r="C184" s="3"/>
      <c r="I184" s="6"/>
      <c r="J184" s="4"/>
      <c r="M184" s="5"/>
      <c r="O184" s="3"/>
      <c r="P184" s="3"/>
    </row>
    <row r="185" spans="2:16" x14ac:dyDescent="0.3">
      <c r="B185" s="3"/>
      <c r="C185" s="3"/>
      <c r="I185" s="6"/>
      <c r="J185" s="4"/>
      <c r="M185" s="5"/>
      <c r="O185" s="3"/>
      <c r="P185" s="3"/>
    </row>
    <row r="186" spans="2:16" x14ac:dyDescent="0.3">
      <c r="B186" s="3"/>
      <c r="C186" s="3"/>
      <c r="I186" s="6"/>
      <c r="J186" s="4"/>
      <c r="M186" s="5"/>
      <c r="O186" s="3"/>
      <c r="P186" s="3"/>
    </row>
    <row r="187" spans="2:16" x14ac:dyDescent="0.3">
      <c r="B187" s="3"/>
      <c r="C187" s="3"/>
      <c r="I187" s="6"/>
      <c r="J187" s="4"/>
      <c r="M187" s="5"/>
      <c r="O187" s="3"/>
      <c r="P187" s="3"/>
    </row>
    <row r="188" spans="2:16" x14ac:dyDescent="0.3">
      <c r="B188" s="3"/>
      <c r="C188" s="3"/>
      <c r="I188" s="6"/>
      <c r="J188" s="4"/>
      <c r="M188" s="5"/>
      <c r="O188" s="3"/>
      <c r="P188" s="3"/>
    </row>
    <row r="189" spans="2:16" x14ac:dyDescent="0.3">
      <c r="B189" s="3"/>
      <c r="C189" s="3"/>
      <c r="I189" s="6"/>
      <c r="J189" s="4"/>
      <c r="M189" s="5"/>
      <c r="O189" s="3"/>
      <c r="P189" s="3"/>
    </row>
    <row r="190" spans="2:16" x14ac:dyDescent="0.3">
      <c r="B190" s="3"/>
      <c r="C190" s="3"/>
      <c r="I190" s="6"/>
      <c r="J190" s="4"/>
      <c r="M190" s="5"/>
      <c r="O190" s="3"/>
      <c r="P190" s="3"/>
    </row>
    <row r="191" spans="2:16" x14ac:dyDescent="0.3">
      <c r="B191" s="3"/>
      <c r="C191" s="3"/>
      <c r="I191" s="6"/>
      <c r="J191" s="4"/>
      <c r="M191" s="5"/>
      <c r="O191" s="3"/>
      <c r="P191" s="3"/>
    </row>
    <row r="192" spans="2:16" x14ac:dyDescent="0.3">
      <c r="B192" s="3"/>
      <c r="C192" s="3"/>
      <c r="I192" s="6"/>
      <c r="J192" s="4"/>
      <c r="M192" s="5"/>
      <c r="O192" s="3"/>
      <c r="P192" s="3"/>
    </row>
    <row r="193" spans="2:16" x14ac:dyDescent="0.3">
      <c r="B193" s="3"/>
      <c r="C193" s="3"/>
      <c r="I193" s="6"/>
      <c r="J193" s="4"/>
      <c r="M193" s="5"/>
      <c r="O193" s="3"/>
      <c r="P193" s="3"/>
    </row>
    <row r="194" spans="2:16" x14ac:dyDescent="0.3">
      <c r="B194" s="3"/>
      <c r="C194" s="3"/>
      <c r="I194" s="6"/>
      <c r="J194" s="4"/>
      <c r="M194" s="5"/>
      <c r="O194" s="3"/>
      <c r="P194" s="3"/>
    </row>
    <row r="195" spans="2:16" x14ac:dyDescent="0.3">
      <c r="B195" s="3"/>
      <c r="C195" s="3"/>
      <c r="I195" s="6"/>
      <c r="J195" s="4"/>
      <c r="M195" s="5"/>
      <c r="O195" s="3"/>
      <c r="P195" s="3"/>
    </row>
    <row r="196" spans="2:16" x14ac:dyDescent="0.3">
      <c r="B196" s="3"/>
      <c r="C196" s="3"/>
      <c r="I196" s="6"/>
      <c r="J196" s="4"/>
      <c r="M196" s="5"/>
      <c r="O196" s="3"/>
      <c r="P196" s="3"/>
    </row>
    <row r="197" spans="2:16" x14ac:dyDescent="0.3">
      <c r="B197" s="3"/>
      <c r="C197" s="3"/>
      <c r="I197" s="6"/>
      <c r="J197" s="4"/>
      <c r="M197" s="5"/>
      <c r="O197" s="3"/>
      <c r="P197" s="3"/>
    </row>
    <row r="198" spans="2:16" x14ac:dyDescent="0.3">
      <c r="B198" s="3"/>
      <c r="C198" s="3"/>
      <c r="I198" s="6"/>
      <c r="J198" s="4"/>
      <c r="M198" s="5"/>
      <c r="O198" s="3"/>
      <c r="P198" s="3"/>
    </row>
    <row r="199" spans="2:16" x14ac:dyDescent="0.3">
      <c r="B199" s="3"/>
      <c r="C199" s="3"/>
      <c r="I199" s="6"/>
      <c r="J199" s="4"/>
      <c r="M199" s="5"/>
      <c r="O199" s="3"/>
      <c r="P199" s="3"/>
    </row>
    <row r="200" spans="2:16" x14ac:dyDescent="0.3">
      <c r="B200" s="3"/>
      <c r="C200" s="3"/>
      <c r="I200" s="6"/>
      <c r="J200" s="4"/>
      <c r="M200" s="5"/>
      <c r="O200" s="3"/>
      <c r="P200" s="3"/>
    </row>
    <row r="201" spans="2:16" x14ac:dyDescent="0.3">
      <c r="B201" s="3"/>
      <c r="C201" s="3"/>
      <c r="I201" s="6"/>
      <c r="J201" s="4"/>
      <c r="M201" s="5"/>
      <c r="O201" s="3"/>
      <c r="P201" s="3"/>
    </row>
    <row r="202" spans="2:16" x14ac:dyDescent="0.3">
      <c r="B202" s="3"/>
      <c r="C202" s="3"/>
      <c r="I202" s="6"/>
      <c r="J202" s="4"/>
      <c r="M202" s="5"/>
      <c r="O202" s="3"/>
      <c r="P202" s="3"/>
    </row>
    <row r="203" spans="2:16" x14ac:dyDescent="0.3">
      <c r="B203" s="3"/>
      <c r="C203" s="3"/>
      <c r="I203" s="6"/>
      <c r="J203" s="4"/>
      <c r="M203" s="5"/>
      <c r="O203" s="3"/>
      <c r="P203" s="3"/>
    </row>
    <row r="204" spans="2:16" x14ac:dyDescent="0.3">
      <c r="B204" s="3"/>
      <c r="C204" s="3"/>
      <c r="I204" s="6"/>
      <c r="J204" s="4"/>
      <c r="M204" s="5"/>
      <c r="O204" s="3"/>
      <c r="P204" s="3"/>
    </row>
    <row r="205" spans="2:16" x14ac:dyDescent="0.3">
      <c r="B205" s="3"/>
      <c r="C205" s="3"/>
      <c r="I205" s="6"/>
      <c r="J205" s="4"/>
      <c r="M205" s="5"/>
      <c r="O205" s="3"/>
      <c r="P205" s="3"/>
    </row>
    <row r="206" spans="2:16" x14ac:dyDescent="0.3">
      <c r="B206" s="3"/>
      <c r="C206" s="3"/>
      <c r="I206" s="6"/>
      <c r="J206" s="4"/>
      <c r="M206" s="5"/>
      <c r="O206" s="3"/>
      <c r="P206" s="3"/>
    </row>
    <row r="207" spans="2:16" x14ac:dyDescent="0.3">
      <c r="B207" s="3"/>
      <c r="C207" s="3"/>
      <c r="I207" s="6"/>
      <c r="J207" s="4"/>
      <c r="M207" s="5"/>
      <c r="O207" s="3"/>
      <c r="P207" s="3"/>
    </row>
    <row r="208" spans="2:16" x14ac:dyDescent="0.3">
      <c r="B208" s="3"/>
      <c r="C208" s="3"/>
      <c r="I208" s="6"/>
      <c r="J208" s="4"/>
      <c r="M208" s="5"/>
      <c r="O208" s="3"/>
      <c r="P208" s="3"/>
    </row>
    <row r="209" spans="2:16" x14ac:dyDescent="0.3">
      <c r="B209" s="3"/>
      <c r="C209" s="3"/>
      <c r="I209" s="6"/>
      <c r="J209" s="4"/>
      <c r="M209" s="5"/>
      <c r="O209" s="3"/>
      <c r="P209" s="3"/>
    </row>
    <row r="210" spans="2:16" x14ac:dyDescent="0.3">
      <c r="B210" s="3"/>
      <c r="C210" s="3"/>
      <c r="I210" s="6"/>
      <c r="J210" s="4"/>
      <c r="M210" s="5"/>
      <c r="O210" s="3"/>
      <c r="P210" s="3"/>
    </row>
    <row r="211" spans="2:16" x14ac:dyDescent="0.3">
      <c r="B211" s="3"/>
      <c r="C211" s="3"/>
      <c r="I211" s="6"/>
      <c r="J211" s="4"/>
      <c r="M211" s="5"/>
      <c r="O211" s="3"/>
      <c r="P211" s="3"/>
    </row>
    <row r="212" spans="2:16" x14ac:dyDescent="0.3">
      <c r="B212" s="3"/>
      <c r="C212" s="3"/>
      <c r="I212" s="6"/>
      <c r="J212" s="4"/>
      <c r="M212" s="5"/>
      <c r="O212" s="3"/>
      <c r="P212" s="3"/>
    </row>
    <row r="213" spans="2:16" x14ac:dyDescent="0.3">
      <c r="B213" s="3"/>
      <c r="C213" s="3"/>
      <c r="J213" s="4"/>
      <c r="M213" s="5"/>
      <c r="O213" s="3"/>
      <c r="P213" s="3"/>
    </row>
    <row r="214" spans="2:16" x14ac:dyDescent="0.3">
      <c r="B214" s="3"/>
      <c r="C214" s="3"/>
      <c r="J214" s="4"/>
      <c r="M214" s="5"/>
      <c r="O214" s="3"/>
      <c r="P214" s="3"/>
    </row>
    <row r="215" spans="2:16" x14ac:dyDescent="0.3">
      <c r="B215" s="3"/>
      <c r="C215" s="3"/>
      <c r="J215" s="4"/>
      <c r="M215" s="5"/>
      <c r="O215" s="3"/>
      <c r="P215" s="3"/>
    </row>
    <row r="216" spans="2:16" x14ac:dyDescent="0.3">
      <c r="B216" s="3"/>
      <c r="C216" s="3"/>
      <c r="J216" s="4"/>
      <c r="M216" s="5"/>
      <c r="O216" s="3"/>
      <c r="P216" s="3"/>
    </row>
    <row r="217" spans="2:16" x14ac:dyDescent="0.3">
      <c r="B217" s="3"/>
      <c r="C217" s="3"/>
      <c r="J217" s="4"/>
      <c r="M217" s="5"/>
      <c r="O217" s="3"/>
      <c r="P217" s="3"/>
    </row>
    <row r="218" spans="2:16" x14ac:dyDescent="0.3">
      <c r="B218" s="3"/>
      <c r="C218" s="3"/>
      <c r="J218" s="4"/>
      <c r="M218" s="5"/>
      <c r="O218" s="3"/>
      <c r="P218" s="3"/>
    </row>
    <row r="219" spans="2:16" x14ac:dyDescent="0.3">
      <c r="B219" s="3"/>
      <c r="C219" s="3"/>
      <c r="J219" s="4"/>
      <c r="M219" s="5"/>
      <c r="O219" s="3"/>
      <c r="P219" s="3"/>
    </row>
    <row r="220" spans="2:16" x14ac:dyDescent="0.3">
      <c r="B220" s="3"/>
      <c r="C220" s="3"/>
      <c r="J220" s="4"/>
      <c r="M220" s="5"/>
      <c r="O220" s="3"/>
      <c r="P220" s="3"/>
    </row>
    <row r="221" spans="2:16" x14ac:dyDescent="0.3">
      <c r="B221" s="3"/>
      <c r="C221" s="3"/>
      <c r="J221" s="4"/>
      <c r="M221" s="5"/>
      <c r="O221" s="3"/>
      <c r="P221" s="3"/>
    </row>
    <row r="222" spans="2:16" x14ac:dyDescent="0.3">
      <c r="B222" s="3"/>
      <c r="C222" s="3"/>
      <c r="J222" s="4"/>
      <c r="M222" s="5"/>
      <c r="O222" s="3"/>
      <c r="P222" s="3"/>
    </row>
    <row r="223" spans="2:16" x14ac:dyDescent="0.3">
      <c r="B223" s="3"/>
      <c r="C223" s="3"/>
      <c r="J223" s="4"/>
      <c r="M223" s="5"/>
      <c r="O223" s="3"/>
      <c r="P223" s="3"/>
    </row>
    <row r="224" spans="2:16" x14ac:dyDescent="0.3">
      <c r="B224" s="3"/>
      <c r="C224" s="3"/>
      <c r="J224" s="4"/>
      <c r="M224" s="5"/>
      <c r="O224" s="3"/>
      <c r="P224" s="3"/>
    </row>
    <row r="225" spans="2:16" x14ac:dyDescent="0.3">
      <c r="B225" s="3"/>
      <c r="C225" s="3"/>
      <c r="J225" s="4"/>
      <c r="M225" s="5"/>
      <c r="O225" s="3"/>
      <c r="P225" s="3"/>
    </row>
    <row r="226" spans="2:16" x14ac:dyDescent="0.3">
      <c r="B226" s="3"/>
      <c r="C226" s="3"/>
      <c r="J226" s="4"/>
      <c r="M226" s="5"/>
      <c r="O226" s="3"/>
      <c r="P226" s="3"/>
    </row>
    <row r="227" spans="2:16" x14ac:dyDescent="0.3">
      <c r="B227" s="3"/>
      <c r="C227" s="3"/>
      <c r="J227" s="4"/>
      <c r="M227" s="5"/>
      <c r="O227" s="3"/>
      <c r="P227" s="3"/>
    </row>
    <row r="228" spans="2:16" x14ac:dyDescent="0.3">
      <c r="B228" s="3"/>
      <c r="C228" s="3"/>
      <c r="J228" s="4"/>
      <c r="M228" s="5"/>
      <c r="O228" s="3"/>
      <c r="P228" s="3"/>
    </row>
    <row r="229" spans="2:16" x14ac:dyDescent="0.3">
      <c r="B229" s="3"/>
      <c r="C229" s="3"/>
      <c r="J229" s="4"/>
      <c r="M229" s="5"/>
      <c r="O229" s="3"/>
      <c r="P229" s="3"/>
    </row>
    <row r="230" spans="2:16" x14ac:dyDescent="0.3">
      <c r="B230" s="3"/>
      <c r="C230" s="3"/>
      <c r="J230" s="4"/>
      <c r="M230" s="5"/>
      <c r="O230" s="3"/>
      <c r="P230" s="3"/>
    </row>
    <row r="231" spans="2:16" x14ac:dyDescent="0.3">
      <c r="B231" s="3"/>
      <c r="C231" s="3"/>
      <c r="J231" s="4"/>
      <c r="M231" s="5"/>
      <c r="O231" s="3"/>
      <c r="P231" s="3"/>
    </row>
    <row r="232" spans="2:16" x14ac:dyDescent="0.3">
      <c r="B232" s="8"/>
      <c r="C232" s="8"/>
      <c r="D232" s="9"/>
      <c r="E232" s="9"/>
      <c r="F232" s="10"/>
      <c r="G232" s="9"/>
      <c r="H232" s="9"/>
      <c r="I232" s="8"/>
      <c r="J232" s="4"/>
      <c r="K232" s="9"/>
      <c r="M232" s="9"/>
      <c r="N232" s="9"/>
      <c r="O232" s="3"/>
      <c r="P232" s="3"/>
    </row>
    <row r="233" spans="2:16" x14ac:dyDescent="0.3">
      <c r="B233" s="8"/>
      <c r="C233" s="8"/>
      <c r="D233" s="9"/>
      <c r="E233" s="9"/>
      <c r="F233" s="10"/>
      <c r="G233" s="9"/>
      <c r="H233" s="9"/>
      <c r="I233" s="8"/>
      <c r="J233" s="4"/>
      <c r="K233" s="9"/>
      <c r="M233" s="9"/>
      <c r="N233" s="9"/>
      <c r="O233" s="3"/>
      <c r="P233" s="3"/>
    </row>
    <row r="234" spans="2:16" x14ac:dyDescent="0.3">
      <c r="B234" s="8"/>
      <c r="C234" s="8"/>
      <c r="D234" s="9"/>
      <c r="E234" s="9"/>
      <c r="F234" s="10"/>
      <c r="G234" s="9"/>
      <c r="H234" s="9"/>
      <c r="I234" s="8"/>
      <c r="J234" s="4"/>
      <c r="K234" s="9"/>
      <c r="M234" s="9"/>
      <c r="N234" s="9"/>
      <c r="O234" s="3"/>
      <c r="P234" s="3"/>
    </row>
    <row r="235" spans="2:16" x14ac:dyDescent="0.3">
      <c r="B235" s="8"/>
      <c r="C235" s="8"/>
      <c r="D235" s="9"/>
      <c r="E235" s="9"/>
      <c r="F235" s="10"/>
      <c r="G235" s="9"/>
      <c r="H235" s="9"/>
      <c r="I235" s="8"/>
      <c r="J235" s="4"/>
      <c r="K235" s="9"/>
      <c r="M235" s="9"/>
      <c r="N235" s="9"/>
      <c r="O235" s="3"/>
      <c r="P235" s="3"/>
    </row>
    <row r="236" spans="2:16" x14ac:dyDescent="0.3">
      <c r="B236" s="8"/>
      <c r="C236" s="8"/>
      <c r="D236" s="9"/>
      <c r="E236" s="9"/>
      <c r="F236" s="10"/>
      <c r="G236" s="9"/>
      <c r="H236" s="9"/>
      <c r="I236" s="8"/>
      <c r="J236" s="4"/>
      <c r="K236" s="9"/>
      <c r="M236" s="9"/>
      <c r="N236" s="9"/>
      <c r="O236" s="3"/>
      <c r="P236" s="3"/>
    </row>
    <row r="237" spans="2:16" x14ac:dyDescent="0.3">
      <c r="B237" s="3"/>
      <c r="C237" s="3"/>
      <c r="I237" s="8"/>
      <c r="J237" s="4"/>
      <c r="M237" s="5"/>
      <c r="O237" s="3"/>
      <c r="P237" s="3"/>
    </row>
    <row r="238" spans="2:16" x14ac:dyDescent="0.3">
      <c r="B238" s="3"/>
      <c r="C238" s="3"/>
      <c r="J238" s="4"/>
      <c r="M238" s="5"/>
      <c r="O238" s="3"/>
      <c r="P238" s="3"/>
    </row>
    <row r="239" spans="2:16" x14ac:dyDescent="0.3">
      <c r="B239" s="3"/>
      <c r="C239" s="3"/>
      <c r="J239" s="4"/>
      <c r="M239" s="5"/>
      <c r="O239" s="3"/>
      <c r="P239" s="3"/>
    </row>
    <row r="240" spans="2:16" x14ac:dyDescent="0.3">
      <c r="B240" s="3"/>
      <c r="C240" s="3"/>
      <c r="J240" s="4"/>
      <c r="M240" s="5"/>
      <c r="O240" s="3"/>
      <c r="P240" s="3"/>
    </row>
    <row r="241" spans="2:16" x14ac:dyDescent="0.3">
      <c r="B241" s="3"/>
      <c r="C241" s="3"/>
      <c r="J241" s="4"/>
      <c r="M241" s="5"/>
      <c r="O241" s="3"/>
      <c r="P241" s="3"/>
    </row>
    <row r="242" spans="2:16" x14ac:dyDescent="0.3">
      <c r="B242" s="3"/>
      <c r="C242" s="3"/>
      <c r="J242" s="4"/>
      <c r="M242" s="5"/>
      <c r="O242" s="3"/>
      <c r="P242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cp:lastPrinted>2024-12-30T16:56:03Z</cp:lastPrinted>
  <dcterms:created xsi:type="dcterms:W3CDTF">2018-06-22T16:16:23Z</dcterms:created>
  <dcterms:modified xsi:type="dcterms:W3CDTF">2026-02-26T21:07:50Z</dcterms:modified>
</cp:coreProperties>
</file>