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Feb\"/>
    </mc:Choice>
  </mc:AlternateContent>
  <xr:revisionPtr revIDLastSave="0" documentId="13_ncr:1_{7EC3EFBD-9DD4-40D1-AABF-C85938F952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10" i="1" l="1"/>
  <c r="S11" i="1" s="1"/>
  <c r="S12" i="1" s="1"/>
  <c r="S13" i="1" s="1"/>
  <c r="S14" i="1" s="1"/>
  <c r="S15" i="1" s="1"/>
  <c r="S16" i="1" s="1"/>
  <c r="S17" i="1" s="1"/>
  <c r="S9" i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<sst xmlns="http://schemas.openxmlformats.org/spreadsheetml/2006/main" count="168" uniqueCount="103">
  <si>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</si>
  <si>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</si>
  <si>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</si>
  <si>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</si>
  <si>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</si>
  <si>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</si>
  <si>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</si>
  <si>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</si>
  <si>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</si>
  <si>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</si>
  <si>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</si>
  <si>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</si>
  <si>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</si>
  <si>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</si>
  <si>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</si>
  <si>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</si>
  <si>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</si>
  <si>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</si>
  <si>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</si>
  <si>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</si>
  <si>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</si>
  <si>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</si>
  <si>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</si>
  <si>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</si>
  <si>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</si>
  <si>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</si>
  <si>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</si>
  <si>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</si>
  <si>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</si>
  <si>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</si>
  <si>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</si>
  <si>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</si>
  <si>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</si>
  <si>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</si>
  <si>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</si>
  <si>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</si>
  <si>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</si>
  <si>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</si>
  <si>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</si>
  <si>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</si>
  <si>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</si>
  <si>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</si>
  <si>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</si>
  <si>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</si>
  <si>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</si>
  <si>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</si>
  <si>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</si>
  <si>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</si>
  <si>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</si>
  <si>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</si>
  <si>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</si>
  <si>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</si>
  <si>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</si>
  <si>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</si>
  <si>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</si>
  <si>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</si>
  <si>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</si>
  <si>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</si>
  <si>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</si>
  <si>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</si>
  <si>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</si>
  <si>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Resultados del Cuarto Trimestre 2023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</si>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</sst>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9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R9" sqref="R9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ht="14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6">
        <v>45689</v>
      </c>
      <c r="C8" s="7">
        <f>B8+27</f>
        <v>45716</v>
      </c>
      <c r="D8" s="8" t="s">
        <v>52</v>
      </c>
      <c r="E8" s="9" t="s">
        <v>53</v>
      </c>
      <c r="F8" s="10" t="s">
        <v>54</v>
      </c>
      <c r="G8" s="10" t="s">
        <v>55</v>
      </c>
      <c r="H8" s="22" t="s">
        <v>56</v>
      </c>
      <c r="I8" s="10" t="s">
        <v>54</v>
      </c>
      <c r="J8" s="8" t="s">
        <v>57</v>
      </c>
      <c r="K8" s="12">
        <v>0.2</v>
      </c>
      <c r="L8" s="12">
        <v>0.251</v>
      </c>
      <c r="M8" s="13"/>
      <c r="N8" s="14">
        <v>6.8000000000000005E-2</v>
      </c>
      <c r="O8" s="8" t="s">
        <v>58</v>
      </c>
      <c r="P8" s="8" t="s">
        <v>59</v>
      </c>
      <c r="Q8" s="8" t="s">
        <v>60</v>
      </c>
      <c r="R8" s="19">
        <v>45725</v>
      </c>
      <c r="S8" s="20" t="s">
        <v>61</v>
      </c>
    </row>
    <row r="9" spans="1:19" ht="175.5">
      <c r="A9" s="5">
        <f>A8</f>
        <v>2025</v>
      </c>
      <c r="B9" s="6">
        <f t="shared" ref="B9:C17" si="0">B8</f>
        <v>45689</v>
      </c>
      <c r="C9" s="7">
        <f t="shared" si="0"/>
        <v>45716</v>
      </c>
      <c r="D9" s="8" t="s">
        <v>62</v>
      </c>
      <c r="E9" s="9" t="s">
        <v>63</v>
      </c>
      <c r="F9" s="10" t="s">
        <v>64</v>
      </c>
      <c r="G9" s="10" t="s">
        <v>65</v>
      </c>
      <c r="H9" s="22" t="s">
        <v>66</v>
      </c>
      <c r="I9" s="10" t="s">
        <v>64</v>
      </c>
      <c r="J9" s="8" t="s">
        <v>57</v>
      </c>
      <c r="K9" s="12">
        <v>0.17</v>
      </c>
      <c r="L9" s="12">
        <v>0.24</v>
      </c>
      <c r="M9" s="15"/>
      <c r="N9" s="14">
        <v>3.4000000000000002E-2</v>
      </c>
      <c r="O9" s="8" t="s">
        <v>58</v>
      </c>
      <c r="P9" s="8" t="s">
        <v>59</v>
      </c>
      <c r="Q9" s="8" t="s">
        <v>67</v>
      </c>
      <c r="R9" s="21">
        <f>R8</f>
        <v>45725</v>
      </c>
      <c r="S9" s="20" t="str">
        <f>S8</f>
        <v>Resultados del Cuarto Trimestre 2023</v>
      </c>
    </row>
    <row r="10" spans="1:19" ht="148.5">
      <c r="A10" s="5">
        <f t="shared" ref="A10:A17" si="1">A9</f>
        <v>2025</v>
      </c>
      <c r="B10" s="6">
        <f t="shared" si="0"/>
        <v>45689</v>
      </c>
      <c r="C10" s="7">
        <f t="shared" si="0"/>
        <v>45716</v>
      </c>
      <c r="D10" s="8" t="s">
        <v>62</v>
      </c>
      <c r="E10" s="9" t="s">
        <v>68</v>
      </c>
      <c r="F10" s="10" t="s">
        <v>69</v>
      </c>
      <c r="G10" s="10" t="s">
        <v>70</v>
      </c>
      <c r="H10" s="22" t="s">
        <v>71</v>
      </c>
      <c r="I10" s="10" t="s">
        <v>69</v>
      </c>
      <c r="J10" s="8" t="s">
        <v>57</v>
      </c>
      <c r="K10" s="12">
        <v>0.17</v>
      </c>
      <c r="L10" s="12">
        <v>0.19209999999999999</v>
      </c>
      <c r="M10" s="16"/>
      <c r="N10" s="14">
        <v>4.0000000000000001E-3</v>
      </c>
      <c r="O10" s="16" t="s">
        <v>58</v>
      </c>
      <c r="P10" s="8" t="s">
        <v>59</v>
      </c>
      <c r="Q10" s="8" t="s">
        <v>60</v>
      </c>
      <c r="R10" s="21">
        <f t="shared" ref="R10:S17" si="2">R9</f>
        <v>45725</v>
      </c>
      <c r="S10" s="20" t="str">
        <f t="shared" si="2"/>
        <v>Resultados del Cuarto Trimestre 2023</v>
      </c>
    </row>
    <row r="11" spans="1:19" ht="108">
      <c r="A11" s="5">
        <f t="shared" si="1"/>
        <v>2025</v>
      </c>
      <c r="B11" s="6">
        <f t="shared" si="0"/>
        <v>45689</v>
      </c>
      <c r="C11" s="7">
        <f t="shared" si="0"/>
        <v>45716</v>
      </c>
      <c r="D11" s="11" t="s">
        <v>72</v>
      </c>
      <c r="E11" s="9" t="s">
        <v>73</v>
      </c>
      <c r="F11" s="10" t="s">
        <v>74</v>
      </c>
      <c r="G11" s="10" t="s">
        <v>75</v>
      </c>
      <c r="H11" s="22" t="s">
        <v>76</v>
      </c>
      <c r="I11" s="10" t="s">
        <v>74</v>
      </c>
      <c r="J11" s="8" t="s">
        <v>57</v>
      </c>
      <c r="K11" s="12">
        <v>0.32800000000000001</v>
      </c>
      <c r="L11" s="12">
        <v>0.47199999999999998</v>
      </c>
      <c r="M11" s="16"/>
      <c r="N11" s="17">
        <v>0.52800000000000002</v>
      </c>
      <c r="O11" s="16" t="s">
        <v>58</v>
      </c>
      <c r="P11" s="8" t="s">
        <v>59</v>
      </c>
      <c r="Q11" s="8" t="s">
        <v>60</v>
      </c>
      <c r="R11" s="21">
        <f t="shared" si="2"/>
        <v>45725</v>
      </c>
      <c r="S11" s="20" t="str">
        <f t="shared" si="2"/>
        <v>Resultados del Cuarto Trimestre 2023</v>
      </c>
    </row>
    <row r="12" spans="1:19" ht="175.5">
      <c r="A12" s="5">
        <f t="shared" si="1"/>
        <v>2025</v>
      </c>
      <c r="B12" s="6">
        <f t="shared" si="0"/>
        <v>45689</v>
      </c>
      <c r="C12" s="7">
        <f t="shared" si="0"/>
        <v>45716</v>
      </c>
      <c r="D12" s="11" t="s">
        <v>77</v>
      </c>
      <c r="E12" s="9" t="s">
        <v>78</v>
      </c>
      <c r="F12" s="10" t="s">
        <v>79</v>
      </c>
      <c r="G12" s="10" t="s">
        <v>80</v>
      </c>
      <c r="H12" s="22" t="s">
        <v>81</v>
      </c>
      <c r="I12" s="10" t="s">
        <v>79</v>
      </c>
      <c r="J12" s="8" t="s">
        <v>57</v>
      </c>
      <c r="K12" s="12">
        <v>0.32</v>
      </c>
      <c r="L12" s="12">
        <v>0.42</v>
      </c>
      <c r="M12" s="16"/>
      <c r="N12" s="14">
        <v>0.26700000000000002</v>
      </c>
      <c r="O12" s="16" t="s">
        <v>58</v>
      </c>
      <c r="P12" s="8" t="s">
        <v>59</v>
      </c>
      <c r="Q12" s="16" t="s">
        <v>82</v>
      </c>
      <c r="R12" s="21">
        <f t="shared" si="2"/>
        <v>45725</v>
      </c>
      <c r="S12" s="20" t="str">
        <f t="shared" si="2"/>
        <v>Resultados del Cuarto Trimestre 2023</v>
      </c>
    </row>
    <row r="13" spans="1:19" ht="175.5">
      <c r="A13" s="5">
        <f t="shared" si="1"/>
        <v>2025</v>
      </c>
      <c r="B13" s="6">
        <f t="shared" si="0"/>
        <v>45689</v>
      </c>
      <c r="C13" s="7">
        <f t="shared" si="0"/>
        <v>45716</v>
      </c>
      <c r="D13" s="11" t="s">
        <v>72</v>
      </c>
      <c r="E13" s="9" t="s">
        <v>83</v>
      </c>
      <c r="F13" s="10" t="s">
        <v>84</v>
      </c>
      <c r="G13" s="10" t="s">
        <v>85</v>
      </c>
      <c r="H13" s="10" t="s">
        <v>86</v>
      </c>
      <c r="I13" s="10" t="s">
        <v>84</v>
      </c>
      <c r="J13" s="8" t="s">
        <v>57</v>
      </c>
      <c r="K13" s="12">
        <v>-0.08</v>
      </c>
      <c r="L13" s="12">
        <v>3.1E-2</v>
      </c>
      <c r="M13" s="16"/>
      <c r="N13" s="14">
        <v>0.04</v>
      </c>
      <c r="O13" s="16" t="s">
        <v>58</v>
      </c>
      <c r="P13" s="8" t="s">
        <v>59</v>
      </c>
      <c r="Q13" s="8" t="s">
        <v>60</v>
      </c>
      <c r="R13" s="21">
        <f t="shared" si="2"/>
        <v>45725</v>
      </c>
      <c r="S13" s="20" t="str">
        <f t="shared" si="2"/>
        <v>Resultados del Cuarto Trimestre 2023</v>
      </c>
    </row>
    <row r="14" spans="1:19" ht="162">
      <c r="A14" s="5">
        <f t="shared" si="1"/>
        <v>2025</v>
      </c>
      <c r="B14" s="6">
        <f t="shared" si="0"/>
        <v>45689</v>
      </c>
      <c r="C14" s="7">
        <f t="shared" si="0"/>
        <v>45716</v>
      </c>
      <c r="D14" s="11" t="s">
        <v>72</v>
      </c>
      <c r="E14" s="9" t="s">
        <v>87</v>
      </c>
      <c r="F14" s="10" t="s">
        <v>84</v>
      </c>
      <c r="G14" s="10" t="s">
        <v>88</v>
      </c>
      <c r="H14" s="10" t="s">
        <v>89</v>
      </c>
      <c r="I14" s="10" t="s">
        <v>84</v>
      </c>
      <c r="J14" s="8" t="s">
        <v>57</v>
      </c>
      <c r="K14" s="12">
        <v>-7.3999999999999996E-2</v>
      </c>
      <c r="L14" s="12">
        <v>5.0999999999999997E-2</v>
      </c>
      <c r="M14" s="16"/>
      <c r="N14" s="14">
        <v>4.5999999999999999E-2</v>
      </c>
      <c r="O14" s="16" t="s">
        <v>58</v>
      </c>
      <c r="P14" s="8" t="s">
        <v>59</v>
      </c>
      <c r="Q14" s="8" t="s">
        <v>60</v>
      </c>
      <c r="R14" s="21">
        <f t="shared" si="2"/>
        <v>45725</v>
      </c>
      <c r="S14" s="20" t="str">
        <f t="shared" si="2"/>
        <v>Resultados del Cuarto Trimestre 2023</v>
      </c>
    </row>
    <row r="15" spans="1:19" ht="162">
      <c r="A15" s="5">
        <f t="shared" si="1"/>
        <v>2025</v>
      </c>
      <c r="B15" s="6">
        <f t="shared" si="0"/>
        <v>45689</v>
      </c>
      <c r="C15" s="7">
        <f t="shared" si="0"/>
        <v>45716</v>
      </c>
      <c r="D15" s="11" t="s">
        <v>77</v>
      </c>
      <c r="E15" s="9" t="s">
        <v>90</v>
      </c>
      <c r="F15" s="11" t="s">
        <v>91</v>
      </c>
      <c r="G15" s="10" t="s">
        <v>92</v>
      </c>
      <c r="H15" s="10" t="s">
        <v>93</v>
      </c>
      <c r="I15" s="11" t="s">
        <v>91</v>
      </c>
      <c r="J15" s="16" t="s">
        <v>57</v>
      </c>
      <c r="K15" s="18">
        <v>0.1</v>
      </c>
      <c r="L15" s="18">
        <v>0.14000000000000001</v>
      </c>
      <c r="M15" s="16"/>
      <c r="N15" s="17">
        <v>0</v>
      </c>
      <c r="O15" s="16" t="s">
        <v>58</v>
      </c>
      <c r="P15" s="8" t="s">
        <v>59</v>
      </c>
      <c r="Q15" s="16" t="s">
        <v>82</v>
      </c>
      <c r="R15" s="21">
        <f t="shared" si="2"/>
        <v>45725</v>
      </c>
      <c r="S15" s="20" t="str">
        <f t="shared" si="2"/>
        <v>Resultados del Cuarto Trimestre 2023</v>
      </c>
    </row>
    <row r="16" spans="1:19" ht="135">
      <c r="A16" s="5">
        <f t="shared" si="1"/>
        <v>2025</v>
      </c>
      <c r="B16" s="6">
        <f t="shared" si="0"/>
        <v>45689</v>
      </c>
      <c r="C16" s="7">
        <f t="shared" si="0"/>
        <v>45716</v>
      </c>
      <c r="D16" s="11" t="s">
        <v>77</v>
      </c>
      <c r="E16" s="9" t="s">
        <v>94</v>
      </c>
      <c r="F16" s="11" t="s">
        <v>95</v>
      </c>
      <c r="G16" s="10" t="s">
        <v>96</v>
      </c>
      <c r="H16" s="10" t="s">
        <v>97</v>
      </c>
      <c r="I16" s="11" t="s">
        <v>95</v>
      </c>
      <c r="J16" s="16" t="s">
        <v>57</v>
      </c>
      <c r="K16" s="18">
        <v>0.5</v>
      </c>
      <c r="L16" s="18">
        <v>0.52</v>
      </c>
      <c r="M16" s="16"/>
      <c r="N16" s="17">
        <v>0.2</v>
      </c>
      <c r="O16" s="16" t="s">
        <v>58</v>
      </c>
      <c r="P16" s="8" t="s">
        <v>59</v>
      </c>
      <c r="Q16" s="16" t="s">
        <v>82</v>
      </c>
      <c r="R16" s="21">
        <f t="shared" si="2"/>
        <v>45725</v>
      </c>
      <c r="S16" s="20" t="str">
        <f t="shared" si="2"/>
        <v>Resultados del Cuarto Trimestre 2023</v>
      </c>
    </row>
    <row r="17" spans="1:19" ht="162">
      <c r="A17" s="5">
        <f t="shared" si="1"/>
        <v>2025</v>
      </c>
      <c r="B17" s="6">
        <f t="shared" si="0"/>
        <v>45689</v>
      </c>
      <c r="C17" s="7">
        <f t="shared" si="0"/>
        <v>45716</v>
      </c>
      <c r="D17" s="11" t="s">
        <v>72</v>
      </c>
      <c r="E17" s="9" t="s">
        <v>98</v>
      </c>
      <c r="F17" s="11" t="s">
        <v>99</v>
      </c>
      <c r="G17" s="10" t="s">
        <v>100</v>
      </c>
      <c r="H17" s="22" t="s">
        <v>101</v>
      </c>
      <c r="I17" s="11" t="s">
        <v>99</v>
      </c>
      <c r="J17" s="16" t="s">
        <v>57</v>
      </c>
      <c r="K17" s="18">
        <v>0.25</v>
      </c>
      <c r="L17" s="18">
        <v>0.28999999999999998</v>
      </c>
      <c r="M17" s="16"/>
      <c r="N17" s="17">
        <v>0</v>
      </c>
      <c r="O17" s="16" t="s">
        <v>58</v>
      </c>
      <c r="P17" s="8" t="s">
        <v>59</v>
      </c>
      <c r="Q17" s="16" t="s">
        <v>82</v>
      </c>
      <c r="R17" s="21">
        <f t="shared" si="2"/>
        <v>45725</v>
      </c>
      <c r="S17" s="20" t="str">
        <f t="shared" si="2"/>
        <v>Resultados del Cuarto Trimestre 2023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2025-03-09T18:48:50Z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