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8_{41BC4D90-D0DD-4D84-AD78-39BABFDB42B7}" xr6:coauthVersionLast="47" xr6:coauthVersionMax="47" xr10:uidLastSave="{00000000-0000-0000-0000-000000000000}"/>
  <bookViews>
    <workbookView xWindow="-120" yWindow="-120" windowWidth="20730" windowHeight="1116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A8" i="1" l="1"/>
  <c r="BA9" i="1"/>
  <c r="BC8" i="1"/>
  <c r="BC9" i="1"/>
</calcChain>
</file>

<file path=xl/sharedStrings.xml><?xml version="1.0" encoding="utf-8"?>
<sst xmlns="http://schemas.openxmlformats.org/spreadsheetml/2006/main" count="682" uniqueCount="408">
  <si>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</si>
  <si>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</si>
  <si>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</si>
  <si>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</si>
  <si>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</si>
  <si>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</si>
  <si>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</si>
  <si>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</si>
  <si>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</si>
  <si>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</si>
  <si>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</si>
  <si>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</si>
  <si>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</si>
  <si>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</si>
  <si>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</si>
  <si>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</si>
  <si>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</si>
  <si>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</si>
  <si>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</si>
  <si>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</si>
  <si>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</si>
  <si>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</si>
  <si>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</si>
  <si>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</si>
  <si>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</si>
  <si>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</si>
  <si>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</si>
  <si>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</si>
  <si>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</si>
  <si>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</si>
  <si>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</si>
  <si>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</si>
  <si>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</si>
  <si>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</si>
  <si>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</si>
  <si>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</si>
  <si>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</si>
  <si>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</si>
  <si>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</si>
  <si>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</si>
  <si>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</si>
  <si>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</si>
  <si>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</si>
  <si>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</si>
  <si>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</si>
  <si>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</si>
  <si>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</si>
  <si>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</si>
  <si>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</si>
  <si>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</si>
  <si>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</si>
  <si>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</si>
  <si>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</si>
  <si>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</si>
  <si>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</si>
  <si>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</si>
  <si>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</si>
  <si>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</si>
  <si>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</si>
  <si>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</si>
  <si>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</si>
  <si>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</si>
  <si>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</si>
  <si>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</si>
  <si>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</si>
  <si>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</si>
  <si>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</si>
  <si>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</si>
  <si>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</si>
  <si>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</si>
  <si>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</si>
  <si>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</si>
  <si>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</si>
  <si>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</si>
  <si>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</si>
  <si>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</si>
  <si>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</si>
  <si>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</si>
  <si>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</si>
  <si>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</si>
  <si>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</si>
  <si>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</si>
  <si>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</si>
  <si>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</si>
  <si>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</si>
  <si>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</si>
  <si>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</si>
  <si>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</si>
  <si>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</si>
  <si>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</si>
  <si>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</si>
  <si>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</si>
  <si>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</si>
  <si>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</si>
  <si>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</si>
  <si>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</si>
  <si>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</si>
  <si>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</si>
  <si>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</si>
  <si>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</si>
  <si>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</si>
  <si>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</si>
  <si>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</si>
  <si>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</si>
  <si>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</si>
  <si>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</si>
  <si>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</si>
  <si>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</si>
  <si>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</si>
  <si>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</si>
  <si>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</si>
  <si>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</si>
  <si>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</si>
  <si>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</si>
  <si>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</si>
  <si>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</si>
  <si>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</si>
  <si>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</si>
  <si>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</si>
  <si>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</si>
  <si>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</si>
  <si>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</si>
  <si>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</si>
  <si>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</si>
  <si>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</si>
  <si>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</si>
  <si>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</si>
  <si>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</si>
  <si>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</si>
  <si>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</si>
  <si>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</si>
  <si>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</si>
  <si>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</si>
  <si>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</si>
  <si>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</si>
  <si>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</si>
  <si>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</si>
  <si>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</si>
  <si>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</si>
  <si>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</si>
  <si>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</si>
  <si>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</si>
  <si>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</si>
  <si>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</si>
  <si>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</si>
  <si>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</si>
  <si>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</si>
  <si>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</si>
  <si>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</si>
  <si>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</si>
  <si>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</si>
  <si>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</si>
  <si>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</si>
  <si>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</si>
  <si>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</si>
  <si>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</si>
  <si>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</si>
  <si>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</si>
  <si>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</si>
  <si>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</si>
  <si>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</si>
  <si>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</si>
  <si>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</si>
  <si>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</si>
  <si>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</si>
  <si>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</si>
  <si>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</si>
  <si>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</si>
  <si>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</si>
  <si>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</si>
  <si>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</si>
  <si>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</si>
  <si>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</si>
  <si>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</si>
  <si>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</si>
  <si>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</si>
  <si>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</si>
  <si>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</si>
  <si>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</si>
  <si>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</si>
  <si>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</si>
  <si>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</si>
  <si>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</si>
  <si>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</si>
  <si>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</si>
  <si>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</si>
  <si>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</si>
  <si>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</si>
  <si>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</si>
  <si>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</si>
  <si>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</si>
  <si>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</si>
  <si>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</si>
  <si>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</si>
  <si>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</si>
  <si>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</si>
  <si>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</si>
  <si>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</si>
  <si>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</si>
  <si>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</si>
  <si>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</si>
  <si>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</si>
  <si>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</si>
  <si>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</si>
  <si>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</si>
  <si>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</si>
  <si>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</si>
  <si>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</si>
  <si>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</si>
  <si>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</si>
  <si>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</si>
  <si>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</si>
  <si>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</si>
  <si>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</si>
  <si>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</si>
  <si>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</si>
  <si>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</si>
  <si>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</si>
  <si>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</si>
  <si>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</si>
  <si>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</si>
  <si>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</si>
  <si>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</si>
  <si>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</si>
  <si>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</si>
  <si>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</si>
  <si>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</si>
  <si>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</si>
  <si>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</si>
  <si>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</si>
  <si>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</si>
  <si>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</si>
  <si>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</si>
  <si>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</si>
  <si>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</si>
  <si>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</si>
  <si>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</si>
  <si>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</si>
  <si>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</si>
  <si>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</si>
  <si>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</si>
  <si>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</si>
  <si>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</si>
  <si>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</si>
  <si>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</si>
  <si>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</si>
  <si>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</si>
  <si>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</si>
  <si>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</si>
  <si>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</si>
  <si>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</si>
  <si>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</si>
  <si>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</si>
  <si>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</si>
  <si>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</si>
  <si>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</si>
  <si>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</si>
  <si>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</si>
  <si>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</si>
  <si>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</si>
  <si>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</si>
  <si>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</si>
  <si>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</si>
  <si>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</si>
  <si>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</si>
  <si>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</si>
  <si>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</si>
  <si>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</si>
  <si>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</si>
  <si>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</si>
  <si>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</si>
  <si>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</si>
  <si>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</si>
  <si>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</si>
  <si>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</si>
  <si>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</si>
  <si>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</si>
  <si>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</si>
  <si>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</si>
  <si>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</si>
  <si>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</si>
  <si>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</si>
  <si>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</si>
  <si>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</si>
  <si>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</si>
  <si>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</si>
  <si>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</si>
  <si>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</si>
  <si>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</si>
  <si>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</si>
  <si>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</si>
  <si>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</si>
  <si>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</si>
  <si>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</si>
  <si>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</si>
  <si>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</si>
  <si>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</si>
  <si>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</si>
  <si>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</si>
  <si>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</si>
  <si>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</si>
  <si>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</si>
  <si>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</si>
  <si>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</si>
  <si>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</si>
  <si>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</si>
  <si>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</si>
  <si>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</si>
  <si>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</si>
  <si>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</si>
  <si>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</si>
  <si>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</si>
  <si>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</si>
  <si>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</si>
  <si>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</si>
  <si>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</si>
  <si>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</si>
  <si>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</si>
  <si>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</si>
  <si>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</si>
  <si>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</si>
  <si>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</si>
  <si>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</si>
  <si>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</si>
  <si>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</si>
  <si>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</si>
  <si>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</si>
  <si>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</si>
  <si>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</si>
  <si>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</si>
  <si>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</si>
  <si>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</si>
  <si>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</si>
  <si>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</si>
  <si>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</si>
  <si>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</si>
  <si>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</si>
  <si>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</si>
  <si>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</si>
  <si>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</si>
  <si>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</si>
  <si>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</si>
  <si>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</si>
  <si>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</si>
  <si>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</si>
  <si>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</si>
  <si>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</si>
  <si>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</si>
  <si>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</si>
  <si>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</si>
  <si>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</si>
  <si>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</si>
  <si>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</si>
  <si>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</si>
  <si>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</si>
  <si>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</si>
  <si>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</si>
  <si>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</si>
  <si>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</si>
  <si>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</si>
  <si>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</si>
  <si>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</si>
  <si>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</si>
  <si>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</si>
  <si>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</si>
  <si>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</si>
  <si>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</si>
  <si>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</si>
  <si>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</si>
  <si>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</si>
  <si>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</si>
  <si>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</si>
  <si>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</si>
  <si>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FRAGA</t>
  </si>
  <si>
    <t>CORTEZ</t>
  </si>
  <si>
    <t>JORGE LUIS FRAGA CORTEZ</t>
  </si>
  <si>
    <t>FACJ900715U61</t>
  </si>
  <si>
    <t>18 DE MARZO</t>
  </si>
  <si>
    <t>SAN LUIS POTOSI</t>
  </si>
  <si>
    <t>http://www.cegaipslp.org.mx/HV2025.nsf/nombre_de_la_vista/D60567B6CB99909106258D5D0068B4F5/$File/XXXIVA.pdf</t>
  </si>
  <si>
    <t>AO-EST-245800027-14-2025</t>
  </si>
  <si>
    <t>JORGE LUIS</t>
  </si>
  <si>
    <t>JORGE LUIS FRAGA CORTES</t>
  </si>
  <si>
    <t>CORTES</t>
  </si>
  <si>
    <t>AO-EST-245800027-15-2025</t>
  </si>
  <si>
    <t>AMPLIACION DE RED DE DRENAJE EN
LA CALLE NUEVO MEXICO, EN LA COLONIA LA PAZ DE SALINAS,
SAN LUIS POTOSI.</t>
  </si>
  <si>
    <t xml:space="preserve">CORTES </t>
  </si>
  <si>
    <t xml:space="preserve">JORGE LUIS FRAGA CORTES </t>
  </si>
  <si>
    <t xml:space="preserve">AMPLIACION DE RED DE DRENAJE </t>
  </si>
  <si>
    <t>AMPLIACION DE RED DE DRENAJE EN
LA CALLE NUEVO MEXICO, EN LA COLONIA LA PAZ DE SALINAS,
SAN LUIS POTOSI</t>
  </si>
  <si>
    <t>MANTENIMIENTO DE POZO PROFUNDO DE AGUA ENTUBADA (EL CONO #3) DE SALINAS, S.L.P.</t>
  </si>
  <si>
    <t xml:space="preserve">GAUDENCIO </t>
  </si>
  <si>
    <t>ROMERO</t>
  </si>
  <si>
    <t>RODRIGUEZ</t>
  </si>
  <si>
    <t>GAUDENCIO ROMERO RODRIGUEZ</t>
  </si>
  <si>
    <t>RORG791215J66</t>
  </si>
  <si>
    <t>LOMA DE CRISTO</t>
  </si>
  <si>
    <t>15A</t>
  </si>
  <si>
    <t>VILLA DE RAMOS</t>
  </si>
  <si>
    <t>31/11/2025</t>
  </si>
  <si>
    <t xml:space="preserve">MANTENIMIENTO DE POZO PROFUNDO </t>
  </si>
  <si>
    <t xml:space="preserve">MANTENIMIENTO </t>
  </si>
  <si>
    <t>http://www.cegaipslp.org.mx/HV2025.nsf/nombre_de_la_vista/EA72BA1681DE907506258D7F0059C2E8/$File/XXXIVA.pdf</t>
  </si>
  <si>
    <t>http://www.cegaipslp.org.mx/HV2025.nsf/nombre_de_la_vista/73BD08C1D18A3C6906258D7F005A4A70/$File/CONTRATO+MANT.+DE+POZO+PROFUNDO+EL+CONO+3.pdf</t>
  </si>
  <si>
    <t>http://www.cegaipslp.org.mx/HV2025.nsf/nombre_de_la_vista/C8453137EB568B0906258D7F005A6572/$File/obra+14.pdf</t>
  </si>
  <si>
    <t>http://www.cegaipslp.org.mx/HV2025.nsf/nombre_de_la_vista/48B0E2980B284F5B06258D7F005A85A8/$File/Poa-25-1828.pdf</t>
  </si>
  <si>
    <t>GAUDENCIO</t>
  </si>
  <si>
    <t>RODRIFUEZ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</si>
</sst>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2" fontId="6" fillId="0" borderId="0" xfId="0" applyNumberFormat="1" applyFont="1" applyAlignment="1">
      <alignment horizontal="right"/>
    </xf>
    <xf numFmtId="2" fontId="5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opLeftCell="CF7" zoomScale="90" zoomScaleNormal="90" workbookViewId="0">
      <selection activeCell="CG8" sqref="C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2025</v>
      </c>
      <c r="B8" s="3">
        <v>45992</v>
      </c>
      <c r="C8" s="3">
        <v>46022</v>
      </c>
      <c r="D8" t="s">
        <v>192</v>
      </c>
      <c r="E8" t="s">
        <v>194</v>
      </c>
      <c r="F8" t="s">
        <v>199</v>
      </c>
      <c r="G8" t="s">
        <v>380</v>
      </c>
      <c r="H8" t="s">
        <v>202</v>
      </c>
      <c r="I8" s="4" t="s">
        <v>362</v>
      </c>
      <c r="J8" s="6" t="s">
        <v>402</v>
      </c>
      <c r="K8">
        <v>1</v>
      </c>
      <c r="L8" s="6" t="s">
        <v>402</v>
      </c>
      <c r="M8" s="3">
        <v>45945</v>
      </c>
      <c r="N8" s="4" t="s">
        <v>385</v>
      </c>
      <c r="O8">
        <v>1</v>
      </c>
      <c r="P8" s="3">
        <v>45945</v>
      </c>
      <c r="Q8">
        <v>1</v>
      </c>
      <c r="R8">
        <v>1</v>
      </c>
      <c r="S8" s="6" t="s">
        <v>402</v>
      </c>
      <c r="T8" s="4" t="s">
        <v>402</v>
      </c>
      <c r="U8" s="4" t="s">
        <v>402</v>
      </c>
      <c r="V8" s="4" t="s">
        <v>379</v>
      </c>
      <c r="W8" t="s">
        <v>381</v>
      </c>
      <c r="X8" t="s">
        <v>373</v>
      </c>
      <c r="Y8" t="s">
        <v>386</v>
      </c>
      <c r="Z8" t="s">
        <v>203</v>
      </c>
      <c r="AA8" s="4" t="s">
        <v>387</v>
      </c>
      <c r="AB8">
        <v>1</v>
      </c>
      <c r="AC8" t="s">
        <v>376</v>
      </c>
      <c r="AD8" t="s">
        <v>211</v>
      </c>
      <c r="AE8" t="s">
        <v>377</v>
      </c>
      <c r="AF8">
        <v>260</v>
      </c>
      <c r="AG8" t="s">
        <v>360</v>
      </c>
      <c r="AH8" t="s">
        <v>234</v>
      </c>
      <c r="AI8" t="s">
        <v>378</v>
      </c>
      <c r="AJ8">
        <v>25</v>
      </c>
      <c r="AK8" t="s">
        <v>367</v>
      </c>
      <c r="AL8">
        <v>25</v>
      </c>
      <c r="AM8" t="s">
        <v>378</v>
      </c>
      <c r="AN8">
        <v>25</v>
      </c>
      <c r="AO8" t="s">
        <v>276</v>
      </c>
      <c r="AP8">
        <v>78270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380</v>
      </c>
      <c r="AZ8" s="3">
        <v>45945</v>
      </c>
      <c r="BA8" s="3">
        <f>AZ8</f>
        <v>45945</v>
      </c>
      <c r="BB8" s="3">
        <v>45989</v>
      </c>
      <c r="BC8" s="7">
        <f>BD8/1.16</f>
        <v>906728.25000000012</v>
      </c>
      <c r="BD8" s="7">
        <v>1051804.77</v>
      </c>
      <c r="BE8" s="9">
        <v>0</v>
      </c>
      <c r="BF8" s="9">
        <v>0</v>
      </c>
      <c r="BG8" t="s">
        <v>364</v>
      </c>
      <c r="BH8" t="s">
        <v>360</v>
      </c>
      <c r="BI8" t="s">
        <v>369</v>
      </c>
      <c r="BJ8" s="4" t="s">
        <v>388</v>
      </c>
      <c r="BK8">
        <v>0</v>
      </c>
      <c r="BL8" s="3">
        <v>45945</v>
      </c>
      <c r="BM8" s="3">
        <v>45945</v>
      </c>
      <c r="BN8" s="4" t="s">
        <v>404</v>
      </c>
      <c r="BO8" s="6" t="s">
        <v>402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388</v>
      </c>
      <c r="BV8" s="4" t="s">
        <v>402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405</v>
      </c>
      <c r="CC8" s="5" t="s">
        <v>405</v>
      </c>
      <c r="CD8" s="4" t="s">
        <v>402</v>
      </c>
      <c r="CE8" s="4" t="s">
        <v>402</v>
      </c>
      <c r="CF8" s="4" t="s">
        <v>402</v>
      </c>
      <c r="CG8" t="s">
        <v>361</v>
      </c>
      <c r="CH8" s="3">
        <v>45667</v>
      </c>
      <c r="CI8" s="13" t="s">
        <v>389</v>
      </c>
    </row>
    <row r="9" spans="1:87" ht="45" x14ac:dyDescent="0.25">
      <c r="A9">
        <v>2025</v>
      </c>
      <c r="B9" s="3">
        <v>45992</v>
      </c>
      <c r="C9" s="3">
        <v>46022</v>
      </c>
      <c r="D9" t="s">
        <v>192</v>
      </c>
      <c r="E9" t="s">
        <v>194</v>
      </c>
      <c r="F9" t="s">
        <v>199</v>
      </c>
      <c r="G9" t="s">
        <v>384</v>
      </c>
      <c r="H9" t="s">
        <v>202</v>
      </c>
      <c r="I9" s="4" t="s">
        <v>362</v>
      </c>
      <c r="J9" s="6" t="s">
        <v>402</v>
      </c>
      <c r="K9">
        <v>2</v>
      </c>
      <c r="L9" s="6" t="s">
        <v>402</v>
      </c>
      <c r="M9" s="3">
        <v>45950</v>
      </c>
      <c r="N9" s="4" t="s">
        <v>390</v>
      </c>
      <c r="O9">
        <v>2</v>
      </c>
      <c r="P9" s="3">
        <v>45950</v>
      </c>
      <c r="Q9">
        <v>2</v>
      </c>
      <c r="R9">
        <v>2</v>
      </c>
      <c r="S9" s="6" t="s">
        <v>402</v>
      </c>
      <c r="T9" s="4" t="s">
        <v>402</v>
      </c>
      <c r="U9" s="4" t="s">
        <v>402</v>
      </c>
      <c r="V9" s="4" t="s">
        <v>379</v>
      </c>
      <c r="W9" s="4" t="s">
        <v>391</v>
      </c>
      <c r="X9" s="4" t="s">
        <v>392</v>
      </c>
      <c r="Y9" s="4" t="s">
        <v>393</v>
      </c>
      <c r="Z9" s="4" t="s">
        <v>203</v>
      </c>
      <c r="AA9" s="4" t="s">
        <v>394</v>
      </c>
      <c r="AB9">
        <v>2</v>
      </c>
      <c r="AC9" s="4" t="s">
        <v>395</v>
      </c>
      <c r="AD9" t="s">
        <v>211</v>
      </c>
      <c r="AE9" s="4" t="s">
        <v>396</v>
      </c>
      <c r="AF9" t="s">
        <v>397</v>
      </c>
      <c r="AG9" s="4" t="s">
        <v>360</v>
      </c>
      <c r="AH9" t="s">
        <v>234</v>
      </c>
      <c r="AI9" t="s">
        <v>398</v>
      </c>
      <c r="AJ9">
        <v>49</v>
      </c>
      <c r="AK9" t="s">
        <v>367</v>
      </c>
      <c r="AL9">
        <v>25</v>
      </c>
      <c r="AM9" t="s">
        <v>378</v>
      </c>
      <c r="AN9">
        <v>25</v>
      </c>
      <c r="AO9" t="s">
        <v>276</v>
      </c>
      <c r="AP9">
        <v>78690</v>
      </c>
      <c r="AQ9" t="s">
        <v>360</v>
      </c>
      <c r="AR9" t="s">
        <v>360</v>
      </c>
      <c r="AS9" t="s">
        <v>360</v>
      </c>
      <c r="AT9" t="s">
        <v>360</v>
      </c>
      <c r="AU9" t="s">
        <v>368</v>
      </c>
      <c r="AV9" t="s">
        <v>363</v>
      </c>
      <c r="AW9" t="s">
        <v>361</v>
      </c>
      <c r="AX9" t="s">
        <v>361</v>
      </c>
      <c r="AY9" t="s">
        <v>384</v>
      </c>
      <c r="AZ9" s="3">
        <v>45950</v>
      </c>
      <c r="BA9" s="3">
        <f>AZ9</f>
        <v>45950</v>
      </c>
      <c r="BB9" s="3">
        <v>45961</v>
      </c>
      <c r="BC9" s="8">
        <f>BD9/1.16</f>
        <v>353448.27586206899</v>
      </c>
      <c r="BD9" s="7">
        <v>410000</v>
      </c>
      <c r="BE9" s="9">
        <v>0</v>
      </c>
      <c r="BF9" s="9">
        <v>0</v>
      </c>
      <c r="BG9" t="s">
        <v>364</v>
      </c>
      <c r="BH9" t="s">
        <v>360</v>
      </c>
      <c r="BI9" t="s">
        <v>369</v>
      </c>
      <c r="BJ9" s="4" t="s">
        <v>400</v>
      </c>
      <c r="BK9">
        <v>0</v>
      </c>
      <c r="BL9" s="3">
        <v>45950</v>
      </c>
      <c r="BM9" s="3" t="s">
        <v>399</v>
      </c>
      <c r="BN9" s="6" t="s">
        <v>403</v>
      </c>
      <c r="BO9" s="6" t="s">
        <v>402</v>
      </c>
      <c r="BP9">
        <v>2</v>
      </c>
      <c r="BQ9" t="s">
        <v>303</v>
      </c>
      <c r="BR9" s="4" t="s">
        <v>370</v>
      </c>
      <c r="BS9" s="4" t="s">
        <v>371</v>
      </c>
      <c r="BT9" t="s">
        <v>372</v>
      </c>
      <c r="BU9" s="4" t="s">
        <v>401</v>
      </c>
      <c r="BV9" s="4" t="s">
        <v>402</v>
      </c>
      <c r="BW9" t="s">
        <v>360</v>
      </c>
      <c r="BX9" t="s">
        <v>306</v>
      </c>
      <c r="BY9" t="s">
        <v>202</v>
      </c>
      <c r="BZ9">
        <v>2</v>
      </c>
      <c r="CA9" t="s">
        <v>365</v>
      </c>
      <c r="CB9" s="5" t="s">
        <v>405</v>
      </c>
      <c r="CC9" s="5" t="s">
        <v>405</v>
      </c>
      <c r="CD9" s="4" t="s">
        <v>402</v>
      </c>
      <c r="CE9" s="4" t="s">
        <v>402</v>
      </c>
      <c r="CF9" s="4" t="s">
        <v>402</v>
      </c>
      <c r="CG9" t="s">
        <v>361</v>
      </c>
      <c r="CH9" s="3">
        <v>45667</v>
      </c>
      <c r="CI9" t="s">
        <v>390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F8:F182" xr:uid="{00000000-0002-0000-0000-000002000000}">
      <formula1>Hidden_35</formula1>
    </dataValidation>
    <dataValidation type="list" allowBlank="1" showErrorMessage="1" sqref="H8:H182" xr:uid="{00000000-0002-0000-0000-000003000000}">
      <formula1>Hidden_47</formula1>
    </dataValidation>
    <dataValidation type="list" allowBlank="1" showErrorMessage="1" sqref="Z8:Z182" xr:uid="{00000000-0002-0000-0000-000004000000}">
      <formula1>Hidden_525</formula1>
    </dataValidation>
    <dataValidation type="list" allowBlank="1" showErrorMessage="1" sqref="AD8:AD182" xr:uid="{00000000-0002-0000-0000-000005000000}">
      <formula1>Hidden_629</formula1>
    </dataValidation>
    <dataValidation type="list" allowBlank="1" showErrorMessage="1" sqref="AH8:AH182" xr:uid="{00000000-0002-0000-0000-000006000000}">
      <formula1>Hidden_733</formula1>
    </dataValidation>
    <dataValidation type="list" allowBlank="1" showErrorMessage="1" sqref="AO8:AO182" xr:uid="{00000000-0002-0000-0000-000007000000}">
      <formula1>Hidden_840</formula1>
    </dataValidation>
    <dataValidation type="list" allowBlank="1" showErrorMessage="1" sqref="BQ8:BQ182" xr:uid="{00000000-0002-0000-0000-000008000000}">
      <formula1>Hidden_968</formula1>
    </dataValidation>
    <dataValidation type="list" allowBlank="1" showErrorMessage="1" sqref="BX8:BX182" xr:uid="{00000000-0002-0000-0000-000009000000}">
      <formula1>Hidden_1075</formula1>
    </dataValidation>
    <dataValidation type="list" allowBlank="1" showErrorMessage="1" sqref="BY8:BY182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D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381</v>
      </c>
      <c r="C4" t="s">
        <v>373</v>
      </c>
      <c r="D4" t="s">
        <v>374</v>
      </c>
      <c r="E4" t="s">
        <v>203</v>
      </c>
      <c r="F4" s="4" t="s">
        <v>375</v>
      </c>
      <c r="G4" t="s">
        <v>376</v>
      </c>
    </row>
    <row r="5" spans="1:7" x14ac:dyDescent="0.25">
      <c r="A5">
        <v>2</v>
      </c>
      <c r="B5" t="s">
        <v>391</v>
      </c>
      <c r="C5" t="s">
        <v>392</v>
      </c>
      <c r="D5" t="s">
        <v>393</v>
      </c>
      <c r="E5" t="s">
        <v>203</v>
      </c>
      <c r="F5" t="s">
        <v>394</v>
      </c>
      <c r="G5" t="s">
        <v>395</v>
      </c>
    </row>
  </sheetData>
  <phoneticPr fontId="4" type="noConversion"/>
  <dataValidations count="1">
    <dataValidation type="list" allowBlank="1" showErrorMessage="1" sqref="E4:E18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E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381</v>
      </c>
      <c r="C4" t="s">
        <v>373</v>
      </c>
      <c r="D4" t="s">
        <v>383</v>
      </c>
      <c r="E4" t="s">
        <v>203</v>
      </c>
      <c r="F4" t="s">
        <v>382</v>
      </c>
      <c r="G4" t="s">
        <v>376</v>
      </c>
    </row>
    <row r="5" spans="1:7" x14ac:dyDescent="0.25">
      <c r="A5">
        <v>2</v>
      </c>
      <c r="B5" t="s">
        <v>406</v>
      </c>
      <c r="C5" t="s">
        <v>392</v>
      </c>
      <c r="D5" t="s">
        <v>407</v>
      </c>
      <c r="E5" t="s">
        <v>203</v>
      </c>
      <c r="F5" t="s">
        <v>394</v>
      </c>
      <c r="G5" t="s">
        <v>395</v>
      </c>
    </row>
  </sheetData>
  <phoneticPr fontId="4" type="noConversion"/>
  <dataValidations count="1">
    <dataValidation type="list" allowBlank="1" showErrorMessage="1" sqref="E4:E185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E3" workbookViewId="0">
      <selection activeCell="G5" sqref="G5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25">
      <c r="A4">
        <v>1</v>
      </c>
      <c r="B4" t="s">
        <v>381</v>
      </c>
      <c r="C4" t="s">
        <v>373</v>
      </c>
      <c r="D4" t="s">
        <v>383</v>
      </c>
      <c r="E4" t="s">
        <v>203</v>
      </c>
      <c r="F4" t="s">
        <v>382</v>
      </c>
      <c r="G4" t="s">
        <v>376</v>
      </c>
    </row>
    <row r="5" spans="1:7" x14ac:dyDescent="0.25">
      <c r="A5">
        <v>2</v>
      </c>
      <c r="B5" t="s">
        <v>391</v>
      </c>
      <c r="C5" t="s">
        <v>392</v>
      </c>
      <c r="D5" t="s">
        <v>393</v>
      </c>
      <c r="E5" t="s">
        <v>203</v>
      </c>
      <c r="F5" t="s">
        <v>394</v>
      </c>
      <c r="G5" t="s">
        <v>395</v>
      </c>
    </row>
  </sheetData>
  <phoneticPr fontId="4" type="noConversion"/>
  <dataValidations count="1">
    <dataValidation type="list" allowBlank="1" showErrorMessage="1" sqref="E6:E187 E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G3" workbookViewId="0">
      <selection activeCell="A6" sqref="A6:XFD6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  <row r="5" spans="1:7" x14ac:dyDescent="0.25">
      <c r="A5">
        <v>2</v>
      </c>
      <c r="B5" t="s">
        <v>360</v>
      </c>
      <c r="C5" t="s">
        <v>360</v>
      </c>
      <c r="D5" t="s">
        <v>360</v>
      </c>
      <c r="E5" t="s">
        <v>203</v>
      </c>
      <c r="F5" t="s">
        <v>360</v>
      </c>
      <c r="G5" t="s">
        <v>360</v>
      </c>
    </row>
  </sheetData>
  <dataValidations count="1">
    <dataValidation type="list" allowBlank="1" showErrorMessage="1" sqref="E4:E18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6" sqref="A6:XFD6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  <row r="5" spans="1:4" x14ac:dyDescent="0.25">
      <c r="A5">
        <v>2</v>
      </c>
      <c r="B5" t="s">
        <v>360</v>
      </c>
      <c r="C5" t="s">
        <v>360</v>
      </c>
      <c r="D5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6" sqref="A6:XFD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  <row r="5" spans="1:2" x14ac:dyDescent="0.25">
      <c r="A5">
        <v>2</v>
      </c>
      <c r="B5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abSelected="1"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45992</v>
      </c>
      <c r="E4" s="4" t="s">
        <v>402</v>
      </c>
    </row>
    <row r="5" spans="1:5" x14ac:dyDescent="0.25">
      <c r="A5">
        <v>2</v>
      </c>
      <c r="B5">
        <v>0</v>
      </c>
      <c r="C5" t="s">
        <v>360</v>
      </c>
      <c r="D5" s="3">
        <v>45992</v>
      </c>
      <c r="E5" s="4" t="s">
        <v>402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2026-01-14T16:32:00Z</dcterms:modified>
</cp:coreProperties>
</file>