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TESORERIA\MARZO 2025\LTAIPSLPA84FIVB\"/>
    </mc:Choice>
  </mc:AlternateContent>
  <xr:revisionPtr revIDLastSave="0" documentId="13_ncr:1_{002ED562-58D6-4DFE-9BDB-13020D350F66}" xr6:coauthVersionLast="47" xr6:coauthVersionMax="47" xr10:uidLastSave="{00000000-0000-0000-0000-000000000000}"/>
  <bookViews>
    <workbookView xWindow="-120" yWindow="-120" windowWidth="24240" windowHeight="13140" xr2:uid="{00000000-000D-0000-FFFF-FFFF00000000}"/>
  </bookViews>
  <sheets>
    <sheet name="Reporte de Formatos (2)" sheetId="4" r:id="rId1"/>
    <sheet name="Hoja1 (2)" sheetId="5" r:id="rId2"/>
  </sheets>
  <definedNames>
    <definedName name="_xlnm._FilterDatabase" localSheetId="1" hidden="1">'Hoja1 (2)'!$A$1:$L$474</definedName>
  </definedNames>
  <calcPr calcId="191029"/>
</workbook>
</file>

<file path=xl/calcChain.xml><?xml version="1.0" encoding="utf-8"?>
<calcChain xmlns="http://schemas.openxmlformats.org/spreadsheetml/2006/main">
  <c r="M235" i="4" l="1"/>
  <c r="N235" i="4"/>
  <c r="N236" i="4" s="1"/>
  <c r="N237" i="4" s="1"/>
  <c r="N238" i="4" s="1"/>
  <c r="N239" i="4" s="1"/>
  <c r="N240" i="4" s="1"/>
  <c r="N241" i="4" s="1"/>
  <c r="N242" i="4" s="1"/>
  <c r="N243" i="4" s="1"/>
  <c r="N244" i="4" s="1"/>
  <c r="N245" i="4" s="1"/>
  <c r="N246" i="4" s="1"/>
  <c r="N247" i="4" s="1"/>
  <c r="N248" i="4" s="1"/>
  <c r="N249" i="4" s="1"/>
  <c r="N250" i="4" s="1"/>
  <c r="N251" i="4" s="1"/>
  <c r="N252" i="4" s="1"/>
  <c r="N253" i="4" s="1"/>
  <c r="N254" i="4" s="1"/>
  <c r="N255" i="4" s="1"/>
  <c r="N256" i="4" s="1"/>
  <c r="N257" i="4" s="1"/>
  <c r="N258" i="4" s="1"/>
  <c r="N259" i="4" s="1"/>
  <c r="N260" i="4" s="1"/>
  <c r="N261" i="4" s="1"/>
  <c r="N262" i="4" s="1"/>
  <c r="N263" i="4" s="1"/>
  <c r="N264" i="4" s="1"/>
  <c r="N265" i="4" s="1"/>
  <c r="N266" i="4" s="1"/>
  <c r="N267" i="4" s="1"/>
  <c r="N268" i="4" s="1"/>
  <c r="N269" i="4" s="1"/>
  <c r="N270" i="4" s="1"/>
  <c r="N271" i="4" s="1"/>
  <c r="N272" i="4" s="1"/>
  <c r="N273" i="4" s="1"/>
  <c r="N274" i="4" s="1"/>
  <c r="N275" i="4" s="1"/>
  <c r="N276" i="4" s="1"/>
  <c r="N277" i="4" s="1"/>
  <c r="N278" i="4" s="1"/>
  <c r="N279" i="4" s="1"/>
  <c r="N280" i="4" s="1"/>
  <c r="N281" i="4" s="1"/>
  <c r="N282" i="4" s="1"/>
  <c r="N283" i="4" s="1"/>
  <c r="N284" i="4" s="1"/>
  <c r="N285" i="4" s="1"/>
  <c r="N286" i="4" s="1"/>
  <c r="N287" i="4" s="1"/>
  <c r="N288" i="4" s="1"/>
  <c r="N289" i="4" s="1"/>
  <c r="N290" i="4" s="1"/>
  <c r="N291" i="4" s="1"/>
  <c r="N292" i="4" s="1"/>
  <c r="N293" i="4" s="1"/>
  <c r="M236" i="4"/>
  <c r="M237" i="4" s="1"/>
  <c r="M238" i="4" s="1"/>
  <c r="M239" i="4" s="1"/>
  <c r="M240" i="4" s="1"/>
  <c r="M241" i="4" s="1"/>
  <c r="M242" i="4" s="1"/>
  <c r="M243" i="4" s="1"/>
  <c r="M244" i="4" s="1"/>
  <c r="M245" i="4" s="1"/>
  <c r="M246" i="4" s="1"/>
  <c r="M247" i="4" s="1"/>
  <c r="M248" i="4" s="1"/>
  <c r="M249" i="4" s="1"/>
  <c r="M250" i="4" s="1"/>
  <c r="M251" i="4" s="1"/>
  <c r="M252" i="4" s="1"/>
  <c r="M253" i="4" s="1"/>
  <c r="M254" i="4" s="1"/>
  <c r="M255" i="4" s="1"/>
  <c r="M256" i="4" s="1"/>
  <c r="M257" i="4" s="1"/>
  <c r="M258" i="4" s="1"/>
  <c r="M259" i="4" s="1"/>
  <c r="M260" i="4" s="1"/>
  <c r="M261" i="4" s="1"/>
  <c r="M262" i="4" s="1"/>
  <c r="M263" i="4" s="1"/>
  <c r="M264" i="4" s="1"/>
  <c r="M265" i="4" s="1"/>
  <c r="M266" i="4" s="1"/>
  <c r="M267" i="4" s="1"/>
  <c r="M268" i="4" s="1"/>
  <c r="M269" i="4" s="1"/>
  <c r="M270" i="4" s="1"/>
  <c r="M271" i="4" s="1"/>
  <c r="M272" i="4" s="1"/>
  <c r="M273" i="4" s="1"/>
  <c r="M274" i="4" s="1"/>
  <c r="M275" i="4" s="1"/>
  <c r="M276" i="4" s="1"/>
  <c r="M277" i="4" s="1"/>
  <c r="M278" i="4" s="1"/>
  <c r="M279" i="4" s="1"/>
  <c r="M280" i="4" s="1"/>
  <c r="M281" i="4" s="1"/>
  <c r="M282" i="4" s="1"/>
  <c r="M283" i="4" s="1"/>
  <c r="M284" i="4" s="1"/>
  <c r="M285" i="4" s="1"/>
  <c r="M286" i="4" s="1"/>
  <c r="M287" i="4" s="1"/>
  <c r="M288" i="4" s="1"/>
  <c r="M289" i="4" s="1"/>
  <c r="M290" i="4" s="1"/>
  <c r="M291" i="4" s="1"/>
  <c r="M292" i="4" s="1"/>
  <c r="M293" i="4" s="1"/>
  <c r="A235" i="4"/>
  <c r="A236" i="4" s="1"/>
  <c r="A237" i="4" s="1"/>
  <c r="A238" i="4" s="1"/>
  <c r="A239" i="4" s="1"/>
  <c r="A240" i="4" s="1"/>
  <c r="A241" i="4" s="1"/>
  <c r="A242" i="4" s="1"/>
  <c r="A243" i="4" s="1"/>
  <c r="A244" i="4" s="1"/>
  <c r="A245" i="4" s="1"/>
  <c r="A246" i="4" s="1"/>
  <c r="A247" i="4" s="1"/>
  <c r="A248" i="4" s="1"/>
  <c r="A249" i="4" s="1"/>
  <c r="A250" i="4" s="1"/>
  <c r="A251" i="4" s="1"/>
  <c r="A252" i="4" s="1"/>
  <c r="A253" i="4" s="1"/>
  <c r="A254" i="4" s="1"/>
  <c r="A255" i="4" s="1"/>
  <c r="A256" i="4" s="1"/>
  <c r="A257" i="4" s="1"/>
  <c r="A258" i="4" s="1"/>
  <c r="A259" i="4" s="1"/>
  <c r="A260" i="4" s="1"/>
  <c r="A261" i="4" s="1"/>
  <c r="A262" i="4" s="1"/>
  <c r="A263" i="4" s="1"/>
  <c r="A264" i="4" s="1"/>
  <c r="A265" i="4" s="1"/>
  <c r="A266" i="4" s="1"/>
  <c r="A267" i="4" s="1"/>
  <c r="A268" i="4" s="1"/>
  <c r="A269" i="4" s="1"/>
  <c r="A270" i="4" s="1"/>
  <c r="A271" i="4" s="1"/>
  <c r="A272" i="4" s="1"/>
  <c r="A273" i="4" s="1"/>
  <c r="A274" i="4" s="1"/>
  <c r="A275" i="4" s="1"/>
  <c r="A276" i="4" s="1"/>
  <c r="A277" i="4" s="1"/>
  <c r="A278" i="4" s="1"/>
  <c r="A279" i="4" s="1"/>
  <c r="A280" i="4" s="1"/>
  <c r="A281" i="4" s="1"/>
  <c r="A282" i="4" s="1"/>
  <c r="A283" i="4" s="1"/>
  <c r="A284" i="4" s="1"/>
  <c r="A285" i="4" s="1"/>
  <c r="A286" i="4" s="1"/>
  <c r="A287" i="4" s="1"/>
  <c r="A288" i="4" s="1"/>
  <c r="A289" i="4" s="1"/>
  <c r="A290" i="4" s="1"/>
  <c r="A291" i="4" s="1"/>
  <c r="A292" i="4" s="1"/>
  <c r="A293" i="4" s="1"/>
  <c r="B235" i="4"/>
  <c r="C235" i="4"/>
  <c r="B236" i="4"/>
  <c r="B237" i="4" s="1"/>
  <c r="C236" i="4"/>
  <c r="A233" i="4"/>
  <c r="A234" i="4" s="1"/>
  <c r="A208" i="4"/>
  <c r="A183" i="4"/>
  <c r="A158" i="4"/>
  <c r="A133" i="4"/>
  <c r="A134" i="4" s="1"/>
  <c r="A135" i="4" s="1"/>
  <c r="A136" i="4" s="1"/>
  <c r="A137" i="4" s="1"/>
  <c r="A138" i="4" s="1"/>
  <c r="A139" i="4" s="1"/>
  <c r="A140" i="4" s="1"/>
  <c r="A141" i="4" s="1"/>
  <c r="A142" i="4" s="1"/>
  <c r="A143" i="4" s="1"/>
  <c r="A144" i="4" s="1"/>
  <c r="A145" i="4" s="1"/>
  <c r="A146" i="4" s="1"/>
  <c r="A147" i="4" s="1"/>
  <c r="A148" i="4" s="1"/>
  <c r="A149" i="4" s="1"/>
  <c r="A150" i="4" s="1"/>
  <c r="A151" i="4" s="1"/>
  <c r="A152" i="4" s="1"/>
  <c r="A153" i="4" s="1"/>
  <c r="A154" i="4" s="1"/>
  <c r="A155" i="4" s="1"/>
  <c r="A156" i="4" s="1"/>
  <c r="A157" i="4" s="1"/>
  <c r="A108" i="4"/>
  <c r="A109" i="4" s="1"/>
  <c r="A110" i="4" s="1"/>
  <c r="A111" i="4" s="1"/>
  <c r="A112" i="4" s="1"/>
  <c r="A113" i="4" s="1"/>
  <c r="A114" i="4" s="1"/>
  <c r="A115" i="4" s="1"/>
  <c r="A116" i="4" s="1"/>
  <c r="A117" i="4" s="1"/>
  <c r="A118" i="4" s="1"/>
  <c r="A119" i="4" s="1"/>
  <c r="A120" i="4" s="1"/>
  <c r="A121" i="4" s="1"/>
  <c r="A122" i="4" s="1"/>
  <c r="A123" i="4" s="1"/>
  <c r="A124" i="4" s="1"/>
  <c r="A125" i="4" s="1"/>
  <c r="A126" i="4" s="1"/>
  <c r="A127" i="4" s="1"/>
  <c r="A128" i="4" s="1"/>
  <c r="A129" i="4" s="1"/>
  <c r="A130" i="4" s="1"/>
  <c r="A131" i="4" s="1"/>
  <c r="A132" i="4" s="1"/>
  <c r="A83" i="4"/>
  <c r="A58" i="4"/>
  <c r="A59" i="4" s="1"/>
  <c r="A60" i="4" s="1"/>
  <c r="A61" i="4" s="1"/>
  <c r="A62" i="4" s="1"/>
  <c r="A63" i="4" s="1"/>
  <c r="A64" i="4" s="1"/>
  <c r="A65" i="4" s="1"/>
  <c r="A66" i="4" s="1"/>
  <c r="A67" i="4" s="1"/>
  <c r="A68" i="4" s="1"/>
  <c r="A69" i="4" s="1"/>
  <c r="A70" i="4" s="1"/>
  <c r="A71" i="4" s="1"/>
  <c r="A72" i="4" s="1"/>
  <c r="A73" i="4" s="1"/>
  <c r="A74" i="4" s="1"/>
  <c r="A75" i="4" s="1"/>
  <c r="A76" i="4" s="1"/>
  <c r="A77" i="4" s="1"/>
  <c r="A78" i="4" s="1"/>
  <c r="A79" i="4" s="1"/>
  <c r="A80" i="4" s="1"/>
  <c r="A81" i="4" s="1"/>
  <c r="A82" i="4" s="1"/>
  <c r="A33" i="4"/>
  <c r="A34" i="4"/>
  <c r="A35" i="4"/>
  <c r="A36" i="4"/>
  <c r="A37" i="4" s="1"/>
  <c r="A38" i="4" s="1"/>
  <c r="A39" i="4" s="1"/>
  <c r="A40" i="4" s="1"/>
  <c r="A41" i="4" s="1"/>
  <c r="A42" i="4" s="1"/>
  <c r="A43" i="4" s="1"/>
  <c r="A44" i="4" s="1"/>
  <c r="A45" i="4" s="1"/>
  <c r="A46" i="4" s="1"/>
  <c r="A47" i="4" s="1"/>
  <c r="A48" i="4" s="1"/>
  <c r="A49" i="4" s="1"/>
  <c r="A50" i="4" s="1"/>
  <c r="A51" i="4" s="1"/>
  <c r="A52" i="4" s="1"/>
  <c r="A53" i="4" s="1"/>
  <c r="A54" i="4" s="1"/>
  <c r="A55" i="4" s="1"/>
  <c r="A56" i="4" s="1"/>
  <c r="A57" i="4" s="1"/>
  <c r="A84" i="4"/>
  <c r="A85" i="4"/>
  <c r="A86" i="4" s="1"/>
  <c r="A87" i="4" s="1"/>
  <c r="A88" i="4" s="1"/>
  <c r="A89" i="4" s="1"/>
  <c r="A90" i="4" s="1"/>
  <c r="A91" i="4" s="1"/>
  <c r="A92" i="4" s="1"/>
  <c r="A93" i="4" s="1"/>
  <c r="A94" i="4" s="1"/>
  <c r="A95" i="4" s="1"/>
  <c r="A96" i="4" s="1"/>
  <c r="A97" i="4" s="1"/>
  <c r="A98" i="4" s="1"/>
  <c r="A99" i="4" s="1"/>
  <c r="A100" i="4" s="1"/>
  <c r="A101" i="4" s="1"/>
  <c r="A102" i="4" s="1"/>
  <c r="A103" i="4" s="1"/>
  <c r="A104" i="4" s="1"/>
  <c r="A105" i="4" s="1"/>
  <c r="A106" i="4" s="1"/>
  <c r="A107" i="4" s="1"/>
  <c r="A159" i="4"/>
  <c r="A160" i="4"/>
  <c r="A161" i="4"/>
  <c r="A162" i="4" s="1"/>
  <c r="A163" i="4" s="1"/>
  <c r="A164" i="4" s="1"/>
  <c r="A165" i="4" s="1"/>
  <c r="A166" i="4" s="1"/>
  <c r="A167" i="4" s="1"/>
  <c r="A168" i="4" s="1"/>
  <c r="A169" i="4" s="1"/>
  <c r="A170" i="4" s="1"/>
  <c r="A171" i="4" s="1"/>
  <c r="A172" i="4" s="1"/>
  <c r="A173" i="4" s="1"/>
  <c r="A174" i="4" s="1"/>
  <c r="A175" i="4" s="1"/>
  <c r="A176" i="4" s="1"/>
  <c r="A177" i="4" s="1"/>
  <c r="A178" i="4" s="1"/>
  <c r="A179" i="4" s="1"/>
  <c r="A180" i="4" s="1"/>
  <c r="A181" i="4" s="1"/>
  <c r="A182" i="4" s="1"/>
  <c r="A184" i="4"/>
  <c r="A185" i="4" s="1"/>
  <c r="A186" i="4" s="1"/>
  <c r="A187" i="4" s="1"/>
  <c r="A188" i="4" s="1"/>
  <c r="A189" i="4" s="1"/>
  <c r="A190" i="4" s="1"/>
  <c r="A191" i="4" s="1"/>
  <c r="A192" i="4" s="1"/>
  <c r="A193" i="4" s="1"/>
  <c r="A194" i="4" s="1"/>
  <c r="A195" i="4" s="1"/>
  <c r="A196" i="4" s="1"/>
  <c r="A197" i="4" s="1"/>
  <c r="A198" i="4" s="1"/>
  <c r="A199" i="4" s="1"/>
  <c r="A200" i="4" s="1"/>
  <c r="A201" i="4" s="1"/>
  <c r="A202" i="4" s="1"/>
  <c r="A203" i="4" s="1"/>
  <c r="A204" i="4" s="1"/>
  <c r="A205" i="4" s="1"/>
  <c r="A206" i="4" s="1"/>
  <c r="A207" i="4" s="1"/>
  <c r="A209" i="4"/>
  <c r="A210" i="4"/>
  <c r="A211" i="4"/>
  <c r="A212" i="4" s="1"/>
  <c r="A213" i="4" s="1"/>
  <c r="A214" i="4" s="1"/>
  <c r="A215" i="4" s="1"/>
  <c r="A216" i="4" s="1"/>
  <c r="A217" i="4" s="1"/>
  <c r="A218" i="4" s="1"/>
  <c r="A219" i="4" s="1"/>
  <c r="A220" i="4" s="1"/>
  <c r="A221" i="4" s="1"/>
  <c r="A222" i="4" s="1"/>
  <c r="A223" i="4" s="1"/>
  <c r="A224" i="4" s="1"/>
  <c r="A225" i="4" s="1"/>
  <c r="A226" i="4" s="1"/>
  <c r="A227" i="4" s="1"/>
  <c r="A228" i="4" s="1"/>
  <c r="A229" i="4" s="1"/>
  <c r="A230" i="4" s="1"/>
  <c r="A231" i="4" s="1"/>
  <c r="A232" i="4" s="1"/>
  <c r="M9" i="4"/>
  <c r="M10" i="4" s="1"/>
  <c r="M11" i="4" s="1"/>
  <c r="M12" i="4" s="1"/>
  <c r="M13" i="4" s="1"/>
  <c r="M14" i="4" s="1"/>
  <c r="M15" i="4" s="1"/>
  <c r="M16" i="4" s="1"/>
  <c r="M17" i="4" s="1"/>
  <c r="M18" i="4" s="1"/>
  <c r="M19" i="4" s="1"/>
  <c r="M20" i="4" s="1"/>
  <c r="M21" i="4" s="1"/>
  <c r="M22" i="4" s="1"/>
  <c r="M23" i="4" s="1"/>
  <c r="M24" i="4" s="1"/>
  <c r="M25" i="4" s="1"/>
  <c r="M26" i="4" s="1"/>
  <c r="M27" i="4" s="1"/>
  <c r="M28" i="4" s="1"/>
  <c r="M29" i="4" s="1"/>
  <c r="M30" i="4" s="1"/>
  <c r="M31" i="4" s="1"/>
  <c r="M32" i="4" s="1"/>
  <c r="M33" i="4" s="1"/>
  <c r="M34" i="4" s="1"/>
  <c r="M35" i="4" s="1"/>
  <c r="M36" i="4" s="1"/>
  <c r="M37" i="4" s="1"/>
  <c r="M38" i="4" s="1"/>
  <c r="M39" i="4" s="1"/>
  <c r="M40" i="4" s="1"/>
  <c r="M41" i="4" s="1"/>
  <c r="M42" i="4" s="1"/>
  <c r="M43" i="4" s="1"/>
  <c r="M44" i="4" s="1"/>
  <c r="M45" i="4" s="1"/>
  <c r="M46" i="4" s="1"/>
  <c r="M47" i="4" s="1"/>
  <c r="M48" i="4" s="1"/>
  <c r="M49" i="4" s="1"/>
  <c r="M50" i="4" s="1"/>
  <c r="M51" i="4" s="1"/>
  <c r="M52" i="4" s="1"/>
  <c r="M53" i="4" s="1"/>
  <c r="M54" i="4" s="1"/>
  <c r="M55" i="4" s="1"/>
  <c r="M56" i="4" s="1"/>
  <c r="M57" i="4" s="1"/>
  <c r="M58" i="4" s="1"/>
  <c r="M59" i="4" s="1"/>
  <c r="M60" i="4" s="1"/>
  <c r="M61" i="4" s="1"/>
  <c r="M62" i="4" s="1"/>
  <c r="M63" i="4" s="1"/>
  <c r="M64" i="4" s="1"/>
  <c r="M65" i="4" s="1"/>
  <c r="M66" i="4" s="1"/>
  <c r="M67" i="4" s="1"/>
  <c r="M68" i="4" s="1"/>
  <c r="M69" i="4" s="1"/>
  <c r="M70" i="4" s="1"/>
  <c r="M71" i="4" s="1"/>
  <c r="M72" i="4" s="1"/>
  <c r="M73" i="4" s="1"/>
  <c r="M74" i="4" s="1"/>
  <c r="M75" i="4" s="1"/>
  <c r="M76" i="4" s="1"/>
  <c r="M77" i="4" s="1"/>
  <c r="M78" i="4" s="1"/>
  <c r="M79" i="4" s="1"/>
  <c r="M80" i="4" s="1"/>
  <c r="M81" i="4" s="1"/>
  <c r="M82" i="4" s="1"/>
  <c r="M83" i="4" s="1"/>
  <c r="M84" i="4" s="1"/>
  <c r="M85" i="4" s="1"/>
  <c r="M86" i="4" s="1"/>
  <c r="M87" i="4" s="1"/>
  <c r="M88" i="4" s="1"/>
  <c r="M89" i="4" s="1"/>
  <c r="M90" i="4" s="1"/>
  <c r="M91" i="4" s="1"/>
  <c r="M92" i="4" s="1"/>
  <c r="M93" i="4" s="1"/>
  <c r="M94" i="4" s="1"/>
  <c r="M95" i="4" s="1"/>
  <c r="M96" i="4" s="1"/>
  <c r="M97" i="4" s="1"/>
  <c r="M98" i="4" s="1"/>
  <c r="M99" i="4" s="1"/>
  <c r="M100" i="4" s="1"/>
  <c r="M101" i="4" s="1"/>
  <c r="M102" i="4" s="1"/>
  <c r="M103" i="4" s="1"/>
  <c r="M104" i="4" s="1"/>
  <c r="M105" i="4" s="1"/>
  <c r="M106" i="4" s="1"/>
  <c r="M107" i="4" s="1"/>
  <c r="M108" i="4" s="1"/>
  <c r="M109" i="4" s="1"/>
  <c r="M110" i="4" s="1"/>
  <c r="M111" i="4" s="1"/>
  <c r="M112" i="4" s="1"/>
  <c r="M113" i="4" s="1"/>
  <c r="M114" i="4" s="1"/>
  <c r="M115" i="4" s="1"/>
  <c r="M116" i="4" s="1"/>
  <c r="M117" i="4" s="1"/>
  <c r="M118" i="4" s="1"/>
  <c r="M119" i="4" s="1"/>
  <c r="M120" i="4" s="1"/>
  <c r="M121" i="4" s="1"/>
  <c r="M122" i="4" s="1"/>
  <c r="M123" i="4" s="1"/>
  <c r="M124" i="4" s="1"/>
  <c r="M125" i="4" s="1"/>
  <c r="M126" i="4" s="1"/>
  <c r="M127" i="4" s="1"/>
  <c r="M128" i="4" s="1"/>
  <c r="M129" i="4" s="1"/>
  <c r="M130" i="4" s="1"/>
  <c r="M131" i="4" s="1"/>
  <c r="M132" i="4" s="1"/>
  <c r="M133" i="4" s="1"/>
  <c r="M134" i="4" s="1"/>
  <c r="M135" i="4" s="1"/>
  <c r="M136" i="4" s="1"/>
  <c r="M137" i="4" s="1"/>
  <c r="M138" i="4" s="1"/>
  <c r="M139" i="4" s="1"/>
  <c r="M140" i="4" s="1"/>
  <c r="M141" i="4" s="1"/>
  <c r="M142" i="4" s="1"/>
  <c r="M143" i="4" s="1"/>
  <c r="M144" i="4" s="1"/>
  <c r="M145" i="4" s="1"/>
  <c r="M146" i="4" s="1"/>
  <c r="M147" i="4" s="1"/>
  <c r="M148" i="4" s="1"/>
  <c r="M149" i="4" s="1"/>
  <c r="M150" i="4" s="1"/>
  <c r="M151" i="4" s="1"/>
  <c r="M152" i="4" s="1"/>
  <c r="M153" i="4" s="1"/>
  <c r="M154" i="4" s="1"/>
  <c r="M155" i="4" s="1"/>
  <c r="M156" i="4" s="1"/>
  <c r="M157" i="4" s="1"/>
  <c r="M158" i="4" s="1"/>
  <c r="M159" i="4" s="1"/>
  <c r="M160" i="4" s="1"/>
  <c r="M161" i="4" s="1"/>
  <c r="M162" i="4" s="1"/>
  <c r="M163" i="4" s="1"/>
  <c r="M164" i="4" s="1"/>
  <c r="M165" i="4" s="1"/>
  <c r="M166" i="4" s="1"/>
  <c r="M167" i="4" s="1"/>
  <c r="M168" i="4" s="1"/>
  <c r="M169" i="4" s="1"/>
  <c r="M170" i="4" s="1"/>
  <c r="M171" i="4" s="1"/>
  <c r="M172" i="4" s="1"/>
  <c r="M173" i="4" s="1"/>
  <c r="M174" i="4" s="1"/>
  <c r="M175" i="4" s="1"/>
  <c r="M176" i="4" s="1"/>
  <c r="M177" i="4" s="1"/>
  <c r="M178" i="4" s="1"/>
  <c r="M179" i="4" s="1"/>
  <c r="M180" i="4" s="1"/>
  <c r="M181" i="4" s="1"/>
  <c r="M182" i="4" s="1"/>
  <c r="M183" i="4" s="1"/>
  <c r="M184" i="4" s="1"/>
  <c r="M185" i="4" s="1"/>
  <c r="M186" i="4" s="1"/>
  <c r="M187" i="4" s="1"/>
  <c r="M188" i="4" s="1"/>
  <c r="M189" i="4" s="1"/>
  <c r="M190" i="4" s="1"/>
  <c r="M191" i="4" s="1"/>
  <c r="M192" i="4" s="1"/>
  <c r="M193" i="4" s="1"/>
  <c r="M194" i="4" s="1"/>
  <c r="M195" i="4" s="1"/>
  <c r="M196" i="4" s="1"/>
  <c r="M197" i="4" s="1"/>
  <c r="M198" i="4" s="1"/>
  <c r="M199" i="4" s="1"/>
  <c r="M200" i="4" s="1"/>
  <c r="M201" i="4" s="1"/>
  <c r="M202" i="4" s="1"/>
  <c r="M203" i="4" s="1"/>
  <c r="M204" i="4" s="1"/>
  <c r="M205" i="4" s="1"/>
  <c r="M206" i="4" s="1"/>
  <c r="M207" i="4" s="1"/>
  <c r="M208" i="4" s="1"/>
  <c r="M209" i="4" s="1"/>
  <c r="M210" i="4" s="1"/>
  <c r="M211" i="4" s="1"/>
  <c r="M212" i="4" s="1"/>
  <c r="M213" i="4" s="1"/>
  <c r="M214" i="4" s="1"/>
  <c r="M215" i="4" s="1"/>
  <c r="M216" i="4" s="1"/>
  <c r="M217" i="4" s="1"/>
  <c r="M218" i="4" s="1"/>
  <c r="M219" i="4" s="1"/>
  <c r="M220" i="4" s="1"/>
  <c r="M221" i="4" s="1"/>
  <c r="M222" i="4" s="1"/>
  <c r="M223" i="4" s="1"/>
  <c r="M224" i="4" s="1"/>
  <c r="M225" i="4" s="1"/>
  <c r="M226" i="4" s="1"/>
  <c r="M227" i="4" s="1"/>
  <c r="M228" i="4" s="1"/>
  <c r="M229" i="4" s="1"/>
  <c r="M230" i="4" s="1"/>
  <c r="M231" i="4" s="1"/>
  <c r="M232" i="4" s="1"/>
  <c r="M233" i="4" s="1"/>
  <c r="M234" i="4" s="1"/>
  <c r="N9" i="4"/>
  <c r="N10" i="4" s="1"/>
  <c r="N11" i="4" s="1"/>
  <c r="N12" i="4" s="1"/>
  <c r="N13" i="4" s="1"/>
  <c r="N14" i="4" s="1"/>
  <c r="N15" i="4" s="1"/>
  <c r="N16" i="4" s="1"/>
  <c r="N17" i="4" s="1"/>
  <c r="N18" i="4" s="1"/>
  <c r="N19" i="4" s="1"/>
  <c r="N20" i="4" s="1"/>
  <c r="N21" i="4" s="1"/>
  <c r="N22" i="4" s="1"/>
  <c r="N23" i="4" s="1"/>
  <c r="N24" i="4" s="1"/>
  <c r="N25" i="4" s="1"/>
  <c r="N26" i="4" s="1"/>
  <c r="N27" i="4" s="1"/>
  <c r="N28" i="4" s="1"/>
  <c r="N29" i="4" s="1"/>
  <c r="N30" i="4" s="1"/>
  <c r="N31" i="4" s="1"/>
  <c r="N32" i="4" s="1"/>
  <c r="N33" i="4" s="1"/>
  <c r="N34" i="4" s="1"/>
  <c r="N35" i="4" s="1"/>
  <c r="N36" i="4" s="1"/>
  <c r="N37" i="4" s="1"/>
  <c r="N38" i="4" s="1"/>
  <c r="N39" i="4" s="1"/>
  <c r="N40" i="4" s="1"/>
  <c r="N41" i="4" s="1"/>
  <c r="N42" i="4" s="1"/>
  <c r="N43" i="4" s="1"/>
  <c r="N44" i="4" s="1"/>
  <c r="N45" i="4" s="1"/>
  <c r="N46" i="4" s="1"/>
  <c r="N47" i="4" s="1"/>
  <c r="N48" i="4" s="1"/>
  <c r="N49" i="4" s="1"/>
  <c r="N50" i="4" s="1"/>
  <c r="N51" i="4" s="1"/>
  <c r="N52" i="4" s="1"/>
  <c r="N53" i="4" s="1"/>
  <c r="N54" i="4" s="1"/>
  <c r="N55" i="4" s="1"/>
  <c r="N56" i="4" s="1"/>
  <c r="N57" i="4" s="1"/>
  <c r="N58" i="4" s="1"/>
  <c r="N59" i="4" s="1"/>
  <c r="N60" i="4" s="1"/>
  <c r="N61" i="4" s="1"/>
  <c r="N62" i="4" s="1"/>
  <c r="N63" i="4" s="1"/>
  <c r="N64" i="4" s="1"/>
  <c r="N65" i="4" s="1"/>
  <c r="N66" i="4" s="1"/>
  <c r="N67" i="4" s="1"/>
  <c r="N68" i="4" s="1"/>
  <c r="N69" i="4" s="1"/>
  <c r="N70" i="4" s="1"/>
  <c r="N71" i="4" s="1"/>
  <c r="N72" i="4" s="1"/>
  <c r="N73" i="4" s="1"/>
  <c r="N74" i="4" s="1"/>
  <c r="N75" i="4" s="1"/>
  <c r="N76" i="4" s="1"/>
  <c r="N77" i="4" s="1"/>
  <c r="N78" i="4" s="1"/>
  <c r="N79" i="4" s="1"/>
  <c r="N80" i="4" s="1"/>
  <c r="N81" i="4" s="1"/>
  <c r="N82" i="4" s="1"/>
  <c r="N83" i="4" s="1"/>
  <c r="N84" i="4" s="1"/>
  <c r="N85" i="4" s="1"/>
  <c r="N86" i="4" s="1"/>
  <c r="N87" i="4" s="1"/>
  <c r="N88" i="4" s="1"/>
  <c r="N89" i="4" s="1"/>
  <c r="N90" i="4" s="1"/>
  <c r="N91" i="4" s="1"/>
  <c r="N92" i="4" s="1"/>
  <c r="N93" i="4" s="1"/>
  <c r="N94" i="4" s="1"/>
  <c r="N95" i="4" s="1"/>
  <c r="N96" i="4" s="1"/>
  <c r="N97" i="4" s="1"/>
  <c r="N98" i="4" s="1"/>
  <c r="N99" i="4" s="1"/>
  <c r="N100" i="4" s="1"/>
  <c r="N101" i="4" s="1"/>
  <c r="N102" i="4" s="1"/>
  <c r="N103" i="4" s="1"/>
  <c r="N104" i="4" s="1"/>
  <c r="N105" i="4" s="1"/>
  <c r="N106" i="4" s="1"/>
  <c r="N107" i="4" s="1"/>
  <c r="N108" i="4" s="1"/>
  <c r="N109" i="4" s="1"/>
  <c r="N110" i="4" s="1"/>
  <c r="N111" i="4" s="1"/>
  <c r="N112" i="4" s="1"/>
  <c r="N113" i="4" s="1"/>
  <c r="N114" i="4" s="1"/>
  <c r="N115" i="4" s="1"/>
  <c r="N116" i="4" s="1"/>
  <c r="N117" i="4" s="1"/>
  <c r="N118" i="4" s="1"/>
  <c r="N119" i="4" s="1"/>
  <c r="N120" i="4" s="1"/>
  <c r="N121" i="4" s="1"/>
  <c r="N122" i="4" s="1"/>
  <c r="N123" i="4" s="1"/>
  <c r="N124" i="4" s="1"/>
  <c r="N125" i="4" s="1"/>
  <c r="N126" i="4" s="1"/>
  <c r="N127" i="4" s="1"/>
  <c r="N128" i="4" s="1"/>
  <c r="N129" i="4" s="1"/>
  <c r="N130" i="4" s="1"/>
  <c r="N131" i="4" s="1"/>
  <c r="N132" i="4" s="1"/>
  <c r="N133" i="4" s="1"/>
  <c r="N134" i="4" s="1"/>
  <c r="N135" i="4" s="1"/>
  <c r="N136" i="4" s="1"/>
  <c r="N137" i="4" s="1"/>
  <c r="N138" i="4" s="1"/>
  <c r="N139" i="4" s="1"/>
  <c r="N140" i="4" s="1"/>
  <c r="N141" i="4" s="1"/>
  <c r="N142" i="4" s="1"/>
  <c r="N143" i="4" s="1"/>
  <c r="N144" i="4" s="1"/>
  <c r="N145" i="4" s="1"/>
  <c r="N146" i="4" s="1"/>
  <c r="N147" i="4" s="1"/>
  <c r="N148" i="4" s="1"/>
  <c r="N149" i="4" s="1"/>
  <c r="N150" i="4" s="1"/>
  <c r="N151" i="4" s="1"/>
  <c r="N152" i="4" s="1"/>
  <c r="N153" i="4" s="1"/>
  <c r="N154" i="4" s="1"/>
  <c r="N155" i="4" s="1"/>
  <c r="N156" i="4" s="1"/>
  <c r="N157" i="4" s="1"/>
  <c r="N158" i="4" s="1"/>
  <c r="N159" i="4" s="1"/>
  <c r="N160" i="4" s="1"/>
  <c r="N161" i="4" s="1"/>
  <c r="N162" i="4" s="1"/>
  <c r="N163" i="4" s="1"/>
  <c r="N164" i="4" s="1"/>
  <c r="N165" i="4" s="1"/>
  <c r="N166" i="4" s="1"/>
  <c r="N167" i="4" s="1"/>
  <c r="N168" i="4" s="1"/>
  <c r="N169" i="4" s="1"/>
  <c r="N170" i="4" s="1"/>
  <c r="N171" i="4" s="1"/>
  <c r="N172" i="4" s="1"/>
  <c r="N173" i="4" s="1"/>
  <c r="N174" i="4" s="1"/>
  <c r="N175" i="4" s="1"/>
  <c r="N176" i="4" s="1"/>
  <c r="N177" i="4" s="1"/>
  <c r="N178" i="4" s="1"/>
  <c r="N179" i="4" s="1"/>
  <c r="N180" i="4" s="1"/>
  <c r="N181" i="4" s="1"/>
  <c r="N182" i="4" s="1"/>
  <c r="N183" i="4" s="1"/>
  <c r="N184" i="4" s="1"/>
  <c r="N185" i="4" s="1"/>
  <c r="N186" i="4" s="1"/>
  <c r="N187" i="4" s="1"/>
  <c r="N188" i="4" s="1"/>
  <c r="N189" i="4" s="1"/>
  <c r="N190" i="4" s="1"/>
  <c r="N191" i="4" s="1"/>
  <c r="N192" i="4" s="1"/>
  <c r="N193" i="4" s="1"/>
  <c r="N194" i="4" s="1"/>
  <c r="N195" i="4" s="1"/>
  <c r="N196" i="4" s="1"/>
  <c r="N197" i="4" s="1"/>
  <c r="N198" i="4" s="1"/>
  <c r="N199" i="4" s="1"/>
  <c r="N200" i="4" s="1"/>
  <c r="N201" i="4" s="1"/>
  <c r="N202" i="4" s="1"/>
  <c r="N203" i="4" s="1"/>
  <c r="N204" i="4" s="1"/>
  <c r="N205" i="4" s="1"/>
  <c r="N206" i="4" s="1"/>
  <c r="N207" i="4" s="1"/>
  <c r="N208" i="4" s="1"/>
  <c r="N209" i="4" s="1"/>
  <c r="N210" i="4" s="1"/>
  <c r="N211" i="4" s="1"/>
  <c r="N212" i="4" s="1"/>
  <c r="N213" i="4" s="1"/>
  <c r="N214" i="4" s="1"/>
  <c r="N215" i="4" s="1"/>
  <c r="N216" i="4" s="1"/>
  <c r="N217" i="4" s="1"/>
  <c r="N218" i="4" s="1"/>
  <c r="N219" i="4" s="1"/>
  <c r="N220" i="4" s="1"/>
  <c r="N221" i="4" s="1"/>
  <c r="N222" i="4" s="1"/>
  <c r="N223" i="4" s="1"/>
  <c r="N224" i="4" s="1"/>
  <c r="N225" i="4" s="1"/>
  <c r="N226" i="4" s="1"/>
  <c r="N227" i="4" s="1"/>
  <c r="N228" i="4" s="1"/>
  <c r="N229" i="4" s="1"/>
  <c r="N230" i="4" s="1"/>
  <c r="N231" i="4" s="1"/>
  <c r="N232" i="4" s="1"/>
  <c r="N233" i="4" s="1"/>
  <c r="N234" i="4" s="1"/>
  <c r="C237" i="4" l="1"/>
  <c r="B238" i="4"/>
  <c r="M453" i="5"/>
  <c r="M452" i="5"/>
  <c r="M451" i="5"/>
  <c r="M450" i="5"/>
  <c r="M449" i="5"/>
  <c r="M448" i="5"/>
  <c r="M447" i="5"/>
  <c r="M446" i="5"/>
  <c r="M445" i="5"/>
  <c r="M444" i="5"/>
  <c r="M437" i="5"/>
  <c r="M434" i="5"/>
  <c r="M433" i="5"/>
  <c r="M431" i="5"/>
  <c r="M429" i="5"/>
  <c r="M428" i="5"/>
  <c r="M426" i="5"/>
  <c r="M425" i="5"/>
  <c r="M416" i="5"/>
  <c r="M414" i="5"/>
  <c r="M413" i="5"/>
  <c r="M405" i="5"/>
  <c r="M404" i="5"/>
  <c r="M403" i="5"/>
  <c r="M402" i="5"/>
  <c r="M401" i="5"/>
  <c r="M400" i="5"/>
  <c r="M399" i="5"/>
  <c r="M398" i="5"/>
  <c r="M397" i="5"/>
  <c r="M396" i="5"/>
  <c r="M395" i="5"/>
  <c r="M394" i="5"/>
  <c r="M393" i="5"/>
  <c r="M392" i="5"/>
  <c r="M391" i="5"/>
  <c r="M390" i="5"/>
  <c r="M389" i="5"/>
  <c r="M388" i="5"/>
  <c r="M387" i="5"/>
  <c r="M386" i="5"/>
  <c r="M385" i="5"/>
  <c r="M384" i="5"/>
  <c r="M383" i="5"/>
  <c r="M382" i="5"/>
  <c r="M381" i="5"/>
  <c r="M380" i="5"/>
  <c r="M379" i="5"/>
  <c r="M378" i="5"/>
  <c r="M377" i="5"/>
  <c r="M376" i="5"/>
  <c r="M375" i="5"/>
  <c r="M374" i="5"/>
  <c r="M373" i="5"/>
  <c r="M372" i="5"/>
  <c r="M371" i="5"/>
  <c r="M370" i="5"/>
  <c r="M369" i="5"/>
  <c r="M368" i="5"/>
  <c r="M367" i="5"/>
  <c r="M366" i="5"/>
  <c r="M365" i="5"/>
  <c r="M364" i="5"/>
  <c r="M363" i="5"/>
  <c r="M362" i="5"/>
  <c r="M361" i="5"/>
  <c r="M360" i="5"/>
  <c r="M359" i="5"/>
  <c r="M271" i="5"/>
  <c r="M270" i="5"/>
  <c r="M269" i="5"/>
  <c r="M268" i="5"/>
  <c r="M267" i="5"/>
  <c r="M266" i="5"/>
  <c r="M265" i="5"/>
  <c r="M264" i="5"/>
  <c r="M263" i="5"/>
  <c r="M262" i="5"/>
  <c r="M261" i="5"/>
  <c r="M260" i="5"/>
  <c r="M259" i="5"/>
  <c r="M258" i="5"/>
  <c r="M257" i="5"/>
  <c r="M256" i="5"/>
  <c r="M255" i="5"/>
  <c r="M254" i="5"/>
  <c r="M253" i="5"/>
  <c r="M252" i="5"/>
  <c r="M251" i="5"/>
  <c r="M250" i="5"/>
  <c r="M249" i="5"/>
  <c r="M248" i="5"/>
  <c r="M247" i="5"/>
  <c r="M246" i="5"/>
  <c r="M245" i="5"/>
  <c r="M244" i="5"/>
  <c r="M243" i="5"/>
  <c r="M242" i="5"/>
  <c r="M241" i="5"/>
  <c r="M240" i="5"/>
  <c r="M239" i="5"/>
  <c r="M238" i="5"/>
  <c r="M237" i="5"/>
  <c r="M236" i="5"/>
  <c r="M235" i="5"/>
  <c r="M234" i="5"/>
  <c r="M233" i="5"/>
  <c r="M232" i="5"/>
  <c r="M231" i="5"/>
  <c r="M230" i="5"/>
  <c r="M229" i="5"/>
  <c r="M228" i="5"/>
  <c r="M227" i="5"/>
  <c r="M226" i="5"/>
  <c r="B9" i="4"/>
  <c r="B10" i="4" s="1"/>
  <c r="B11" i="4" s="1"/>
  <c r="A9" i="4"/>
  <c r="A10" i="4" s="1"/>
  <c r="A11" i="4" s="1"/>
  <c r="A12" i="4" s="1"/>
  <c r="A13" i="4" s="1"/>
  <c r="A14" i="4" s="1"/>
  <c r="A15" i="4" s="1"/>
  <c r="A16" i="4" s="1"/>
  <c r="A17" i="4" s="1"/>
  <c r="A18" i="4" s="1"/>
  <c r="A19" i="4" s="1"/>
  <c r="A20" i="4" s="1"/>
  <c r="A21" i="4" s="1"/>
  <c r="A22" i="4" s="1"/>
  <c r="A23" i="4" s="1"/>
  <c r="A24" i="4" s="1"/>
  <c r="A25" i="4" s="1"/>
  <c r="A26" i="4" s="1"/>
  <c r="A27" i="4" s="1"/>
  <c r="A28" i="4" s="1"/>
  <c r="A29" i="4" s="1"/>
  <c r="A30" i="4" s="1"/>
  <c r="A31" i="4" s="1"/>
  <c r="A32" i="4" s="1"/>
  <c r="C8" i="4"/>
  <c r="B239" i="4" l="1"/>
  <c r="C238" i="4"/>
  <c r="C10" i="4"/>
  <c r="B12" i="4"/>
  <c r="C11" i="4"/>
  <c r="C9" i="4"/>
  <c r="C239" i="4" l="1"/>
  <c r="B240" i="4"/>
  <c r="B13" i="4"/>
  <c r="C12" i="4"/>
  <c r="B241" i="4" l="1"/>
  <c r="C240" i="4"/>
  <c r="B14" i="4"/>
  <c r="C13" i="4"/>
  <c r="C241" i="4" l="1"/>
  <c r="B242" i="4"/>
  <c r="B15" i="4"/>
  <c r="C14" i="4"/>
  <c r="B243" i="4" l="1"/>
  <c r="C242" i="4"/>
  <c r="B16" i="4"/>
  <c r="C15" i="4"/>
  <c r="C243" i="4" l="1"/>
  <c r="B244" i="4"/>
  <c r="B17" i="4"/>
  <c r="C16" i="4"/>
  <c r="B245" i="4" l="1"/>
  <c r="C244" i="4"/>
  <c r="B18" i="4"/>
  <c r="C17" i="4"/>
  <c r="C245" i="4" l="1"/>
  <c r="B246" i="4"/>
  <c r="B19" i="4"/>
  <c r="C18" i="4"/>
  <c r="B247" i="4" l="1"/>
  <c r="C246" i="4"/>
  <c r="B20" i="4"/>
  <c r="C19" i="4"/>
  <c r="C247" i="4" l="1"/>
  <c r="B248" i="4"/>
  <c r="B21" i="4"/>
  <c r="C20" i="4"/>
  <c r="B249" i="4" l="1"/>
  <c r="C248" i="4"/>
  <c r="B22" i="4"/>
  <c r="C21" i="4"/>
  <c r="C249" i="4" l="1"/>
  <c r="B250" i="4"/>
  <c r="B23" i="4"/>
  <c r="C22" i="4"/>
  <c r="B251" i="4" l="1"/>
  <c r="C250" i="4"/>
  <c r="B24" i="4"/>
  <c r="C23" i="4"/>
  <c r="C251" i="4" l="1"/>
  <c r="B252" i="4"/>
  <c r="B25" i="4"/>
  <c r="C24" i="4"/>
  <c r="B253" i="4" l="1"/>
  <c r="C252" i="4"/>
  <c r="B26" i="4"/>
  <c r="C25" i="4"/>
  <c r="C253" i="4" l="1"/>
  <c r="B254" i="4"/>
  <c r="B27" i="4"/>
  <c r="C26" i="4"/>
  <c r="B255" i="4" l="1"/>
  <c r="C254" i="4"/>
  <c r="B28" i="4"/>
  <c r="C27" i="4"/>
  <c r="C255" i="4" l="1"/>
  <c r="B256" i="4"/>
  <c r="B29" i="4"/>
  <c r="C28" i="4"/>
  <c r="B257" i="4" l="1"/>
  <c r="C256" i="4"/>
  <c r="B30" i="4"/>
  <c r="C29" i="4"/>
  <c r="C257" i="4" l="1"/>
  <c r="B258" i="4"/>
  <c r="B31" i="4"/>
  <c r="C30" i="4"/>
  <c r="B259" i="4" l="1"/>
  <c r="C258" i="4"/>
  <c r="B32" i="4"/>
  <c r="C31" i="4"/>
  <c r="C259" i="4" l="1"/>
  <c r="B260" i="4"/>
  <c r="B33" i="4"/>
  <c r="C32" i="4"/>
  <c r="B261" i="4" l="1"/>
  <c r="C260" i="4"/>
  <c r="B34" i="4"/>
  <c r="C33" i="4"/>
  <c r="C261" i="4" l="1"/>
  <c r="B262" i="4"/>
  <c r="B35" i="4"/>
  <c r="C34" i="4"/>
  <c r="B263" i="4" l="1"/>
  <c r="C262" i="4"/>
  <c r="B36" i="4"/>
  <c r="C35" i="4"/>
  <c r="C263" i="4" l="1"/>
  <c r="B264" i="4"/>
  <c r="B37" i="4"/>
  <c r="C36" i="4"/>
  <c r="B265" i="4" l="1"/>
  <c r="C264" i="4"/>
  <c r="B38" i="4"/>
  <c r="C37" i="4"/>
  <c r="C265" i="4" l="1"/>
  <c r="B266" i="4"/>
  <c r="B39" i="4"/>
  <c r="C38" i="4"/>
  <c r="B267" i="4" l="1"/>
  <c r="C266" i="4"/>
  <c r="B40" i="4"/>
  <c r="C39" i="4"/>
  <c r="C267" i="4" l="1"/>
  <c r="B268" i="4"/>
  <c r="C40" i="4"/>
  <c r="B41" i="4"/>
  <c r="B269" i="4" l="1"/>
  <c r="C268" i="4"/>
  <c r="B42" i="4"/>
  <c r="C41" i="4"/>
  <c r="C269" i="4" l="1"/>
  <c r="B270" i="4"/>
  <c r="B43" i="4"/>
  <c r="C42" i="4"/>
  <c r="B271" i="4" l="1"/>
  <c r="C270" i="4"/>
  <c r="B44" i="4"/>
  <c r="C43" i="4"/>
  <c r="C271" i="4" l="1"/>
  <c r="B272" i="4"/>
  <c r="B45" i="4"/>
  <c r="C44" i="4"/>
  <c r="B273" i="4" l="1"/>
  <c r="C272" i="4"/>
  <c r="B46" i="4"/>
  <c r="C45" i="4"/>
  <c r="C273" i="4" l="1"/>
  <c r="B274" i="4"/>
  <c r="B47" i="4"/>
  <c r="C46" i="4"/>
  <c r="B275" i="4" l="1"/>
  <c r="C274" i="4"/>
  <c r="B48" i="4"/>
  <c r="C47" i="4"/>
  <c r="C275" i="4" l="1"/>
  <c r="B276" i="4"/>
  <c r="B49" i="4"/>
  <c r="C48" i="4"/>
  <c r="B277" i="4" l="1"/>
  <c r="C276" i="4"/>
  <c r="B50" i="4"/>
  <c r="C49" i="4"/>
  <c r="C277" i="4" l="1"/>
  <c r="B278" i="4"/>
  <c r="C50" i="4"/>
  <c r="B51" i="4"/>
  <c r="B279" i="4" l="1"/>
  <c r="C278" i="4"/>
  <c r="C51" i="4"/>
  <c r="B52" i="4"/>
  <c r="C279" i="4" l="1"/>
  <c r="B280" i="4"/>
  <c r="B53" i="4"/>
  <c r="C52" i="4"/>
  <c r="B281" i="4" l="1"/>
  <c r="C280" i="4"/>
  <c r="B54" i="4"/>
  <c r="C53" i="4"/>
  <c r="C281" i="4" l="1"/>
  <c r="B282" i="4"/>
  <c r="B55" i="4"/>
  <c r="C54" i="4"/>
  <c r="B283" i="4" l="1"/>
  <c r="C282" i="4"/>
  <c r="B56" i="4"/>
  <c r="C55" i="4"/>
  <c r="C283" i="4" l="1"/>
  <c r="B284" i="4"/>
  <c r="B57" i="4"/>
  <c r="C56" i="4"/>
  <c r="B285" i="4" l="1"/>
  <c r="C284" i="4"/>
  <c r="B58" i="4"/>
  <c r="C57" i="4"/>
  <c r="C285" i="4" l="1"/>
  <c r="B286" i="4"/>
  <c r="B59" i="4"/>
  <c r="C58" i="4"/>
  <c r="B287" i="4" l="1"/>
  <c r="C286" i="4"/>
  <c r="B60" i="4"/>
  <c r="C59" i="4"/>
  <c r="C287" i="4" l="1"/>
  <c r="B288" i="4"/>
  <c r="B61" i="4"/>
  <c r="C60" i="4"/>
  <c r="B289" i="4" l="1"/>
  <c r="C288" i="4"/>
  <c r="B62" i="4"/>
  <c r="C61" i="4"/>
  <c r="C289" i="4" l="1"/>
  <c r="B290" i="4"/>
  <c r="B63" i="4"/>
  <c r="C62" i="4"/>
  <c r="B291" i="4" l="1"/>
  <c r="C290" i="4"/>
  <c r="B64" i="4"/>
  <c r="C63" i="4"/>
  <c r="C291" i="4" l="1"/>
  <c r="B292" i="4"/>
  <c r="B65" i="4"/>
  <c r="C64" i="4"/>
  <c r="B293" i="4" l="1"/>
  <c r="C293" i="4" s="1"/>
  <c r="C292" i="4"/>
  <c r="B66" i="4"/>
  <c r="C65" i="4"/>
  <c r="B67" i="4" l="1"/>
  <c r="C66" i="4"/>
  <c r="B68" i="4" l="1"/>
  <c r="C67" i="4"/>
  <c r="B69" i="4" l="1"/>
  <c r="C68" i="4"/>
  <c r="B70" i="4" l="1"/>
  <c r="C69" i="4"/>
  <c r="B71" i="4" l="1"/>
  <c r="C70" i="4"/>
  <c r="B72" i="4" l="1"/>
  <c r="C71" i="4"/>
  <c r="B73" i="4" l="1"/>
  <c r="C72" i="4"/>
  <c r="C73" i="4" l="1"/>
  <c r="B74" i="4"/>
  <c r="B75" i="4" l="1"/>
  <c r="C74" i="4"/>
  <c r="C75" i="4" l="1"/>
  <c r="B76" i="4"/>
  <c r="C76" i="4" l="1"/>
  <c r="B77" i="4"/>
  <c r="B78" i="4" l="1"/>
  <c r="C77" i="4"/>
  <c r="C78" i="4" l="1"/>
  <c r="B79" i="4"/>
  <c r="C79" i="4" l="1"/>
  <c r="B80" i="4"/>
  <c r="C80" i="4" l="1"/>
  <c r="B81" i="4"/>
  <c r="B82" i="4" l="1"/>
  <c r="C81" i="4"/>
  <c r="C82" i="4" l="1"/>
  <c r="B83" i="4"/>
  <c r="C83" i="4" l="1"/>
  <c r="B84" i="4"/>
  <c r="C84" i="4" l="1"/>
  <c r="B85" i="4"/>
  <c r="C85" i="4" l="1"/>
  <c r="B86" i="4"/>
  <c r="C86" i="4" l="1"/>
  <c r="B87" i="4"/>
  <c r="B88" i="4" l="1"/>
  <c r="C87" i="4"/>
  <c r="C88" i="4" l="1"/>
  <c r="B89" i="4"/>
  <c r="C89" i="4" l="1"/>
  <c r="B90" i="4"/>
  <c r="C90" i="4" l="1"/>
  <c r="B91" i="4"/>
  <c r="C91" i="4" l="1"/>
  <c r="B92" i="4"/>
  <c r="B93" i="4" s="1"/>
  <c r="C93" i="4" l="1"/>
  <c r="B94" i="4"/>
  <c r="C92" i="4"/>
  <c r="B95" i="4" l="1"/>
  <c r="C94" i="4"/>
  <c r="B96" i="4" l="1"/>
  <c r="C95" i="4"/>
  <c r="C96" i="4" l="1"/>
  <c r="B97" i="4"/>
  <c r="B98" i="4" l="1"/>
  <c r="C97" i="4"/>
  <c r="C98" i="4" l="1"/>
  <c r="B99" i="4"/>
  <c r="C99" i="4" l="1"/>
  <c r="B100" i="4"/>
  <c r="B101" i="4" l="1"/>
  <c r="C100" i="4"/>
  <c r="C101" i="4" l="1"/>
  <c r="B102" i="4"/>
  <c r="C102" i="4" l="1"/>
  <c r="B103" i="4"/>
  <c r="C103" i="4" l="1"/>
  <c r="B104" i="4"/>
  <c r="C104" i="4" l="1"/>
  <c r="B105" i="4"/>
  <c r="C105" i="4" l="1"/>
  <c r="B106" i="4"/>
  <c r="C106" i="4" l="1"/>
  <c r="B107" i="4"/>
  <c r="C107" i="4" l="1"/>
  <c r="B108" i="4"/>
  <c r="C108" i="4" l="1"/>
  <c r="B109" i="4"/>
  <c r="B110" i="4" l="1"/>
  <c r="C109" i="4"/>
  <c r="C110" i="4" l="1"/>
  <c r="B111" i="4"/>
  <c r="B112" i="4" l="1"/>
  <c r="C111" i="4"/>
  <c r="C112" i="4" l="1"/>
  <c r="B113" i="4"/>
  <c r="B114" i="4" l="1"/>
  <c r="C113" i="4"/>
  <c r="C114" i="4" l="1"/>
  <c r="B115" i="4"/>
  <c r="B116" i="4" l="1"/>
  <c r="C115" i="4"/>
  <c r="C116" i="4" l="1"/>
  <c r="B117" i="4"/>
  <c r="B118" i="4" l="1"/>
  <c r="C117" i="4"/>
  <c r="C118" i="4" l="1"/>
  <c r="B119" i="4"/>
  <c r="B120" i="4" l="1"/>
  <c r="C119" i="4"/>
  <c r="C120" i="4" l="1"/>
  <c r="B121" i="4"/>
  <c r="B122" i="4" l="1"/>
  <c r="C121" i="4"/>
  <c r="C122" i="4" l="1"/>
  <c r="B123" i="4"/>
  <c r="B124" i="4" l="1"/>
  <c r="C123" i="4"/>
  <c r="B125" i="4" l="1"/>
  <c r="C124" i="4"/>
  <c r="B126" i="4" l="1"/>
  <c r="C125" i="4"/>
  <c r="C126" i="4" l="1"/>
  <c r="B127" i="4"/>
  <c r="B128" i="4" l="1"/>
  <c r="C127" i="4"/>
  <c r="B129" i="4" l="1"/>
  <c r="C128" i="4"/>
  <c r="C129" i="4" l="1"/>
  <c r="B130" i="4"/>
  <c r="C130" i="4" l="1"/>
  <c r="B131" i="4"/>
  <c r="B132" i="4" l="1"/>
  <c r="C131" i="4"/>
  <c r="C132" i="4" l="1"/>
  <c r="B133" i="4"/>
  <c r="B134" i="4" l="1"/>
  <c r="C133" i="4"/>
  <c r="C134" i="4" l="1"/>
  <c r="B135" i="4"/>
  <c r="B136" i="4" l="1"/>
  <c r="C135" i="4"/>
  <c r="B137" i="4" l="1"/>
  <c r="C136" i="4"/>
  <c r="B138" i="4" l="1"/>
  <c r="C137" i="4"/>
  <c r="C138" i="4" l="1"/>
  <c r="B139" i="4"/>
  <c r="B140" i="4" l="1"/>
  <c r="C139" i="4"/>
  <c r="C140" i="4" l="1"/>
  <c r="B141" i="4"/>
  <c r="B142" i="4" l="1"/>
  <c r="C141" i="4"/>
  <c r="C142" i="4" l="1"/>
  <c r="B143" i="4"/>
  <c r="B144" i="4" l="1"/>
  <c r="C143" i="4"/>
  <c r="C144" i="4" l="1"/>
  <c r="B145" i="4"/>
  <c r="B146" i="4" l="1"/>
  <c r="C145" i="4"/>
  <c r="C146" i="4" l="1"/>
  <c r="B147" i="4"/>
  <c r="B148" i="4" l="1"/>
  <c r="C147" i="4"/>
  <c r="C148" i="4" l="1"/>
  <c r="B149" i="4"/>
  <c r="B150" i="4" l="1"/>
  <c r="C149" i="4"/>
  <c r="C150" i="4" l="1"/>
  <c r="B151" i="4"/>
  <c r="B152" i="4" l="1"/>
  <c r="C151" i="4"/>
  <c r="C152" i="4" l="1"/>
  <c r="B153" i="4"/>
  <c r="B154" i="4" l="1"/>
  <c r="C153" i="4"/>
  <c r="C154" i="4" l="1"/>
  <c r="B155" i="4"/>
  <c r="B156" i="4" l="1"/>
  <c r="C155" i="4"/>
  <c r="C156" i="4" l="1"/>
  <c r="B157" i="4"/>
  <c r="B158" i="4" l="1"/>
  <c r="C157" i="4"/>
  <c r="C158" i="4" l="1"/>
  <c r="B159" i="4"/>
  <c r="B160" i="4" l="1"/>
  <c r="C159" i="4"/>
  <c r="C160" i="4" l="1"/>
  <c r="B161" i="4"/>
  <c r="B162" i="4" l="1"/>
  <c r="C161" i="4"/>
  <c r="C162" i="4" l="1"/>
  <c r="B163" i="4"/>
  <c r="B164" i="4" l="1"/>
  <c r="C163" i="4"/>
  <c r="C164" i="4" l="1"/>
  <c r="B165" i="4"/>
  <c r="B166" i="4" l="1"/>
  <c r="C165" i="4"/>
  <c r="C166" i="4" l="1"/>
  <c r="B167" i="4"/>
  <c r="B168" i="4" l="1"/>
  <c r="C167" i="4"/>
  <c r="C168" i="4" l="1"/>
  <c r="B169" i="4"/>
  <c r="B170" i="4" l="1"/>
  <c r="C169" i="4"/>
  <c r="C170" i="4" l="1"/>
  <c r="B171" i="4"/>
  <c r="B172" i="4" l="1"/>
  <c r="C171" i="4"/>
  <c r="C172" i="4" l="1"/>
  <c r="B173" i="4"/>
  <c r="B174" i="4" l="1"/>
  <c r="C173" i="4"/>
  <c r="C174" i="4" l="1"/>
  <c r="B175" i="4"/>
  <c r="B176" i="4" l="1"/>
  <c r="C175" i="4"/>
  <c r="C176" i="4" l="1"/>
  <c r="B177" i="4"/>
  <c r="B178" i="4" l="1"/>
  <c r="C177" i="4"/>
  <c r="C178" i="4" l="1"/>
  <c r="B179" i="4"/>
  <c r="B180" i="4" l="1"/>
  <c r="C179" i="4"/>
  <c r="B181" i="4" l="1"/>
  <c r="C180" i="4"/>
  <c r="B182" i="4" l="1"/>
  <c r="C181" i="4"/>
  <c r="C182" i="4" l="1"/>
  <c r="B183" i="4"/>
  <c r="B184" i="4" l="1"/>
  <c r="C183" i="4"/>
  <c r="C184" i="4" l="1"/>
  <c r="B185" i="4"/>
  <c r="C185" i="4" l="1"/>
  <c r="B186" i="4"/>
  <c r="C186" i="4" l="1"/>
  <c r="B187" i="4"/>
  <c r="C187" i="4" l="1"/>
  <c r="B188" i="4"/>
  <c r="B189" i="4" l="1"/>
  <c r="C188" i="4"/>
  <c r="C189" i="4" l="1"/>
  <c r="B190" i="4"/>
  <c r="B191" i="4" l="1"/>
  <c r="C190" i="4"/>
  <c r="C191" i="4" l="1"/>
  <c r="B192" i="4"/>
  <c r="C192" i="4" l="1"/>
  <c r="B193" i="4"/>
  <c r="C193" i="4" l="1"/>
  <c r="B194" i="4"/>
  <c r="C194" i="4" l="1"/>
  <c r="B195" i="4"/>
  <c r="B196" i="4" l="1"/>
  <c r="C195" i="4"/>
  <c r="C196" i="4" l="1"/>
  <c r="B197" i="4"/>
  <c r="B198" i="4" l="1"/>
  <c r="C197" i="4"/>
  <c r="C198" i="4" l="1"/>
  <c r="B199" i="4"/>
  <c r="C199" i="4" l="1"/>
  <c r="B200" i="4"/>
  <c r="B201" i="4" l="1"/>
  <c r="C200" i="4"/>
  <c r="C201" i="4" l="1"/>
  <c r="B202" i="4"/>
  <c r="C202" i="4" l="1"/>
  <c r="B203" i="4"/>
  <c r="C203" i="4" l="1"/>
  <c r="B204" i="4"/>
  <c r="C204" i="4" l="1"/>
  <c r="B205" i="4"/>
  <c r="C205" i="4" l="1"/>
  <c r="B206" i="4"/>
  <c r="C206" i="4" l="1"/>
  <c r="B207" i="4"/>
  <c r="C207" i="4" l="1"/>
  <c r="B208" i="4"/>
  <c r="C208" i="4" l="1"/>
  <c r="B209" i="4"/>
  <c r="C209" i="4" l="1"/>
  <c r="B210" i="4"/>
  <c r="C210" i="4" l="1"/>
  <c r="B211" i="4"/>
  <c r="B212" i="4" l="1"/>
  <c r="C211" i="4"/>
  <c r="B213" i="4" l="1"/>
  <c r="C212" i="4"/>
  <c r="B214" i="4" l="1"/>
  <c r="C213" i="4"/>
  <c r="B215" i="4" l="1"/>
  <c r="C214" i="4"/>
  <c r="B216" i="4" l="1"/>
  <c r="C215" i="4"/>
  <c r="C216" i="4" l="1"/>
  <c r="B217" i="4"/>
  <c r="C217" i="4" l="1"/>
  <c r="B218" i="4"/>
  <c r="C218" i="4" l="1"/>
  <c r="B219" i="4"/>
  <c r="B220" i="4" l="1"/>
  <c r="C219" i="4"/>
  <c r="C220" i="4" l="1"/>
  <c r="B221" i="4"/>
  <c r="B222" i="4" l="1"/>
  <c r="C221" i="4"/>
  <c r="C222" i="4" l="1"/>
  <c r="B223" i="4"/>
  <c r="C223" i="4" l="1"/>
  <c r="B224" i="4"/>
  <c r="B225" i="4" l="1"/>
  <c r="C224" i="4"/>
  <c r="C225" i="4" l="1"/>
  <c r="B226" i="4"/>
  <c r="B227" i="4" l="1"/>
  <c r="C226" i="4"/>
  <c r="B228" i="4" l="1"/>
  <c r="C227" i="4"/>
  <c r="C228" i="4" l="1"/>
  <c r="B229" i="4"/>
  <c r="C229" i="4" l="1"/>
  <c r="B230" i="4"/>
  <c r="C230" i="4" l="1"/>
  <c r="B231" i="4"/>
  <c r="C231" i="4" l="1"/>
  <c r="B232" i="4"/>
  <c r="C232" i="4" l="1"/>
  <c r="B233" i="4"/>
  <c r="C233" i="4" l="1"/>
  <c r="B234" i="4"/>
  <c r="C234" i="4" s="1"/>
</calcChain>
</file>

<file path=xl/sharedStrings.xml><?xml version="1.0" encoding="utf-8"?>
<sst xmlns="http://schemas.openxmlformats.org/spreadsheetml/2006/main" count="4281" uniqueCount="1379">
  <si>
    <t>56286</t>
  </si>
  <si>
    <t>TÍTULO</t>
  </si>
  <si>
    <t>NOMBRE CORTO</t>
  </si>
  <si>
    <t>DESCRIPCIÓN</t>
  </si>
  <si>
    <t>Egresos.</t>
  </si>
  <si>
    <t>LTAIPSLP84IVB</t>
  </si>
  <si>
    <t>1</t>
  </si>
  <si>
    <t>4</t>
  </si>
  <si>
    <t>6</t>
  </si>
  <si>
    <t>2</t>
  </si>
  <si>
    <t>7</t>
  </si>
  <si>
    <t>13</t>
  </si>
  <si>
    <t>14</t>
  </si>
  <si>
    <t>551174</t>
  </si>
  <si>
    <t>551175</t>
  </si>
  <si>
    <t>551176</t>
  </si>
  <si>
    <t>551177</t>
  </si>
  <si>
    <t>551178</t>
  </si>
  <si>
    <t>551179</t>
  </si>
  <si>
    <t>551180</t>
  </si>
  <si>
    <t>551181</t>
  </si>
  <si>
    <t>551182</t>
  </si>
  <si>
    <t>551183</t>
  </si>
  <si>
    <t>551184</t>
  </si>
  <si>
    <t>551185</t>
  </si>
  <si>
    <t>551186</t>
  </si>
  <si>
    <t>551170</t>
  </si>
  <si>
    <t>551171</t>
  </si>
  <si>
    <t>Tabla Campos</t>
  </si>
  <si>
    <t>Ejercicio</t>
  </si>
  <si>
    <t>Fecha de inicio del periodo que se informa</t>
  </si>
  <si>
    <t>Fecha de término del periodo que se informa</t>
  </si>
  <si>
    <t>Monto</t>
  </si>
  <si>
    <t>Beneficiario</t>
  </si>
  <si>
    <t>Concepto</t>
  </si>
  <si>
    <t>Fecha</t>
  </si>
  <si>
    <t>Folio</t>
  </si>
  <si>
    <t>Institución bancaria</t>
  </si>
  <si>
    <t>Funcionario que lo autoriza</t>
  </si>
  <si>
    <t>Hipervínculo a la relación de las cuentas bancarias productivas</t>
  </si>
  <si>
    <t>Área(s) responsable(s) que genera(n), posee(n), publica(n) y actualizan la información</t>
  </si>
  <si>
    <t>Fecha de validación</t>
  </si>
  <si>
    <t>Fecha de Actualización</t>
  </si>
  <si>
    <t>Nota</t>
  </si>
  <si>
    <t>BANORTE</t>
  </si>
  <si>
    <t>TESORERIA</t>
  </si>
  <si>
    <t>Status</t>
  </si>
  <si>
    <t>SUMINISTRADOR DE SERVICIOS BASICOS</t>
  </si>
  <si>
    <t>JORGE ROGELIO TORRES DE LEON</t>
  </si>
  <si>
    <t>RANULFO COLCHADO MARTINEZ</t>
  </si>
  <si>
    <t>COMISION FEDERAL DE ELECTRICIDAD</t>
  </si>
  <si>
    <t>IRMA LORENA CORDOVA ESCOBEDO</t>
  </si>
  <si>
    <t>CRESENCIA CORDOVA ESTRADA</t>
  </si>
  <si>
    <t>JOSE RAUL PUENTE CORDOVA</t>
  </si>
  <si>
    <t>GOBIERNO DEL ESTADO DE SAN LUIS POTOSI</t>
  </si>
  <si>
    <t>GERONIMO GARCIA RUIZ</t>
  </si>
  <si>
    <t>DAGOBERTO RODRIGUEZ GRIMALDO</t>
  </si>
  <si>
    <t>SAMUEL DOMINGUEZ VARGAS</t>
  </si>
  <si>
    <t>SERVICIOS Y CENTRAL CASTILLO S.A. DE C.V.</t>
  </si>
  <si>
    <t>SANDRA LUCIO VELAZQUEZ</t>
  </si>
  <si>
    <t>JOSE EDUARDO MARTINEZ PEREZ</t>
  </si>
  <si>
    <t>MARIA GUADALUPE BALDERAS GARCIA</t>
  </si>
  <si>
    <t>IRIS DEL CARMEN JIMENEZ JUAREZ</t>
  </si>
  <si>
    <t>EDIA ALEIDA GALLEGOS RODRIGUEZ</t>
  </si>
  <si>
    <t>JOSE MATA MOLINA</t>
  </si>
  <si>
    <t>OPENPAY, S.A.P.I. DE C.V.</t>
  </si>
  <si>
    <t>PAULO JAIME CORDOVA TORRES</t>
  </si>
  <si>
    <t>RUBEN DARIO MARTINEZ  MARTINEZ</t>
  </si>
  <si>
    <t>DIEGO IVAN GUTIERREZ VEGA</t>
  </si>
  <si>
    <t>CYBERPUERTA SA DE CV</t>
  </si>
  <si>
    <t>JUAN DE DIOS LEOS ALONSO</t>
  </si>
  <si>
    <t>EDNA JENIFFER LUNA VELAZQUEZ</t>
  </si>
  <si>
    <t>JESUS ABRAHAM VALENCIA CELAYA</t>
  </si>
  <si>
    <t>ALDO CESAR SANCHEZ BEDOY</t>
  </si>
  <si>
    <t>JESUS SANDOVAL GALLEGOS</t>
  </si>
  <si>
    <t>ANGEL TEPETITLA CARO</t>
  </si>
  <si>
    <t>LEONARDO REYES MEDRANO</t>
  </si>
  <si>
    <t>FRANCISCO JAVIER BARCENAS CASTILLO</t>
  </si>
  <si>
    <t>TONY TIENDAS S.A. DE C.V.</t>
  </si>
  <si>
    <t>JORMAT DE SAN LUIS CONSTRUCCIONES S.A. DE C.V.</t>
  </si>
  <si>
    <t>CENTRO COMERCIAL BOULEVARD DE CEDRAL SA DE CV</t>
  </si>
  <si>
    <t>OSWALDO ISRAEL FLORES GONZALEZ</t>
  </si>
  <si>
    <t>ULISES NICHE LULO</t>
  </si>
  <si>
    <t>JUAN ERACLIO GARCIA ORTIZ</t>
  </si>
  <si>
    <t>F-50726F4BEAA9, COMBUSTIBLE SEGURIDAD PUBLICA, 1ER QUINCENA ENERO</t>
  </si>
  <si>
    <t>F-AF69FF6B14EC, COMBUSTIBLE SEGURIDAD PUBLICA, 2DA QUINCENA ENERO</t>
  </si>
  <si>
    <t>F-A213CD16F77E, MATERIAL PAPELERIA PARA ACTIVIDADES PROPIAS DEL DEPARTAMENTO DE CDSM</t>
  </si>
  <si>
    <t>SUPER PAPELERA</t>
  </si>
  <si>
    <t>F-F958BCC0D084, 077/DS/2024, CAJAS DE ARCHIVO PARA CDSM</t>
  </si>
  <si>
    <t>F-02D8FD, COMBUSTIBLE SEGURIDAD PUBLICA 5 DE FEBRERO B-44778</t>
  </si>
  <si>
    <t>F-01A627, COMBUSTIBLE SEGURIDAD PUBLICA 3 DE FEBRERO B-44744</t>
  </si>
  <si>
    <t>F-E62A52, COMBUSTIBLE SEGURIDAD PUBLICA 2 DE FEBRERO B-44737</t>
  </si>
  <si>
    <t>F-731B25, COMBUSTIBLE SEGURIDAD PUBLICA 14 DE FEBRERO B-44936</t>
  </si>
  <si>
    <t>F-AA77A5, COMBUSTIBLE SEGURIDAD PUBLICA 13 DE FEBRERO B-44921</t>
  </si>
  <si>
    <t>F-DB45B4, COMBUSTIBLE SEGURIDAD PUBLICA 12 DE FEBRERO B-44900</t>
  </si>
  <si>
    <t>F-3A755B, COMBUSTIBLE SEGURIDAD PUBLICA 11 DE FEBRERO B-44875</t>
  </si>
  <si>
    <t>F-A76C19, COMBUSTIBLE SEGURIDAD PUBLICA 10 DE FEBRERO B-44859</t>
  </si>
  <si>
    <t>F-A9E522, COMBUSTIBLE SEGURIDAD PUBLICA 1 DE FEBRERO B-44720</t>
  </si>
  <si>
    <t>F-B0C3E1, COMBUSTIBLE SEGURIDAD PUBLICA 7 DE FEBRERO B-44812</t>
  </si>
  <si>
    <t>F-952FF2, COMBUSTIBLE SEGURIDAD PUBLICA 6 DE FEBRERO B-44798</t>
  </si>
  <si>
    <t>F-3BD4B0, COMBUSTIBLE SEGURIDAD PUBLICA 8 DE FEBRERO B-44833</t>
  </si>
  <si>
    <t>F-D46319, COMBUSTIBLE SEGURIDAD PUBLICA 9 DE FEBRERO B-44848</t>
  </si>
  <si>
    <t>F-122A7DF99DD7, 100 PAQUETES DE HOJAS CARTA  PARA ACTIVIDADES PROPIAS DEL DEPARTAMENTO DE CDSM</t>
  </si>
  <si>
    <t>F-521 REFACCIONES, LUBRICANTES, MATERIALES Y MATERIAL ELECTRICO PARA DEPARTAMENTOS DE PRESIDENCIA</t>
  </si>
  <si>
    <t>F-E99DF731FC9C, TINTAS Y TONER, MATERIALES PAPELERIA PARA ACTIVIDADES DE LA COORDINACION DE DESARROLLO SOCIAL MUNICIPAL</t>
  </si>
  <si>
    <t>F-549 REFACCIONES, LUBRICANTES Y MATERIALES DE FERRETERIA PARA DEPARTAMENTOS DE PRESIDENCIA MUNICIPAL</t>
  </si>
  <si>
    <t>F-C5244 MATERIAL DE LIMPIEZA PARA DEPARTAMENTOS DE PRESIDENCIA MUNICIPAL</t>
  </si>
  <si>
    <t>F-BBA32 MATERIAL DE PAPELERIA PARA PRESIDENCIA MUNICIPAL</t>
  </si>
  <si>
    <t>F-3FA2FC8D4E34, MATERILAES DE PAPELERIA PARA ACTIVIDADES PROPIAS DEL DEPARTAMENTO DE DESARROLLO SOCIAL MUNICIPAL</t>
  </si>
  <si>
    <t>F-43FF3D3FDC34, MATERIALES DE PAPELERIA PARA ACTIVIDADES PROPIAS DEL DEPARTAMENTO DE DESARROLLO SOCIAL MUNICIPAL</t>
  </si>
  <si>
    <t>F-54898C, COMBUSTIBLE SEGURIDAD PUBLICA 16 DE FEBRERO B-44956</t>
  </si>
  <si>
    <t>F-ABC2BA, COMBUSTIBLE SEGURIDAD PUBLICA 17 DE FEBRERO B-44976</t>
  </si>
  <si>
    <t>F-BFADC6, COMBUSTIBLE SEGURIDAD PUBLICA 18 DE FEBRERO B-44983</t>
  </si>
  <si>
    <t>F-2DE637, COMBUSTIBLE SEGURIDAD PUBLICA 18 DE FEBRERO B-44984</t>
  </si>
  <si>
    <t>F-B9869D, COMBUSTIBLE SEGURIDAD PUBLICA 19 DE FEBRERO B-44999</t>
  </si>
  <si>
    <t>F-1E85AE, COMBUSTIBLE SEGURIDAD PUBLICA 20 DE FEBRERO B-45020</t>
  </si>
  <si>
    <t>F-2959D2, COMBUSTIBLE SEGURIDAD PUBLICA 21 DE FEBRERO B-45039</t>
  </si>
  <si>
    <t>F-E25941, COMBUSTIBLE SEGURIDAD PUBLICA 22 DE FEBRERO B-45073</t>
  </si>
  <si>
    <t>F-584BFA, COMBUSTIBLE SEGURIDAD PUBLICA 23 DE FEBRERO B-45102</t>
  </si>
  <si>
    <t>F-4BF301, COMBUSTIBLE SEGURIDAD PUBLICA 24 DE FEBRERO B-45124</t>
  </si>
  <si>
    <t>F-A4FDBB, COMBUSTIBLE SEGURIDAD PUBLICA 25 DE FEBRERO B-45131</t>
  </si>
  <si>
    <t>F-4BA220, COMBUSTIBLE SEGURIDAD PUBLICA 26 DE FEBRERO B-45147</t>
  </si>
  <si>
    <t>F-2E4363, COMBUSTIBLE SEGURIDAD PUBLICA 27 DE FEBRERO B-45191</t>
  </si>
  <si>
    <t>F-59E7C5, COMBUSTIBLE SEGURIDAD PUBLICA 28 DE FEBRERO B-45218</t>
  </si>
  <si>
    <t>F-B44605 COMBUSTIBLE VEHICULOS DE PRESIDENCIA CORRESPONDIENTE A LA 1ER QUINCENA DE ENERO DEL 2024</t>
  </si>
  <si>
    <t>F-A2524 PRODUCTOS DE ABARROTES PARA ELABORACION DE ALIMENTOS EN ESTANCIA DE DIA</t>
  </si>
  <si>
    <t>F-ABFA500028401 ADQUISICION DE 3 IMPRESORAS MULTIFUNCIONALES (DPTOS SECRETARIA, OBRAS PUBLICAS Y TESORERIA)</t>
  </si>
  <si>
    <t>F-ABFA156682001 TONER Y TINTAS PARA IMPRESORAS DE LOS DEPARTAMENTOS DE PRESIDENCIA Y DIF MUNICIPAL</t>
  </si>
  <si>
    <t>DESARROLLOS Y CONSTRUCCIONES ISICRUZ</t>
  </si>
  <si>
    <t>F-3123 RENTA DE RETROEXCAVADORA POR UN PERIODO DE 4 SEMANAS PARA EL DPTO DE OBRAS PUBLICAS MCS/SG/OP/AD-001-2024</t>
  </si>
  <si>
    <t>F-22BC0 MEGA ROSCA DE REYES PARA FAMILIAS CEDRALENCES EN EVENTO DEL DIA DE REYES</t>
  </si>
  <si>
    <t>MARTIN OTONIEL VILLANUEVA GARCIA</t>
  </si>
  <si>
    <t>F-721E3 ELABORACION DEL NUMERO 4 EN 3D PARA LETRAS DE NAVIDAD COLOCADAS EN LA PLAZA PRINCIPAL DE CEDRAL, SLP</t>
  </si>
  <si>
    <t>F-4222 SERVICIO DE INTERNET PARA DEPARTAMENTO DE DESARROLLO SOCIAL MES DE ENERO 2024</t>
  </si>
  <si>
    <t>F-5D209 MATERIAL DE PAPELERIA PARA DEPARTAMENTOS DE PRESIDENCIA MUNICIPAL</t>
  </si>
  <si>
    <t>CARLOS BENJAMIN OLIVA ALVAREZ</t>
  </si>
  <si>
    <t>F-7049 MEDICAMENTO PARA CENTRO DIF QUE ATIENDE A PERSONAS DE ESCASOS RECURSOS DEL MUNICIPIO DE CEDRAL, SLP</t>
  </si>
  <si>
    <t>F-212 PAQUETE DE PIROTECNIA PARA EVENTO DIA DE REYES</t>
  </si>
  <si>
    <t>F-A2540 PRODUCTOS DE ABARROTES PARA ATENCION DE ADULTO MAYOR EN ESTANCIA DE DIA</t>
  </si>
  <si>
    <t>F-A2534 PRODUCTOS DE ABARROTES PARA ATENCION DE ADULTO MAYOR EN ESTANCIA DE DIA</t>
  </si>
  <si>
    <t>F-74CCF MATERIAL DE PAPELERIA PARA DEPARTAMENTOS DE PRESIDENCIA MUNICIPAL</t>
  </si>
  <si>
    <t>F-FSC381215 MATERIAL DE PAPELERIA PARA DEPARTAMENTO DE DESARROLLO SOCIAL</t>
  </si>
  <si>
    <t>F-INDB10793 20 PIEZAS DE BASES (BRAZOS) PARA LUMINARIAS URBANAS</t>
  </si>
  <si>
    <t>F-A2552 PRODUCTOS DE ABARROTES PARA ELABORACION DE ALIMENTOS PARA ADULTO MAYOR EN ESTANCIA DE DIA</t>
  </si>
  <si>
    <t>F-539 MATERIAL ELECTRICO, LUBRICANTES Y MATERIALES COMPLEMENTARIOS PARA DEPARTAMENTOS DE OBRAS PUBLICAS</t>
  </si>
  <si>
    <t>F-50AC5 ELABORACION DE TORTILLAS PARA ATENCION A ADULTOS MAYOR EN ESTANCIA DE DIA DE CEDRAL, SLP</t>
  </si>
  <si>
    <t>NOE ESPINOZA HERNANDEZ</t>
  </si>
  <si>
    <t>F-213D2 MANTENIMIENTO MARCHA DE VEHICULO PIPA DE AGUA DEL DEPARTAMENTO DE OBRAS PUBLICAS  </t>
  </si>
  <si>
    <t>F-CBEFC MANTENIMIENTO DE RUEDAS TRASERAS DE VEHICULO PIPA DE AGUA DEL DEPARTAMENTO DE OBRAS PUBLICAS  </t>
  </si>
  <si>
    <t>F-A2549 PRODUCTOS DE ABARROTES PARA ELABORACION DE ALIMENTOS EN ESTANCIA DE DIA Y REUNIONES VARIAS</t>
  </si>
  <si>
    <t>F-FSC381672 MATERIAL DE PAPELERIA PARA DEPARTAMENTOS DE PRESIDENCIA MUNICIPAL DE CEDRAL, SLP</t>
  </si>
  <si>
    <t>F-48C1D MATERIAL DE LIMPIEZA PARA PRESIDENCIA MUNICIPAL DE CEDRAL, SLP</t>
  </si>
  <si>
    <t>F-A1008 MATERIAL DE CONSTRUCCION PARA REHABILITACION DE CALLES EN EL MUNICIPIO DE CEDRAL, SLP</t>
  </si>
  <si>
    <t>F-ABFA261224801 TONER Y TINTAS PARA IMPRESORAS DE VARIOS DEPARTAMENTOS DE PRESIDENCIA MUNICIPAL DE CEDRAL, SLP</t>
  </si>
  <si>
    <t>F-9A025 COMIDA POR TIEMPO DE TRABAJO EXTRAORDINARIO DEL DEPARTAMENTO DE TESORERIA</t>
  </si>
  <si>
    <t>F-7AF41 COMIDA PARA EMPLEADOS QUE ANDAN TRABAJANDO EN CAMPO ENTREGANDO APOYOS</t>
  </si>
  <si>
    <t>F-54826 COMIDA PARA REUNION DE CABILDO EL DIA 11 DE ENERO DEL 2023</t>
  </si>
  <si>
    <t>F-0C106 COMIDA PARA REUNION DE SEGURIDAD PUBLICA EL DIA 15 DE ENERO DEL 2024</t>
  </si>
  <si>
    <t>F-1598 MATERIAL ELECTRICO PARA REHABILITACION DE ALUMBRADO PUBLICO EN EL MUNICIPIO DE CEDRAL, SLP</t>
  </si>
  <si>
    <t>F-FSC382300 MATERIAL DE PAPELERIA PARA DEPARTAMENTO DE DESARROLLO SOCIAL</t>
  </si>
  <si>
    <t>F-550 REFACCIONES (CAMARAS) PARA VEHICULOS DEL DEPARTAMENTO DE OBRAS PUBLICAS</t>
  </si>
  <si>
    <t>F-A68C4 SERVICIO DE PUBLICIDAD 1ER QUINCENA ENERO 2024</t>
  </si>
  <si>
    <t>F-605 MATERIAL DE CONTRUCCION PARA REHABILITACION DE ESPACIOS PUBLICOS Y AYUDAS SOCIALES</t>
  </si>
  <si>
    <t>F-06503 SERVICIO DE PUBLICIDAD CORRESPONDIENTE A LA 1ER QUINCENA DE ENERO 2024</t>
  </si>
  <si>
    <t>F-FSC382197 TINTAS PARA IMPRESORAS DEL SMDIF MUNICIPAL</t>
  </si>
  <si>
    <t>F-FSC382198 MATERIAL DE PAPELERIA PARA EL SMDIF DE CEDRAL</t>
  </si>
  <si>
    <t>F-1114429887 2000 FORMAS VALORADAS PARA EMISION DE ACTAS EN EL DEPARTAMENTO DE REGISTRO CIVIL DE CEDRAL, SLP</t>
  </si>
  <si>
    <t>F-NN67 PLANTAS DE ORNATO PARA REFORESTACION DE PLAZA PRINCIPAL DE CEDRAL, SLP</t>
  </si>
  <si>
    <t>F-C97 CORONA FLORAL PARA FUNERAL DE (+) SRA. CATALINA CARDONA FAMILIAR DE TRABAJADOR DEL H AYUNTAMIENTO</t>
  </si>
  <si>
    <t>F-C96 CORONA FLORAL PARA FUNERAL DE (+) SR. MARGARITO MARTINEZ SAUCEDA FAMILIAR DE TRABAJADOR DEL H AYUNTAMIENTO</t>
  </si>
  <si>
    <t>F-C95 CORONA FLORAL PARA FUNERAL DE (+) SR. INOCENCIO ALVAREZ CALDERON  </t>
  </si>
  <si>
    <t>F-M95145 BALONES Y BOLOS PARA INSTITUCIONES EDUCATIVAS DEL MUNICIPIO DE CEDRAL, SLP</t>
  </si>
  <si>
    <t>F-0CCBF79BF93F, ADQUISICION DE UNIFORMES DEPORTIVOS HANDBALL</t>
  </si>
  <si>
    <t>F-2730B314233E, ADQUISICION DE UNIFORMES DEPORTIVOS HANDBALL</t>
  </si>
  <si>
    <t>F-561CF61D1003, DOTACION DE UNIFORMES DEPORTIVOS A LIGA MUNICIPAL DE BEISBOL</t>
  </si>
  <si>
    <t>F-D211 4 LLANTAS Y SERVICIO DE ALINEACION Y BALANCEO PARA VEHICULO ADAPTADO NUM ECO 155 DE DIF MUNICIPAL</t>
  </si>
  <si>
    <t>F-D210 REPARACION DE VEHICULO DISCAPATAXI NUM ECO 155 DE DIF MUNICIPAL DE CEDRAL, SLP</t>
  </si>
  <si>
    <t>F-BBA33 MATERIAL DE LIMPIEZA PARA PRESIDENCIA MUNICIPAL DE CEDRAL, SLP</t>
  </si>
  <si>
    <t>F-A567 MATERIAL PARA MANTENIMIENTO DE DUELA DEL TEATRO JUAREZ DEL CENTRO CULTURAL DE CEDRAL, SLP</t>
  </si>
  <si>
    <t>F-A565 MATERIAL PARA REHABILITACION DE CENTRO DIF Y DIF MUNICIPAL DE CEDRAL, SLP</t>
  </si>
  <si>
    <t>F-A568 PINTURA PARA REHABILITACION DE EXTERIOR DE LAS OFICINAS DEL CENTRO DIF DE CEDRAL, SLP</t>
  </si>
  <si>
    <t>RODOLFO LEDESMA ACEVEDO</t>
  </si>
  <si>
    <t>F-14 SERVICIOS DE TRAMITE PARA ESCRITURACION DE TERRENO DEL RELLENO SANITARIO DE CEDRAL, SLP</t>
  </si>
  <si>
    <t>F-570 4 LLANTAS PARA VEHICULO DE PRESIDENCIA MUNICIPAL</t>
  </si>
  <si>
    <t>F-A5786 SERVICIO DE IMPRESION DE FORMATOS PARA DEPARTAMENTOS DE CATASTRO, SINDICATURA Y TESORERIA MUNICIPAL DE CEDRAL, SLP</t>
  </si>
  <si>
    <t>F-A5787 MATERIAL DE PAPELERIA PARA DEPARTAMENTO DE TESORERIA Y PRESIDENCIA MUNICIPAL</t>
  </si>
  <si>
    <t>F-B29 CONSUMO DE ALIMENTOS PARA REUNION CON PRESIDENTE MUNICIPAL</t>
  </si>
  <si>
    <t>F-B30 CONSUMO DE ALIMENTOS PARA REUNION DE CABILDO MUNICIPAL DE FECHA 01 DE FEBRERO DE 2024</t>
  </si>
  <si>
    <t>F-B26 CONSUMO DE ALIMENTOS PARA TRABAJO EXTRAORDINARIO PERSONAL DEL DEPARTAMENTO DE TESORERIA</t>
  </si>
  <si>
    <t>F-7416 MEDICAMENTO PARA CENTRO DIF QUE ATIENDE A PERSONAS DE ESCASOS RECURSOS DEL MUNICIPIO DE CEDRAL, SLP</t>
  </si>
  <si>
    <t>F-659C7 ELABORACION DE TORTILLAS PARA ESTANCIA DE DIA ATENCION A ADULTO MAYOR MES ENERO 2024</t>
  </si>
  <si>
    <t>JAVIER ORTIZ SANCHEZ</t>
  </si>
  <si>
    <t>F-B252 4 ROLLOS DE LONA VINIL PARA ROTULADOS PARA ACTIVIDADES DEL SMDIF Y PRESIDENCIA MUNICIPAL DE CEDRAL, SLP</t>
  </si>
  <si>
    <t>F-A2169 RENTA DE MOBILIARIO PARA EVENTO ROSCA DE REYES DE 240 MTS EN LA PLAZA PRINCIPAL DE CEDRAL, SLP</t>
  </si>
  <si>
    <t>MULTISERVICIOS Y REFACCIONES MAZTER</t>
  </si>
  <si>
    <t>F-762 REFACCIONES PARA REPARACION DE VEHICULO FORD DE ALUMBRADO PUBLICO</t>
  </si>
  <si>
    <t>RUPERTO VAZQUEZ ESPINOSA</t>
  </si>
  <si>
    <t>F-130 140 MANTENIMIENTO DE IMPRESORAS MULTIFUNCIONALES BROTHER DEL DEPARTAMENTO DE CONTRALORIA INTERNA Y TESORERIA MUNICIPAL</t>
  </si>
  <si>
    <t>F-A51136 INSUMOS PARA EVENTO FERIA DEL TAMAL EDICION 2024</t>
  </si>
  <si>
    <t>F-A2195 RENTA DE MOBILIARIO PARA EVENTO FESTIVAL DEL TAMAL EDICION 2024</t>
  </si>
  <si>
    <t>F-582 REFACCIONES, LUBRICANTES Y MATERIALES COMPLEMENTARIOS PARA DEPARTAMENTOS DE OBRAS PUBLICAS</t>
  </si>
  <si>
    <t>F-9B2AB SERVICIO DE AUDIO PARA ACTO CIVICO DEL DIA 5 DE FEBERERO CONMEMORACION DE LA CONSTITUCION POLITICA DE LOS ESTADOS UNIDOS MEXICANOS</t>
  </si>
  <si>
    <t>F-763 REPARACION Y MANTEMIENTO DE VEHICULO FORD DE CONTENEDORES DEL DEPARTAMENTO DE OBRAS PUBLICAS</t>
  </si>
  <si>
    <t>F-3C3FC MATERIAL DE PAPELERIA PARA PRESIDENCIA MUNICIPAL DE CEDRAL, SLP</t>
  </si>
  <si>
    <t>F-5452 BOLSAS PARA RECOLECCION DE BASURA DEL MUNICIPIO DE CEDRAL, SLP</t>
  </si>
  <si>
    <t>F-3212 SERVICIO DE INTERNET DE DESARROLLO SOCIAL MES DE FEBRERO DEL 2024</t>
  </si>
  <si>
    <t>F-A5798 SERVICIO DE IMPRESION DE FORMATOS PARA DEPARTAMENTO DE TESORERIA, SECRETARIA Y CATASTRO MUNICIPAL</t>
  </si>
  <si>
    <t>F-ABFA500001401 TINTAS PARA IMPRESORAS EPSON DE CATASTRO Y DIF MUNICIPAL DE CEDRAL, SLP</t>
  </si>
  <si>
    <t>41320000955 PAGO DE SERVICIO DE ENERGIA ELECTRICA DEL POZO DE SANTA RITA DEL SOTOL, MPIO DE CEDRAL, SLP</t>
  </si>
  <si>
    <t>F-A2617 PRODUCTOS DE ABARROTES PARA ATENCION A ADULTO MAYOR EN ESTANCIA DE DIA</t>
  </si>
  <si>
    <t>F-A2627 PRODUCTOS DE ABARROTES PARA ATENCION A ADULTO MAYOR EN ESTANCIA DE DIA</t>
  </si>
  <si>
    <t>F-217 PAQUETE DE PIROTECNIA PARA ACTOS CIVICOS DEL DIA 5 DE FEBRERO ANIVERSARIO DE LA PROM. DE LA CONSTITUCION Y 24 DE FEBRERO DIA DE LA BANDERA</t>
  </si>
  <si>
    <t>F-C99 RAMO GRANDE PARA PRESIDIUM DE BODAS COLECTIVAS DEL 14 DE FEBRERO DEL 2024</t>
  </si>
  <si>
    <t>F-C100 ARREGLO FLORAL PARA CENTROS DE MESA DE BODAS COLECTIVAS DEL 14 DE FEBRERO DEL 2024</t>
  </si>
  <si>
    <t>F-A2204 RENTA DE MOBILIARIO PARA EVENTO DE ENTREGA DE TARJETAS BANCARIAS DEL PROGRAMA FEDERAL LA ESCUELA ES NUESTRA</t>
  </si>
  <si>
    <t>F-A3648 MATERIAL DE PAPELERIA PARA LA ELABORACION DE CORONAS DEL DIA DE MUERTOS</t>
  </si>
  <si>
    <t>F-30894 SERVICIO DE AUDIO PARA EVENTO DE BODAS COLECTIVAS DEL 14 DE FEBRERO DEL 2024</t>
  </si>
  <si>
    <t>F-4A4DC SERVICIO DE AUDIO PARA ACTO CIVICO DEL 24 DE FEBRERO DIA DE LA BANDERA</t>
  </si>
  <si>
    <t>F-PP35288 COMPRA DE 300 FOLIOS (TIMBRES) PARA EMISION DE FATURAS DEL DEPARTAMENTO DE TESORERIA</t>
  </si>
  <si>
    <t>F-B44711 PAGO DE COMBUSTIBLE PARA VEHICULOS DE PRESIDENCIA CORRESPONDIENTE A LA 2DA QUINCENA DE ENERO 2024</t>
  </si>
  <si>
    <t>CARLOS HERNANDEZ MILAN</t>
  </si>
  <si>
    <t>F-B0C972 RENTA DE RETROEXCAVADORA POR UN PERIODO DE 4 SEMANAS A LIBRE DISPOSICION PARA EL DEPARTAMENTO DE OBRAS PUBLICAS</t>
  </si>
  <si>
    <t>F-00FD4 MATERIAL DE LIMPIEZA PARA DEPARTAMENTOS DE PRESIDENCIA MUNICIPAL DE CEDRAL, SLP</t>
  </si>
  <si>
    <t>F-M94935 1ER PAGO DE BOLOS, BALONES Y PIÑATAS PARA EVENTO DE CARAVANA NAVIDEÑA</t>
  </si>
  <si>
    <t>41320000955 SERVICIO DE ENERGIA ELECTRICA DE DEPARTAMENTOS Y ESPACIOS PUBLICOS DEL MUNICIPIO DE CEDRAL, SLP</t>
  </si>
  <si>
    <t>F-588 LUBRICANTES, REFACCIONES Y MATERIALES COMPLEMENTARIOS PARA DEPARTAMENTO DE OBRAS PUBLICAS</t>
  </si>
  <si>
    <t>F-594 LUBRICANTES, REFACCIONES Y MATERIALES DE FERRETERIA PARA DEPARTAMENTO DE OBRAS PUBLICAS Y OTROS</t>
  </si>
  <si>
    <t>F-MTH7542 MATERIAL DE LIMPIEZA PARA OBRAS PUBLICAS Y DEPARTAMENTOS DE PRESIDENCIA MUNICIPAL</t>
  </si>
  <si>
    <t>F-629 MATERIAL DE CONSTRUCCION PARA DEPARTAMENTO DE OBRAS PUBLICAS Y APOYOS SOCIALES A PERSONAS DE ESCASOS RECURSOS</t>
  </si>
  <si>
    <t>MARIA CONCEPCION MEDINA MORALES</t>
  </si>
  <si>
    <t>F-4843 RENOVACION DE LICENCIA ANUAL Y ACTUALIZACION DE VERSION DEL SISTEMA DE NOMINAS</t>
  </si>
  <si>
    <t>F-AEF10 REPARACION DEL RADIADOR DEL VEHICULO RECOLECTOR DE BASURA</t>
  </si>
  <si>
    <t>F-604 REFACCIONES, LUBRICANTES Y MATERIALES DE FERRETERIA PARA DEPARTAMENTO DE OBRAS PUBLICAS</t>
  </si>
  <si>
    <t>F-DD51C3EC5943, COMBUSTIBLE SEGURIDAD PUBLICA 23 DE MARZO B-45725</t>
  </si>
  <si>
    <t>EDDER ALFREDO ESMERALDA TORRES</t>
  </si>
  <si>
    <t>F-679 TROFEOS Y MEDALLAS PARA PREMIACION DE LIGA DOMINICAL DE FUTBOL DE VETERANOS</t>
  </si>
  <si>
    <t>F-A2693 PRODUCTOS DE ABARROTES PARA EVENTO DE MUJER CEDRALENCE 15 DE MARZO</t>
  </si>
  <si>
    <t>F-116065093 2000 FORMAS VALORADAS PARA EMISION DE ACTAS EN EL DEPARTAMENTO DE REGISTRO CIVIL DE CEDRAL, SLP</t>
  </si>
  <si>
    <t>F-A2701 PRODUCTOS PARA HIDRATACION DE ALUMNOS EN EVENTOS DE 18 Y 21 DE MARZO (EXPROPIACION PETROLERA Y NATALICIO DE BENITO JUAREZ)</t>
  </si>
  <si>
    <t>CARLOS CESAR ZAVALA CORDOVA</t>
  </si>
  <si>
    <t>F-34C29F8F3A2B, ARTUCULOS DEPORTIVOS PARA DEPARTAMENTO DE FOMENTO DEPORTIVO</t>
  </si>
  <si>
    <t>F-5D7BD28C12E0, MEDICAMENTO PARA CENTRO DIF QUE ATIENDE A PERSONAS DE ESCASOS RECURSOS DEL MUNICIPIO DE CEDRAL, SLP</t>
  </si>
  <si>
    <t>F-143F40, CAJAS DE MANTENIMEINTO Y CHIPS PARA IMPRESORA EPSON L5590</t>
  </si>
  <si>
    <t>F-A572 IMPERMEHABILIZANTE PARA MANTENIMIENTO EN CENTRO CULTURAL, SLP</t>
  </si>
  <si>
    <t>F-A563, PINTURA PARA REHABILITAR INTERIORES Y EXTERIORES DE CENTRO CULTURAL</t>
  </si>
  <si>
    <t>F-A2685 PRODUCTOS DE ABARROTES PARA ATENCION A ADULTO MAYOR EN ESTANCIA DE DIA</t>
  </si>
  <si>
    <t>F-A2665  ELABORACION DE COMIDA PARA CABALGATA DE LA INSURGENCIA</t>
  </si>
  <si>
    <t>F-ABFA417121601, TONER, MEMORIAS USB Y MEMORIAS RAM</t>
  </si>
  <si>
    <t>F-D430 LLANTAS PARA VEHICULO DE OBRAS PUBLICAS R19 25545</t>
  </si>
  <si>
    <t>JUAN PABLO RODRIGUEZ GARCIA</t>
  </si>
  <si>
    <t>F-A484, REPARARACION DE VEHICULO EN COMODATO, CAMBIO DE POLEAS, ESCANEO Y REVICION DE TRANSMISION</t>
  </si>
  <si>
    <t>F-FCS385031, MATERIAL DE PAPELERIA PARA SMDIF DE CEDRAL</t>
  </si>
  <si>
    <t>MARTIN EDUARDO ORTEGA GUEL</t>
  </si>
  <si>
    <t>F-F313D5, REPARACION DE CAMNIO DE CONTENEDORES (MONOBLOK, SIGUEÑAL Y REPARACION GENERAL DE MOTOR)</t>
  </si>
  <si>
    <t>F-64FF6B4, SERVICIO DE AUDIO PARA EVENTO CIVICO 21 DE MARZO NATALICIO BENEITO JUAREZ</t>
  </si>
  <si>
    <t>F-657278, SERVICIO DE AUDIO PARA EVENTO CIVICO 19 DE MARZO DIA DE LA EXPROPIACION PETROLERA</t>
  </si>
  <si>
    <t>F-A2690 PRODUCTOS DE ABARROTES PARA ATENCION A ADULTO MAYOR EN ESTANCIA DE DIA</t>
  </si>
  <si>
    <t>F-A2638 PRODUCTOS DE ABARROTES PARA ATENCION A ADULTO MAYOR EN ESTANCIA DE DIA</t>
  </si>
  <si>
    <t>F-6411D9 ELABORACION DE TORTILLAS PARA CABALAGATA DE LA INSURGENCIA DIA 28 DE FEBRERO</t>
  </si>
  <si>
    <t>F-34D1D2 SERVICIO DE PUBLICIDAD CORRESPONDIENTE AL MES DE FEBRERO 2024</t>
  </si>
  <si>
    <t>C</t>
  </si>
  <si>
    <t>F-DA6072, COMIDA PARA REUNION DE DEDESARROLLO SOCIAL EL DIA 29 DE FEBRERO DEL 2024</t>
  </si>
  <si>
    <t>F-A7D07E,  COMIDA PARA PERSONAL DE DESARROLLO SOCIAL TRABAJO HORAS EXTRA 19 DE FEBRERO DEL 2024</t>
  </si>
  <si>
    <t>F-643B5E, ALIMENTOS PREPARADOS PARA REUNION DE DESARROLLO RURAL 26 DE FEBRERO 2024</t>
  </si>
  <si>
    <t>F-7DA701, REFRESCOS, AGUAS Y BOTANAS PARA REUNION DE DESARROLLO RURAL 26 DE FEBRERO DE 2024</t>
  </si>
  <si>
    <t>F-A0CE8C, REFRESCOS, AGUAS Y BOTANAS PARA REUNION DE DESARROLLO SOCIAL DE FEBRERO DE 2024</t>
  </si>
  <si>
    <t>F-B4FB01, ALIMENTOS PREPARADOS Y REFRESCOS PARA BANDA DE GUERRA EN EVENTO DE CABALGATA DE LA INSURGENCIA 28 DE FEBRERO DE 2024</t>
  </si>
  <si>
    <t>F-FSC385329, MATERIAL DE PAPELERIA PARA SMDIF DE CEDRAL</t>
  </si>
  <si>
    <t>F-BBA34, MATERIAL DE PAPELERIA PARA PRESIDENCIA MUNICIPAL DE CEDRAL, SLP</t>
  </si>
  <si>
    <t>F-41CCA0, SERVICIO DE PUBLICIDAD FEBRERO 2024</t>
  </si>
  <si>
    <t>VERDE OPRET SA DE CV</t>
  </si>
  <si>
    <t>F-A8716  TROFEOS FUNDIDOS CON DISEÑO ESPECIAL RUTA DEL JABALI EDICION 2024</t>
  </si>
  <si>
    <t>F-A8732 MEDALLAS DE DISEÑO ESPECIAL RUTA DEL JABALI EDICION 2024</t>
  </si>
  <si>
    <t>F-0319A COMIDA PARA REUNION DE CABILDO DEL DIA 01 DE FEBRERO DEL 2024</t>
  </si>
  <si>
    <t>MARIA DEL ROSARIO SANCHEZ ALVAREZ</t>
  </si>
  <si>
    <t>F-2419 REPARACION COMPLETA DE SOPLADORA DEL DEPARTAMENTO DE OBRAS PUBLICAS</t>
  </si>
  <si>
    <t>EDUARDO JONAHTAN MALDONADO MORALES</t>
  </si>
  <si>
    <t>F-5F107 GARRAFONES Y BOTELLAS DE AGUA PURIFICADA PARA LOS DEPARTAMENTOS DE PRESIDENCIA MUNICIPAL DE CEDRAL, SLP</t>
  </si>
  <si>
    <t>JOSE ANGEL RODRIGUEZ GRIMALDO</t>
  </si>
  <si>
    <t>F-CPIX1201 8 RECONOCIMIENTOS DE MADERA PARA EVENTO DEL DIA DE LA MUJER  </t>
  </si>
  <si>
    <t>F-C103 RAMOS FLORAL PARA EVENTO DIA DE LA MUJER EN CEDRAL, SLP</t>
  </si>
  <si>
    <t>F-0C1310,  COMBUSTIBLE SEGURIDAD PUBLICA 29 DE FEB B-45237</t>
  </si>
  <si>
    <t>F-578266, COMBUSTIBLE SEGURIDAD PUBLICA 01 DE MARZO B-45261</t>
  </si>
  <si>
    <t>F-7ABBE9, COMBUSTIBLE SEGURIDAD PUBLICA 02 DE MARZO B-45288</t>
  </si>
  <si>
    <t>F-133F64, COMBUSTIBLE SEGURIDAD PUBLICA 03 DE MARZO B-45301</t>
  </si>
  <si>
    <t>F-6EE86A, COMBUSTIBLE SEGURIDAD PUBLICA 04 DE MARZO B-45320</t>
  </si>
  <si>
    <t>F-E8F274, COMBUSTIBLE SEGURIDAD PUBLICA 05 DE MARZO B-45343</t>
  </si>
  <si>
    <t>F-177486, COMBUSTIBLE SEGURIDAD PUBLICA 06 DE MARZO B-45373</t>
  </si>
  <si>
    <t>F-E0D690,  COMBUSTIBLE SEGURIDAD PUBLICA 07 DE MARZO B-45385</t>
  </si>
  <si>
    <t>F-93B385, COMBUSTIBLE SEGURIDAD PUBLICA 08 DE MARZO B-45399</t>
  </si>
  <si>
    <t>F-17A029, COMBUSTIBLE SEGURIDAD PUBLICA 09 DE MARZO B-45415</t>
  </si>
  <si>
    <t>F-C6DE59, COMBUSTIBLE SEGURIDAD PUBLICA 10 DE MARZO B-45429</t>
  </si>
  <si>
    <t>F-E597FB, COMBUSTIBLE SEGURIDAD PUBLICA 11 DE MARZO B-45446</t>
  </si>
  <si>
    <t>F-8E8FD6, COMBUSTIBLE SEGURIDAD PUBLICA 13 DE MARZO B-45511</t>
  </si>
  <si>
    <t>F-7740EF, COMBUSTIBLE SEGURIDAD PUBLICA 14 DE MARZO B-45524</t>
  </si>
  <si>
    <t>F-F52C81, COMBUSTIBLE SEGURIDAD PUBLICA 15 DE MARZO B-45546</t>
  </si>
  <si>
    <t>F-87246A, COMBUSTIBLE SEGURIDAD PUBLICA 16 DE MARZO B-45576</t>
  </si>
  <si>
    <t>F-E594FF, COMBUSTIBLE SEGURIDAD PUBLICA 17 DE MARZO B-45592</t>
  </si>
  <si>
    <t>F-A96195, COMBUSTIBLE SEGURIDAD PUBLICA 18 DE MARZO B-45607</t>
  </si>
  <si>
    <t>F-E9C711, COMBUSTIBLE SEGURIDAD PUBLICA 19 DE MARZO B-45626</t>
  </si>
  <si>
    <t>F-8B7A4A, COMBUSTIBLE SEGURIDAD PUBLICA 21 DE MARZO B-45650</t>
  </si>
  <si>
    <t>F-774959, COMBUSTIBLE SEGURIDAD PUBLICA 21 DE MARZO B-45675</t>
  </si>
  <si>
    <t>F-2E8389, COMBUSTIBLE SEGURIDAD PUBLICA 22 DE MARZO B-45703</t>
  </si>
  <si>
    <t>F-4A6DCA, COMBUSTIBLE SEGURIDAD PUBLICA 24 DE MARZO B-45734</t>
  </si>
  <si>
    <t>F-238F94, COMBUSTIBLE SEGURIDAD PUBLICA 25 DE MARZO B-45757</t>
  </si>
  <si>
    <t>F-A610 PINTURA PARA EL DEPARTAMENTO DE OBRAS PUBLICAS QUE SE UTILIZARA PARA MARCAR CAJONES DE ESTACIONAMIENTO</t>
  </si>
  <si>
    <t>F-955C8 REFRESCOS Y AGUA PARA LA DEMOSTRACION DE ESCOLTAS</t>
  </si>
  <si>
    <t>F-177EE SABRITAS Y REFRESCOS PARA REUNION DE DESARROLLO SOCIAL MES MARZO DE 2024</t>
  </si>
  <si>
    <t>F-EEBF6 SABRITAS Y REFRESCOS PARA REUNION DE DESARROLLO RURAL MES MARZO DE 2024</t>
  </si>
  <si>
    <t>JOSE DE JESUS CARDENAS LARA</t>
  </si>
  <si>
    <t>F-EAD273983029, APOYO A EQUIPO INFANTIL DE BEISBOL</t>
  </si>
  <si>
    <t>F-06FC1 COMIDA Y REFRESCOS PARA REUNION DE DESARROLLO RURAL MES MARZO DE 2024</t>
  </si>
  <si>
    <t>F-A2242 RENTA DE MOBILIARIO PARA LA CABALGATA DE LA INSURGENCIA EN SU PASO POR EL MUNICIPIO DE CEDRAL, SLP</t>
  </si>
  <si>
    <t>ARMIDA QUIJANO DIEZ</t>
  </si>
  <si>
    <t>F-93831EE78280, APOYO CON UNIFORMES A LIGA DE FUTBOL 7</t>
  </si>
  <si>
    <t>F-881A28330EF2, APOYO CON UNIFORORMES A LIGA DE FUTBOL CATEGORIA LIBRE</t>
  </si>
  <si>
    <t>F-C102 ARREGLO FLORAL PARA EVENTO DEL DIA DE LA MUJER</t>
  </si>
  <si>
    <t>F-E8F5E7 GARRAFONES Y BOTELLAS DE AGUA PARA DEPARTAMENTOS DE PRESIDENCIA MUNICIPAL DE CEDRAL, SLP</t>
  </si>
  <si>
    <t>F-2BC0FECF3601,  APOYO CON UNIFORORMES PARA ESCUELA DE BASQUETBOL DEL MUNICIPIO DE CEDRAL</t>
  </si>
  <si>
    <t>FERNANDO JULIAN GALARZA VILLASEÑOR</t>
  </si>
  <si>
    <t>F-59D321282B87, APOYO CON UNIFORORMES A LIGA DE FUTBOL CATEGORIA LIBRE</t>
  </si>
  <si>
    <t>F-2E9E999E8B6F, APOYO CON UNIFORORMES A LIGA DE FUTBOL CATEGORIA LIBRE</t>
  </si>
  <si>
    <t>OR-383/24, ALUMBRADO PUBLICO 1A DE MAYO 2024</t>
  </si>
  <si>
    <t>JUAN ESPINOSA SANCHEZ</t>
  </si>
  <si>
    <t>F-CONC35043 ALIMENTOS PARA BEISBOLISTAS QUE PARTICIPARON EN EL ESTATAL DE BEISBOL</t>
  </si>
  <si>
    <t>F-B34 COMIDA PARA REUNION DE DESARROLLO SOCIAL MES DE MARZO DEL 2024</t>
  </si>
  <si>
    <t>F-EF01E TORTILLAS PARA ESTANCIA DE DIA EN ATENCION AL ADULTO MAYOR MES DE FEBRERO DEL 2024</t>
  </si>
  <si>
    <t>F-D310E TORTILLAS PARA ESTANCIA DE DIA EN ATENCION AL ADULTO MAYOR MES DE MARZO DEL 2024</t>
  </si>
  <si>
    <t>F-C104 RAMO DE FLORES PARA RECONOCIMIENTO EN EVENTO DEL DIA DE LA MUJER</t>
  </si>
  <si>
    <t>F-A2247 RENTA DE MOBILIARIO PARA EVENTO CULTURAL EN LA PLAZA PRINCIPAL DE CEDRAL, SLP</t>
  </si>
  <si>
    <t>GRUAS CHAVEZ HERMANOS SA DE CV</t>
  </si>
  <si>
    <t>F-FEB1387 ARRASTRE Y MANIOBRA DE PIPA VOLVO BLANCA DEL DEPARTAMENTO DE OBRAS PUBLICAS</t>
  </si>
  <si>
    <t>F-A1 ELABORACION DE BASE PARA BANDERA MEXICANA</t>
  </si>
  <si>
    <t>F-A2753 PRODUCTOS DE ABARROTES PARA ATENCION AL ADULTO MAYOR EN ESTANCIA DE DIA</t>
  </si>
  <si>
    <t>F-660 REFACCIONES PARA REPARACION DE LLANTA DE PIPA BLANCA VOLVO</t>
  </si>
  <si>
    <t>MARIA DEL CARMEN MONRROY MARTINEZ</t>
  </si>
  <si>
    <t>F-6713 MATERIAL DE PAPELERIA PARA DEPARTAMENTO DE TESORERIA MUNICIPAL</t>
  </si>
  <si>
    <t>F-FSC386676 MATERIAL DE PAPELERIA PARA DEPARTAMENTOS DE PRESIDENCIA MUNICIPAL DE CEDRAL, SLP</t>
  </si>
  <si>
    <t>F-FSC386604 MATERIAL DE PAPELERIA PARA DEPARTAMENTO DE SECRETARIA MUNICIPAL DE CEDRAL, SLP</t>
  </si>
  <si>
    <t>F-666C7 GARRAFONES Y BOTELLAS DE AGUA PURIFICADA PARA PRESIDENCIA MUNICIPAL</t>
  </si>
  <si>
    <t>F-222 PIROTECNIA PARA EVENTO DEL DIA DE LA SANTA CRUZ E INAUGURACION DE OBRA EN LA ALAMEDA</t>
  </si>
  <si>
    <t>F-DDEA0 GARRAFONES Y BOTELLAS DE AGUA PURIFICADA PARA PRESIDENCIA MUNICIPAL</t>
  </si>
  <si>
    <t>41320000955 PAGO DE SERVICIO DE ENERGIA ELECTRICA DEL POZO DE AGUA POTABLE DE LA LOC. DE SANTA RITA DEL SOTOL</t>
  </si>
  <si>
    <t>F-E9205 SERVICIO DE PUBLICIDAD SOBRE EVENTOS U ACONTECIMIENTOS EN EL MUNICIPIO DE CEDRAL, SLP MES DE MARZO DEL 2024</t>
  </si>
  <si>
    <t>F-2A4B8 COMIDA Y REFRESCOS PARA JUGADORES DE BEISBOL DE DE LA SELECCION DE CEDRAL EN ENCUENTRO ESTATAL DE BEISBOL</t>
  </si>
  <si>
    <t>MA. DEL CARMEN GAYTAN RANGEL</t>
  </si>
  <si>
    <t>F-B47 INSUMOS PARA EVENTO DEL DIA DE LA MUJER 08 DE MARZO DEL 2024</t>
  </si>
  <si>
    <t>F-CA2 MATERIAL DE LIMPIEZA PARA EL DEPARTAMENTO DE OBRAS PUBLICAS DEL MUNICIPIO DE CEDRAL, SLP</t>
  </si>
  <si>
    <t>F-704 MATERIAL DE CONSTRUCCION PARA REALIZACION DE TOPES Y BACHEO EN EL MUNICIPIO DE CEDRAL, SLP</t>
  </si>
  <si>
    <t>JOSE ESTRADA GARCIA</t>
  </si>
  <si>
    <t>F-A205 VERIFICACION ELECTRICA DE LA ALAMEDA CALLE BOULEVARD MANUEL J. OTHON EN CEDRAL, SLP</t>
  </si>
  <si>
    <t>F-A206 VERIFICACION ELECTRICA DE LA CAPILLA SAN JUDAS TADEO DE LA COLONIA EMILIANO ZAPATA EN CEDRAL, SLP</t>
  </si>
  <si>
    <t>F-4310 SERVICIO DE INTERNET DEL DEPARTAMENTO DE CONTRALORIA INTERNA MUNICIPAL MES DE ABRIL 2024</t>
  </si>
  <si>
    <t>F-4309 CONTRATACION DE SERVICIO DE INTERNET PARA DEPARTAMENTO DE CONTRALORIA INTERNA</t>
  </si>
  <si>
    <t>F-ABFA242328301 TONER Y TINTAS PARA IMPRESORAS DE VARIOS DEPARTAMENTOS DE PRESIDENCIA MUNICIPAL</t>
  </si>
  <si>
    <t>F-C105 CORONA FLORAL PARA ACTO CIVICO CONMEMORANDO EL 21 DE MARZO (NATALICIO DE BENITO JUAREZ)</t>
  </si>
  <si>
    <t>JUAN ZUÑIGA MACIAS</t>
  </si>
  <si>
    <t>F-959 REPOSICION DE VIDRIO PARA PUERTA DE VEHICULO FORD RANGER (ALCANZADO POR ACCIDENTE CON UNA PIEDRA POR LA DESBROZADORA)</t>
  </si>
  <si>
    <t>F-B37 COMIDA PARA INTEGRANTES DE CABILDO EN REUNION EL DIA 15 DE ABRIL 2024</t>
  </si>
  <si>
    <t>F-B36 COMIDA PARA INTEGRANTES DE CABILDO EN REUNION EL DIA 18 DE ABRIL 2024</t>
  </si>
  <si>
    <t>F-896EE ROSCA DE REYES Y PAN DULCE PARA INTEGRANTES DE CABILDO EN EVENTO DEL 6 DE REYES</t>
  </si>
  <si>
    <t>F-961 PARABRISAS PARA CAMIONETA FORD MODELO 2007 DEL DEPARTAMENTO DE ALUMBRADO PUBLICO DE OBRAS PUBLICAS</t>
  </si>
  <si>
    <t>F-A26 MANTENIMIENTO DE VEHICULO FORD VERDE RECOLECTORA DE BASURA DEL DEPARTAMENTO DE OBRAS PUBLICAS DE CEDRAL, SLP</t>
  </si>
  <si>
    <t>F-A27 MANTENIMIENTO DE VEHICULO DE CONTENEDORES DEL DEPARTAMENTO DE OBRAS PUBLICAS DE CEDRAL, SLP</t>
  </si>
  <si>
    <t>F-A25 MANTENIMIENTO DE VEHICULO DE CONTENEDORES DEL DEPARTAMENTO DE OBRAS PUBLICAS DE CEDRAL, SLP</t>
  </si>
  <si>
    <t>F-4306 SERVICIO DE INTERNET DEL DEPARTAMENTO DE DESARROLLO SOCIAL MES DE ABRIL DEL 2024</t>
  </si>
  <si>
    <t>LEOPOLDO ALANIS CARRANZA</t>
  </si>
  <si>
    <t>F-B596F REPARACION DE PIPA VOLVO BLANCA DEL DEPARTAMENTO DE OBRAS PUBLICAS</t>
  </si>
  <si>
    <t>F-D318 REPARACION DE VEHICULO GOL VW EN COMODATO</t>
  </si>
  <si>
    <t>F-D294 REPARACION DE VEHICULO JEEP EN COMODATO</t>
  </si>
  <si>
    <t>F-MTH7861 MATERIAL DE LIMPIEZA PARA DEPARTAMENTOS DE PRESIDENCIA MUNICIPAL DE CEDRAL, SLP</t>
  </si>
  <si>
    <t>F-670 MATERIAL DE CONSTRUCCION OTORGADO COMO APOYO PARA MEJORAMIENTO DE VIVIENDA Y REPARACION DE CALLES DEL MUNICIPIO DE CEDRAL, SLP</t>
  </si>
  <si>
    <t>F-650 REFACCIONES Y LUBRICANTES PARA VEHICULOS DEL DEPARTAMENTO DE OBRAS PUBLICAS DEL H AYUNTAMIENTO DE CEDRAL, SLP</t>
  </si>
  <si>
    <t>F-649 REFACCIONES, LUBRICANTES, MATERIALES COMPLEMENTARIOS Y MATERIAL ELECTRICO PARA VEHICULOS Y DEPARTAMENTO DE OBRAS PUBLICAS</t>
  </si>
  <si>
    <t>F-D495 RECTIFICACION DE VOLANTE Y PRENSA DE CLUTCH PARA CAMIONETA DE CONTENEDORES DEL DEPARTAMENTO DE OBRAS PUBLICAS</t>
  </si>
  <si>
    <t>OR-436/24, ALUMBRADO PUBLICO 2A DE MAYO 2024</t>
  </si>
  <si>
    <t>F-B35 ALIMENTOS PARA INTEGRANTES DE CABILDO EN REUNION DE CABILDO DEL DIA 22 DE MARZO DEL 2024</t>
  </si>
  <si>
    <t>F-A2258 RENTA DE MOBILIARIO PARA EVENTO CULTURAL (DOMINGO DE RESURRECCION) 31 DE MARZO DEL 2024</t>
  </si>
  <si>
    <t>F-A2246 RENTA DE MOBILIARIO PARA PUESTO DE ATENCION EMERGENCIA DE PROTECCION CIVIL EVENTO ACTO CIVICO 24 DE FEBRERO 2024</t>
  </si>
  <si>
    <t>F-A2245 RENTA DE MOBILIARIO PARA ENTREGA DE CHIPS, CFE TELECOMUNICACIONES BIENESTAR EL DIA 27 DE FEBRERO DEL 2024</t>
  </si>
  <si>
    <t>F-A5851 SERVICIO DE IMPRESION DE RECIBOS, SELLOS Y FORMATOS PARA DEPARTAMENTOS DE PRESIDENCIA MUNICIPAL</t>
  </si>
  <si>
    <t>F-B46 INSUMOS EVENTO CABALGATA DE LA INSURGENCIA EN SU PASO POR CEDRAL EL DIA 28 DE FEBRERO DEL 2024</t>
  </si>
  <si>
    <t>F-223 PAQUETE DE PIROTECNIA APOYO COLONIA EMILIANO ZAPATA, CEDRAL, SLP</t>
  </si>
  <si>
    <t>F-661 REFACCIONES, LUBRICANTES Y MATERIALES COMPLEMENTARIOS PARA VEHICULOS Y DEPARTAMENTO DE OBRAS PUBLICAS</t>
  </si>
  <si>
    <t>F-2CD03 SERVICIO DE PUBLICIDAD DEL MES DE MARZO 2024</t>
  </si>
  <si>
    <t>F-A2758 PRODUCTOS PARA PREPARACION DE ALIMENTOS PARA JUGADORES DE LA LIGA DE BEISBOL ENCUENTRO ESTATAL</t>
  </si>
  <si>
    <t>F-D568 MANTENIMIENTO DE VEHICULO JETTA COLOR ARENA EN COMODATO DEL H AYUNTAMIENTO DE CEDRAL, SLP</t>
  </si>
  <si>
    <t>MA. CRISTINA OLIVA DIAZ</t>
  </si>
  <si>
    <t>F-A4 40 ORDENES DE POLLO ASADO PARA REUNION DE CONSEJO DE DESARROLLO SOCIAL MES DE ABRIL 2024</t>
  </si>
  <si>
    <t>Clave Pago Proveedor</t>
  </si>
  <si>
    <t>ProveedorId</t>
  </si>
  <si>
    <t>Razón Social</t>
  </si>
  <si>
    <t>Folio / Cheque</t>
  </si>
  <si>
    <t>Total / Importe</t>
  </si>
  <si>
    <t>Forma de Pago</t>
  </si>
  <si>
    <t>Cuenta Banco</t>
  </si>
  <si>
    <t>Ref Cuenta BancoId</t>
  </si>
  <si>
    <t>TR-2038</t>
  </si>
  <si>
    <t>A</t>
  </si>
  <si>
    <t>Transferencia</t>
  </si>
  <si>
    <t>TR-0310</t>
  </si>
  <si>
    <t>TR-2480</t>
  </si>
  <si>
    <t>TR-1124</t>
  </si>
  <si>
    <t>TR-4778</t>
  </si>
  <si>
    <t>TR-47744</t>
  </si>
  <si>
    <t>TR-4737</t>
  </si>
  <si>
    <t>TR-4936</t>
  </si>
  <si>
    <t>TR-4921</t>
  </si>
  <si>
    <t>TR-4900</t>
  </si>
  <si>
    <t>TR-4875</t>
  </si>
  <si>
    <t>TR-4859</t>
  </si>
  <si>
    <t>TR-4720</t>
  </si>
  <si>
    <t>TR-4812</t>
  </si>
  <si>
    <t>TR-4798</t>
  </si>
  <si>
    <t>TR-4833</t>
  </si>
  <si>
    <t>TR-4848</t>
  </si>
  <si>
    <t>TR-3041</t>
  </si>
  <si>
    <t>TR-7238</t>
  </si>
  <si>
    <t>TR-1674</t>
  </si>
  <si>
    <t>TR-1932</t>
  </si>
  <si>
    <t>TR-1975</t>
  </si>
  <si>
    <t>TR-2410</t>
  </si>
  <si>
    <t>TR-3140</t>
  </si>
  <si>
    <t>TR-5647</t>
  </si>
  <si>
    <t>TR-9459</t>
  </si>
  <si>
    <t>TR-9980</t>
  </si>
  <si>
    <t>TR-0438</t>
  </si>
  <si>
    <t>TR-0779</t>
  </si>
  <si>
    <t>TR-0942</t>
  </si>
  <si>
    <t>TR-2781</t>
  </si>
  <si>
    <t>TR-1342</t>
  </si>
  <si>
    <t>TR-2656</t>
  </si>
  <si>
    <t>TR-3047</t>
  </si>
  <si>
    <t>TR-6360</t>
  </si>
  <si>
    <t>TR-6655</t>
  </si>
  <si>
    <t>TR-7131</t>
  </si>
  <si>
    <t>TR-8721</t>
  </si>
  <si>
    <t>TR-9741</t>
  </si>
  <si>
    <t>TR-2024</t>
  </si>
  <si>
    <t>TR-2188</t>
  </si>
  <si>
    <t>TR-2193</t>
  </si>
  <si>
    <t>TR-2202</t>
  </si>
  <si>
    <t>TR-2211</t>
  </si>
  <si>
    <t>TR-7230</t>
  </si>
  <si>
    <t>TR-7240</t>
  </si>
  <si>
    <t>TR-2912</t>
  </si>
  <si>
    <t>TR-1957</t>
  </si>
  <si>
    <t>TR-1961</t>
  </si>
  <si>
    <t>TR-2925</t>
  </si>
  <si>
    <t>TR-4400</t>
  </si>
  <si>
    <t>TR-4404</t>
  </si>
  <si>
    <t>TR-8164</t>
  </si>
  <si>
    <t>TR-8172</t>
  </si>
  <si>
    <t>TR-9882</t>
  </si>
  <si>
    <t>TR-3735</t>
  </si>
  <si>
    <t>TR-3739</t>
  </si>
  <si>
    <t>TR-2965</t>
  </si>
  <si>
    <t>TR-0864</t>
  </si>
  <si>
    <t>TR-0862</t>
  </si>
  <si>
    <t>TR-6993</t>
  </si>
  <si>
    <t>TR-2913</t>
  </si>
  <si>
    <t>TR-4227</t>
  </si>
  <si>
    <t>TR-4230</t>
  </si>
  <si>
    <t>TR-4232</t>
  </si>
  <si>
    <t>TR-8749</t>
  </si>
  <si>
    <t>TR-8757</t>
  </si>
  <si>
    <t>TR-8761</t>
  </si>
  <si>
    <t>TR-8767</t>
  </si>
  <si>
    <t>TR-8770</t>
  </si>
  <si>
    <t>TR-7702</t>
  </si>
  <si>
    <t>TR-1938</t>
  </si>
  <si>
    <t>TR-2061</t>
  </si>
  <si>
    <t>TR-2074</t>
  </si>
  <si>
    <t>TR-3034</t>
  </si>
  <si>
    <t>TR-4645</t>
  </si>
  <si>
    <t>TR-0424</t>
  </si>
  <si>
    <t>TR-1075</t>
  </si>
  <si>
    <t>TR-6291</t>
  </si>
  <si>
    <t>TR-6296</t>
  </si>
  <si>
    <t>TR-6300</t>
  </si>
  <si>
    <t>TR-3068</t>
  </si>
  <si>
    <t>TR-8145</t>
  </si>
  <si>
    <t>OR-9/24, OR-62/24, ALUMBRADO PUBLICO DE ENERO 2024</t>
  </si>
  <si>
    <t>TR-4056</t>
  </si>
  <si>
    <t>OR-98/24, OR-148/24, ALUMBRADO PUBLICO DE FEBRERO 2024</t>
  </si>
  <si>
    <t>TR-6429</t>
  </si>
  <si>
    <t>TR-7855</t>
  </si>
  <si>
    <t>TR-3282</t>
  </si>
  <si>
    <t>TR-0192</t>
  </si>
  <si>
    <t>TR-0194</t>
  </si>
  <si>
    <t>TR-0198</t>
  </si>
  <si>
    <t>TR-3129</t>
  </si>
  <si>
    <t>TR-3130</t>
  </si>
  <si>
    <t>TR-3131</t>
  </si>
  <si>
    <t>TR-5014</t>
  </si>
  <si>
    <t>TR-5016</t>
  </si>
  <si>
    <t>TR-5022</t>
  </si>
  <si>
    <t>TR-5023</t>
  </si>
  <si>
    <t>TR-5029</t>
  </si>
  <si>
    <t>TR-5030</t>
  </si>
  <si>
    <t>TR-5031</t>
  </si>
  <si>
    <t>TR-5034</t>
  </si>
  <si>
    <t>TR-3161</t>
  </si>
  <si>
    <t>TR-3212</t>
  </si>
  <si>
    <t>TR-3236</t>
  </si>
  <si>
    <t>TR-1948</t>
  </si>
  <si>
    <t>TR-3182</t>
  </si>
  <si>
    <t>TR-3183</t>
  </si>
  <si>
    <t>TR-1802</t>
  </si>
  <si>
    <t>TR-1807</t>
  </si>
  <si>
    <t>TR-1811</t>
  </si>
  <si>
    <t>TR-7242</t>
  </si>
  <si>
    <t>TR-5586</t>
  </si>
  <si>
    <t>TR-3203</t>
  </si>
  <si>
    <t>TR-6207</t>
  </si>
  <si>
    <t>TR-6208</t>
  </si>
  <si>
    <t>TR-5617</t>
  </si>
  <si>
    <t>TR-7817</t>
  </si>
  <si>
    <t>TR-7818</t>
  </si>
  <si>
    <t>TR-3244</t>
  </si>
  <si>
    <t>TR-2011</t>
  </si>
  <si>
    <t>TR-2007</t>
  </si>
  <si>
    <t>TR-4064</t>
  </si>
  <si>
    <t>TR-1453</t>
  </si>
  <si>
    <t>TR-9880</t>
  </si>
  <si>
    <t>TR-9887</t>
  </si>
  <si>
    <t>TR-6948</t>
  </si>
  <si>
    <t>TR-2001</t>
  </si>
  <si>
    <t>TR-2003</t>
  </si>
  <si>
    <t>TR-3229</t>
  </si>
  <si>
    <t>TR-2019</t>
  </si>
  <si>
    <t>TR-7821</t>
  </si>
  <si>
    <t>TR-5804</t>
  </si>
  <si>
    <t>TR-3313</t>
  </si>
  <si>
    <t>TR-8933</t>
  </si>
  <si>
    <t>TR-3318</t>
  </si>
  <si>
    <t>TR-6983</t>
  </si>
  <si>
    <t>TR-0344</t>
  </si>
  <si>
    <t>TR-0340</t>
  </si>
  <si>
    <t>1ER PAGO F-605 REFACCIONES, LUBRICANTES, MATERIAL DE FERRETERIA Y MATERIAL ELECTRICO PARA DEPARTAMENTO DE OBRAS PUBLICAS Y VARIOS</t>
  </si>
  <si>
    <t>TR-5092</t>
  </si>
  <si>
    <t>TR-7597</t>
  </si>
  <si>
    <t>TR-9990</t>
  </si>
  <si>
    <t>2DO PAGO F-605 REFACCIONES, LUBRICANTES, MATERIAL DE FERRETERIA Y MATERIAL ELECTRICO PARA DEPARTAMENTO DE OBRAS PUBLICAS Y VARIOS</t>
  </si>
  <si>
    <t>TR-9983</t>
  </si>
  <si>
    <t>TR-2142</t>
  </si>
  <si>
    <t>TR-2143</t>
  </si>
  <si>
    <t>COMPRELENTO F-116065093 2000 FORMAS VALORADAS PARA EMISION DE ACTAS EN EL DEPARTAMENTO DE REGISTRO CIVIL DE CEDRAL, SLP</t>
  </si>
  <si>
    <t>TR-2145</t>
  </si>
  <si>
    <t>F-M94935 2DO PAGO DE BOLOS, BALONES Y PIÑATAS PARA EVENTO DE CARAVANA NAVIDEÑA</t>
  </si>
  <si>
    <t>TR-2177</t>
  </si>
  <si>
    <t>TR-7393</t>
  </si>
  <si>
    <t>TR-6663</t>
  </si>
  <si>
    <t>TR-3343</t>
  </si>
  <si>
    <t>TR-3344</t>
  </si>
  <si>
    <t>TR-3346</t>
  </si>
  <si>
    <t>TR-2368</t>
  </si>
  <si>
    <t>TR-1777</t>
  </si>
  <si>
    <t>TR-1784</t>
  </si>
  <si>
    <t>TR-7487</t>
  </si>
  <si>
    <t>TR-7540</t>
  </si>
  <si>
    <t>TR-4829</t>
  </si>
  <si>
    <t>TR-4971</t>
  </si>
  <si>
    <t>TR-8153</t>
  </si>
  <si>
    <t>TR-0059</t>
  </si>
  <si>
    <t>TR-7566</t>
  </si>
  <si>
    <t>TR-7574</t>
  </si>
  <si>
    <t>TR-9976</t>
  </si>
  <si>
    <t>TR-9978</t>
  </si>
  <si>
    <t>TR-3414</t>
  </si>
  <si>
    <t>TR-3412</t>
  </si>
  <si>
    <t>TR-2109</t>
  </si>
  <si>
    <t>TR-2099</t>
  </si>
  <si>
    <t>TR-2087</t>
  </si>
  <si>
    <t>TR-2063</t>
  </si>
  <si>
    <t>Pago Electrónico</t>
  </si>
  <si>
    <t>TR-2124</t>
  </si>
  <si>
    <t>TR-2132</t>
  </si>
  <si>
    <t>TR-2162</t>
  </si>
  <si>
    <t>TR-2153</t>
  </si>
  <si>
    <t>TR-7130</t>
  </si>
  <si>
    <t>TR-7174</t>
  </si>
  <si>
    <t>TR-6020</t>
  </si>
  <si>
    <t>F-C20, F-924, MATERIALES DE PAPELERIA PARA ACTIVIDADES PROPIAS DEL DEPARTAMENTO DE DESARROLLO SOCIAL MUNICIPAL</t>
  </si>
  <si>
    <t>TR-7185</t>
  </si>
  <si>
    <t>TR-9678</t>
  </si>
  <si>
    <t>TR-4967</t>
  </si>
  <si>
    <t>TR-3470</t>
  </si>
  <si>
    <t>TR-5009</t>
  </si>
  <si>
    <t>OR-189/24, OR-240/24, ALUMBRADO PUBLICO 2A DE MARZO 2024</t>
  </si>
  <si>
    <t>TR-7021</t>
  </si>
  <si>
    <t>TR-7031</t>
  </si>
  <si>
    <t>TR-7041</t>
  </si>
  <si>
    <t>TR-7051</t>
  </si>
  <si>
    <t>TR-7062</t>
  </si>
  <si>
    <t>TR-7072</t>
  </si>
  <si>
    <t>TR-7082</t>
  </si>
  <si>
    <t>TR-7092</t>
  </si>
  <si>
    <t>TR-7102</t>
  </si>
  <si>
    <t>TR-7112</t>
  </si>
  <si>
    <t>TR-7122</t>
  </si>
  <si>
    <t>TR-7132</t>
  </si>
  <si>
    <t>TR-7142</t>
  </si>
  <si>
    <t>TR-7152</t>
  </si>
  <si>
    <t>TR-7162</t>
  </si>
  <si>
    <t>TR-5020</t>
  </si>
  <si>
    <t>TR-5040</t>
  </si>
  <si>
    <t>TR-5050</t>
  </si>
  <si>
    <t>TR-5060</t>
  </si>
  <si>
    <t>TR-5070</t>
  </si>
  <si>
    <t>TR-5082</t>
  </si>
  <si>
    <t>TR-5102</t>
  </si>
  <si>
    <t>TR-5112</t>
  </si>
  <si>
    <t>F-2E0E85, F-27E0D8, MATERIALES DE PAPELERIA PARA ACTIVIDADES PROPIAS DEL DEPARTAMENTO DE DESARROLLO SOCIAL MUNICIPAL</t>
  </si>
  <si>
    <t>TR-8874</t>
  </si>
  <si>
    <t>TR-8881</t>
  </si>
  <si>
    <t>TR-8882</t>
  </si>
  <si>
    <t>TR-8891</t>
  </si>
  <si>
    <t>TR-1030</t>
  </si>
  <si>
    <t>TR-8407</t>
  </si>
  <si>
    <t>TR-1040</t>
  </si>
  <si>
    <t>TR-1051</t>
  </si>
  <si>
    <t>TR-2813</t>
  </si>
  <si>
    <t>TR-0355</t>
  </si>
  <si>
    <t>TR-1061</t>
  </si>
  <si>
    <t>TR-36033</t>
  </si>
  <si>
    <t>F-233CE49A4B16, COMBUSTIBLE SEGURIDAD PUBLICA 25 DE MARZO B-45772</t>
  </si>
  <si>
    <t>TR-65032</t>
  </si>
  <si>
    <t>F-7DFA317D813F, COMBUSTIBLE SEGURIDAD PUBLICA 26 DE MARZO B-45795</t>
  </si>
  <si>
    <t>TR-65043</t>
  </si>
  <si>
    <t>F-921E4905FF6B, COMBUSTIBLE SEGURIDAD PUBLICA 27 DE MARZO B-45847</t>
  </si>
  <si>
    <t>TR-65053</t>
  </si>
  <si>
    <t>F-F16EE3BA1F61, COMBUSTIBLE SEGURIDAD PUBLICA 28 DE MARZO B-45847</t>
  </si>
  <si>
    <t>TR-65063</t>
  </si>
  <si>
    <t>F-3B0B23A0D2D2, COMBUSTIBLE SEGURIDAD PUBLICA 01 DE ABRIL B-45946</t>
  </si>
  <si>
    <t>TR-65073</t>
  </si>
  <si>
    <t>F-F2DFDDF549A9, COMBUSTIBLE SEGURIDAD PUBLICA 03 DE ABRIL B-45981</t>
  </si>
  <si>
    <t>TR-65083</t>
  </si>
  <si>
    <t>F-E72C1F70B6D6, COMBUSTIBLE SEGURIDAD PUBLICA 04 DE ABRIL B-45999</t>
  </si>
  <si>
    <t>TR-65093</t>
  </si>
  <si>
    <t>F-2A02D0A275AD, COMBUSTIBLE SEGURIDAD PUBLICA 10 DE ABRIL B-46107</t>
  </si>
  <si>
    <t>TR-65103</t>
  </si>
  <si>
    <t>F-7418F42AB232, COMBUSTIBLE SEGURIDAD PUBLICA 12 DE ABRIL B-46130</t>
  </si>
  <si>
    <t>TR-65113</t>
  </si>
  <si>
    <t>F-2461E422CC28, COMBUSTIBLE SEGURIDAD PUBLICA 12 DE ABRIL B-46141</t>
  </si>
  <si>
    <t>TR-65123</t>
  </si>
  <si>
    <t>F-0BE0E3EE4A7F, COMBUSTIBLE SEGURIDAD PUBLICA 15 DE ABRIL B-46186</t>
  </si>
  <si>
    <t>TR-65133</t>
  </si>
  <si>
    <t>F-00E6766E5659, COMBUSTIBLE SEGURIDAD PUBLICA 16 DE ABRIL B-46202</t>
  </si>
  <si>
    <t>TR-65143</t>
  </si>
  <si>
    <t>F-4C4723EFE2B2, COMBUSTIBLE SEGURIDAD PUBLICA 17 DE ABRIL B-46240</t>
  </si>
  <si>
    <t>TR-65153</t>
  </si>
  <si>
    <t>F-7CBA448C5EDF, COMBUSTIBLE SEGURIDAD PUBLICA 18 DE ABRIL B-46259</t>
  </si>
  <si>
    <t>TR-65163</t>
  </si>
  <si>
    <t>F-F0A809D8E3B8, COMBUSTIBLE SEGURIDAD PUBLICA 19 DE ABRIL B-46278</t>
  </si>
  <si>
    <t>TR-65173</t>
  </si>
  <si>
    <t>F-7A7EAD9511DF, COMBUSTIBLE SEGURIDAD PUBLICA 20 DE ABRIL B-46287</t>
  </si>
  <si>
    <t>TR-36023</t>
  </si>
  <si>
    <t>OR-284/24, OR-343/24, ALUMBRADO PUBLICO DE ABRIL 2024</t>
  </si>
  <si>
    <t>TR-34054</t>
  </si>
  <si>
    <t>TR-34044</t>
  </si>
  <si>
    <t>TR-305022</t>
  </si>
  <si>
    <t>F-5412E7CFF327, COMBUSTIBLE SEGURIDAD PUBLICA 22 DE ABRIL B-46313</t>
  </si>
  <si>
    <t>TR-305032</t>
  </si>
  <si>
    <t>F-27A7923F7C88, COMBUSTIBLE SEGURIDAD PUBLICA 23 DE ABRIL B-46330</t>
  </si>
  <si>
    <t>TR-305043</t>
  </si>
  <si>
    <t>F-A59AE21D1D11, COMBUSTIBLE SEGURIDAD PUBLICA 24 DE ABRIL B-46376</t>
  </si>
  <si>
    <t>TR-305053</t>
  </si>
  <si>
    <t>F-85F1AD174A10, COMBUSTIBLE SEGURIDAD PUBLICA 25 DE ABRIL B-46406</t>
  </si>
  <si>
    <t>TR-305063</t>
  </si>
  <si>
    <t>F-81C3BA369F02, COMBUSTIBLE SEGURIDAD PUBLICA 26 DE ABRIL B-46440</t>
  </si>
  <si>
    <t>TR-305073</t>
  </si>
  <si>
    <t>F-CD92236AA879, COMBUSTIBLE SEGURIDAD PUBLICA 27 DE ABRIL B-46463</t>
  </si>
  <si>
    <t>TR-305083</t>
  </si>
  <si>
    <t>F-E22079CE203A, COMBUSTIBLE SEGURIDAD PUBLICA 28 DE ABRIL B-46479</t>
  </si>
  <si>
    <t>TR-305093</t>
  </si>
  <si>
    <t>F-B6E8D431A9EA, COMBUSTIBLE SEGURIDAD PUBLICA 29 DE ABRIL B-46497</t>
  </si>
  <si>
    <t>TR-305103</t>
  </si>
  <si>
    <t>F-5648431FEDFE, COMBUSTIBLE SEGURIDAD PUBLICA 30 DE ABRIL B-46557</t>
  </si>
  <si>
    <t>TR-305113</t>
  </si>
  <si>
    <t>F-53CDB3C22840, COMBUSTIBLE SEGURIDAD PUBLICA 01 DE MAYO B-46578</t>
  </si>
  <si>
    <t>TR-305123</t>
  </si>
  <si>
    <t>F-C6CCCE66C72A, COMBUSTIBLE SEGURIDAD PUBLICA 02 DE MAYO B-46601</t>
  </si>
  <si>
    <t>TR-305133</t>
  </si>
  <si>
    <t>F-C8269FBAE0F9, COMBUSTIBLE SEGURIDAD PUBLICA 03 DE MAYO B-4616</t>
  </si>
  <si>
    <t>TR-305143</t>
  </si>
  <si>
    <t>F-2DB2875653D6, COMBUSTIBLE SEGURIDAD PUBLICA 04 DE MAYO B-46631</t>
  </si>
  <si>
    <t>TR-305153</t>
  </si>
  <si>
    <t>F-7F13D3267913, COMBUSTIBLE SEGURIDAD PUBLICA 05 DE MAYO B-46644</t>
  </si>
  <si>
    <t>TR-305181</t>
  </si>
  <si>
    <t>F-0F7671DD8DC4, COMBUSTIBLE SEGURIDAD PUBLICA 06 DE MAYO B-46660</t>
  </si>
  <si>
    <t>TR-305191</t>
  </si>
  <si>
    <t>F-A6CCDDFF0C65, COMBUSTIBLE SEGURIDAD PUBLICA 06 DE MAYO B-46660</t>
  </si>
  <si>
    <t>TR-305201</t>
  </si>
  <si>
    <t>F-743A6406143C, COMBUSTIBLE SEGURIDAD PUBLICA 08 DE MAYO B-46704</t>
  </si>
  <si>
    <t>TR-305211</t>
  </si>
  <si>
    <t>F-1A10AA3AFC73, COMBUSTIBLE SEGURIDAD PUBLICA 09 DE MAYO B-46716</t>
  </si>
  <si>
    <t>TR-305221</t>
  </si>
  <si>
    <t>F-CED837BBEDA2, COMBUSTIBLE SEGURIDAD PUBLICA 10 DE MAYO B-46735</t>
  </si>
  <si>
    <t>TR-305231</t>
  </si>
  <si>
    <t>F-FE09DB7A305B, COMBUSTIBLE SEGURIDAD PUBLICA 11 DE MAYO B-46750</t>
  </si>
  <si>
    <t>TR-305241</t>
  </si>
  <si>
    <t>F-2DEC035200CE, COMBUSTIBLE SEGURIDAD PUBLICA 12 DE MAYO B-46758</t>
  </si>
  <si>
    <t>TR-305251</t>
  </si>
  <si>
    <t>F-C0A08B2EF9B1, COMBUSTIBLE SEGURIDAD PUBLICA 14 DE MAYO B-46790</t>
  </si>
  <si>
    <t>TR-305261</t>
  </si>
  <si>
    <t>F-564962027056, COMBUSTIBLE SEGURIDAD PUBLICA 15 DE MAYO B-46814</t>
  </si>
  <si>
    <t>TR-305273</t>
  </si>
  <si>
    <t>F-CDB1276B8D05, COMBUSTIBLE SEGURIDAD PUBLICA 16 DE MAYO B-46826</t>
  </si>
  <si>
    <t>TR-305283</t>
  </si>
  <si>
    <t>F-F771DF0BEA81, COMBUSTIBLE SEGURIDAD PUBLICA 17 DE MAYO B-46849</t>
  </si>
  <si>
    <t>TR-305293</t>
  </si>
  <si>
    <t>F-F33617190803, COMBUSTIBLE SEGURIDAD PUBLICA 18 DE MAYO B-46873</t>
  </si>
  <si>
    <t>TR-486024</t>
  </si>
  <si>
    <t>TR-9749</t>
  </si>
  <si>
    <t>TR-9753</t>
  </si>
  <si>
    <t>TR-3525</t>
  </si>
  <si>
    <t>TR-3532</t>
  </si>
  <si>
    <t>TR-3475</t>
  </si>
  <si>
    <t>TR-2364</t>
  </si>
  <si>
    <t>TR-3554</t>
  </si>
  <si>
    <t>TR-8526</t>
  </si>
  <si>
    <t>TR-8531</t>
  </si>
  <si>
    <t>TR-9306</t>
  </si>
  <si>
    <t>TR-0633</t>
  </si>
  <si>
    <t>TR-5403</t>
  </si>
  <si>
    <t>TR-5404</t>
  </si>
  <si>
    <t>TR-0984</t>
  </si>
  <si>
    <t>TR-3615</t>
  </si>
  <si>
    <t>TR-6699</t>
  </si>
  <si>
    <t>TR-6703</t>
  </si>
  <si>
    <t>TR-6710</t>
  </si>
  <si>
    <t>TR-6711</t>
  </si>
  <si>
    <t>TR-6715</t>
  </si>
  <si>
    <t>TR-6718</t>
  </si>
  <si>
    <t>TR-7330</t>
  </si>
  <si>
    <t>TR-3647</t>
  </si>
  <si>
    <t>TR-3648</t>
  </si>
  <si>
    <t>TR-3649</t>
  </si>
  <si>
    <t>TR-3650</t>
  </si>
  <si>
    <t>TR-0867</t>
  </si>
  <si>
    <t>TR-0868</t>
  </si>
  <si>
    <t>TR-8653</t>
  </si>
  <si>
    <t>TR-8660</t>
  </si>
  <si>
    <t>TR-8668</t>
  </si>
  <si>
    <t>TR-8673</t>
  </si>
  <si>
    <t>TR-3755</t>
  </si>
  <si>
    <t>TR-4346</t>
  </si>
  <si>
    <t>TR-4357</t>
  </si>
  <si>
    <t>TR-4369</t>
  </si>
  <si>
    <t>TR-3705</t>
  </si>
  <si>
    <t>TR-9742</t>
  </si>
  <si>
    <t>1ER PAGO F-A2675 PRODUCTOS DE ABARROTES UTILIZADOS PARA ELABORACION DE COMIDAS PARA REUNIONES, EVENTOS Y APOYOS</t>
  </si>
  <si>
    <t>TR-2187</t>
  </si>
  <si>
    <t>F-M94935 3ER PAGO DE BOLOS, BALONES Y PIÑATAS PARA EVENTO DE CARAVANA NAVIDEÑA</t>
  </si>
  <si>
    <t>TR-4141</t>
  </si>
  <si>
    <t>TR-3443</t>
  </si>
  <si>
    <t>TR-3448</t>
  </si>
  <si>
    <t>TR-2206</t>
  </si>
  <si>
    <t>TR-8836</t>
  </si>
  <si>
    <t>TR-8837</t>
  </si>
  <si>
    <t>TR-8842</t>
  </si>
  <si>
    <t>TR-8537</t>
  </si>
  <si>
    <t>TR-141020</t>
  </si>
  <si>
    <t>F-D1D2BF0D739E, COMBUSTIBLE SEGURIDAD PUBLICA 20 DE MAYO B-46891</t>
  </si>
  <si>
    <t>TR-141031</t>
  </si>
  <si>
    <t>F-07CDEDC88FC0, COMBUSTIBLE SEGURIDAD PUBLICA 21 DE MAYO B-46911</t>
  </si>
  <si>
    <t>TR-141051</t>
  </si>
  <si>
    <t>F-1E66BE6EB546, COMBUSTIBLE SEGURIDAD PUBLICA 22 DE MAYO B-46930</t>
  </si>
  <si>
    <t>TR-141061</t>
  </si>
  <si>
    <t>F-FA181AE49B28, COMBUSTIBLE SEGURIDAD PUBLICA 23 DE MAYO B-46947</t>
  </si>
  <si>
    <t>TR-141071</t>
  </si>
  <si>
    <t>F-8912EB25FC93, COMBUSTIBLE SEGURIDAD PUBLICA 24 DE MAYO B-46972</t>
  </si>
  <si>
    <t>TR-141081</t>
  </si>
  <si>
    <t>F-978B9E69409B, COMBUSTIBLE SEGURIDAD PUBLICA 25 DE MAYO B-46990</t>
  </si>
  <si>
    <t>TR-140191</t>
  </si>
  <si>
    <t>F-AE803519EAF6, COMBUSTIBLE SEGURIDAD PUBLICA 26 DE MAYO B-47003</t>
  </si>
  <si>
    <t>TR-141101</t>
  </si>
  <si>
    <t>F-1444E7889347,  COMBUSTIBLE SEGURIDAD PUBLICA 27 DE MAYO B-47029</t>
  </si>
  <si>
    <t>TR-141111</t>
  </si>
  <si>
    <t>F-6FED5C89B618,  COMBUSTIBLE SEGURIDAD PUBLICA 28 DE MAYO B-47059</t>
  </si>
  <si>
    <t>TR-141121</t>
  </si>
  <si>
    <t>F-E2BF2E8043FB,  COMBUSTIBLE SEGURIDAD PUBLICA 29 DE MAYO B-47070</t>
  </si>
  <si>
    <t>TR-141131</t>
  </si>
  <si>
    <t>F-258BCD2D118C9, COMBUSTIBLE SEGURIDAD PUBLICA 30 DE MAYO B-47097</t>
  </si>
  <si>
    <t>TR-141141</t>
  </si>
  <si>
    <t>F-2C745CE8866B, COMBUSTIBLE SEGURIDAD PUBLICA 31 DE MAYO B-47151</t>
  </si>
  <si>
    <t>TR-686132</t>
  </si>
  <si>
    <t>TR-686020</t>
  </si>
  <si>
    <t>F-0253682AE892, COMBUSTIBLE SEGURIDAD PUBLICA 01 DE JUNIO B-47207</t>
  </si>
  <si>
    <t>TR-686030</t>
  </si>
  <si>
    <t>F-FADA16CB55C1, COMBUSTIBLE SEGURIDAD PUBLICA 02 DE JUNIO B-47218</t>
  </si>
  <si>
    <t>TR-686040</t>
  </si>
  <si>
    <t>F-B94EC942C515, COMBUSTIBLE SEGURIDAD PUBLICA 03 DE JUNIO B-47238</t>
  </si>
  <si>
    <t>TR-686050</t>
  </si>
  <si>
    <t>F-5A7992244C13, COMBUSTIBLE SEGURIDAD PUBLICA 04 DE JUNIO B-47254</t>
  </si>
  <si>
    <t>TR-686060</t>
  </si>
  <si>
    <t>F-E9ACFB0C4CDD, COMBUSTIBLE SEGURIDAD PUBLICA 05 DE JUNIO B-47271</t>
  </si>
  <si>
    <t>TR-686070</t>
  </si>
  <si>
    <t>F-2A6D9B91E445, COMBUSTIBLE SEGURIDAD PUBLICA 06 DE JUNIO B-47296</t>
  </si>
  <si>
    <t>TR-686080</t>
  </si>
  <si>
    <t>F-9A4C490B8B16, COMBUSTIBLE SEGURIDAD PUBLICA 07 DE JUNIO B-47334</t>
  </si>
  <si>
    <t>TR-686090</t>
  </si>
  <si>
    <t>F-9DB1E2FCD336, COMBUSTIBLE SEGURIDAD PUBLICA 08 DE JUNIO B-47324</t>
  </si>
  <si>
    <t>TR-686100</t>
  </si>
  <si>
    <t>F-DF5658E3692A, COMBUSTIBLE SEGURIDAD PUBLICA 09 DE JUNIO B-47343</t>
  </si>
  <si>
    <t>TR-686110</t>
  </si>
  <si>
    <t>F-F7084D770BCC, COMBUSTIBLE SEGURIDAD PUBLICA 11 DE JUNIO B-47358</t>
  </si>
  <si>
    <t>TR-686120</t>
  </si>
  <si>
    <t>F-CF4A110F96B6, COMBUSTIBLE SEGURIDAD PUBLICA 11 DE JUNIO B-47381</t>
  </si>
  <si>
    <t>TR-8546</t>
  </si>
  <si>
    <t>TR-8552</t>
  </si>
  <si>
    <t>TR-8563</t>
  </si>
  <si>
    <t>TR-8572</t>
  </si>
  <si>
    <t>F-A2261 RENTA DE MOBILIARIO PARA EVENTO DE LA CLINICA DE REHABILITACION LUCHANDO SOBRIOS EL DIA 06 DE ABRIL 2024</t>
  </si>
  <si>
    <t>TR-8574</t>
  </si>
  <si>
    <t>TR-5024</t>
  </si>
  <si>
    <t>TR-1183</t>
  </si>
  <si>
    <t>TR-2257</t>
  </si>
  <si>
    <t>TR-5968</t>
  </si>
  <si>
    <t>TR-2308</t>
  </si>
  <si>
    <t>TR-1763</t>
  </si>
  <si>
    <t>TR-2315</t>
  </si>
  <si>
    <t>F-M94935 4TO PAGO DE BOLOS, BALONES Y PIÑATAS PARA EVENTO DE CARAVANA NAVIDEÑA</t>
  </si>
  <si>
    <t>TR-4262</t>
  </si>
  <si>
    <t>TR-4378</t>
  </si>
  <si>
    <t>TR-890020</t>
  </si>
  <si>
    <t>OR-476/24, OR-531/24, ALUMBRADO PUBLICO DE JUNIO 2024</t>
  </si>
  <si>
    <t>BBVA</t>
  </si>
  <si>
    <t>F-A2279 RENTA DE MOBILIARIO PARA FINAL DE LA LIGA DE FUTBOL MUNICIPAL DE VETERANOS</t>
  </si>
  <si>
    <t>F-A2288 RENTA DE MOBILIARIO PARA ENCUENTROS DEPORTIVOS DE BASQUETBOL EN LAS INSTALACIONES DEL CDI DE CEDRAL, SLP</t>
  </si>
  <si>
    <t>F-A2269 RENTA DE MOBILIARIO PARA ENCUENTROS DEPORTIVOS DE BASQUETBOL EN LAS INSTALACIONES DEL CDI DE CEDRAL, SLP</t>
  </si>
  <si>
    <t>F-710 TROFEOS Y MEDALLAS PARA PREMIACION DE LA LIGA SABATINA DE FUTBOL</t>
  </si>
  <si>
    <t>F-B259 ROLLOS DE LONA PARA ROTULADOS DE SMDIF Y PRESIDENCIA DE CEDRAL, SLP</t>
  </si>
  <si>
    <t>F-B45 GASTOS POR EVENTO Y CELEBRACION DE BODAS COLECTIVAS DEL 14 DE FEBRERO DEL 2024</t>
  </si>
  <si>
    <t>F-7C77A SERVICIO DE AUDIO PARA EVENTO CULTURAL DE SEMANA SANTA 24 DE MARZO DEL 2024</t>
  </si>
  <si>
    <t>F-17825 SERVICIO DE AUDIO CON ESCENARIO PARA EVENTO FESTEJO DIA DE LAS MADRES CELEBRADO EN LA PLAZA PRINCIPAL DE CEDRAL, SLP</t>
  </si>
  <si>
    <t>F-690 LLANTA Y BATERIA PARA CAMION RECOLECTOR DE BASURA DEL DEPARTAMENTO DE OBRAS PUBLICAS</t>
  </si>
  <si>
    <t>F-675 LUBRICANTES, REFACCIONES Y MATERIALES DE FERRETERIA PARA DEPARTAMENTO DE OBRAS PUBLICAS</t>
  </si>
  <si>
    <t>F-672 LUBRICANTES, REFACCIONES Y MATERIALES DE FERRETERIA PARA DEPARTAMENTO DE OBRAS PUBLICAS</t>
  </si>
  <si>
    <t>F-232 PAQUETE DE FUEGOS ARTIFICIALES Y PIROTECNIA PARA ACTOS CIVICOS Y EVENTOS EN COMUNIDADES DE CEDRAL, SLP</t>
  </si>
  <si>
    <t>F-A2807 PRODUCTOS DE ABARROTES PARA ELABORACION DE COMIDA EN ATENCION A ADULTOS EN ESTANCIA DE DIA</t>
  </si>
  <si>
    <t>F-A2806 COMIDA Y COFFE BREAK PARA EVENTO DE LA CONSULTA PUBLICA A LAS PERSONAS CON DISCAPACIDAD</t>
  </si>
  <si>
    <t>F-A2796 PRODUCTOS DE ABARROTES PARA ELABORACION DE COMIDA EN ATENCION A ADULTOS EN ESTANCIA DE DIA</t>
  </si>
  <si>
    <t>F-A2766 PRODUCTOS DE ABARROTES PARA ELABORACION DE COMIDA EN ATENCION A ADULTOS EN ESTANCIA DE DIA</t>
  </si>
  <si>
    <t>F-AF402 BOTELLAS DE AGUA PURIFICADA PARA EVENTO DE DIA DE LAS MADRES</t>
  </si>
  <si>
    <t>F-857F8 NIEVE PARA EVENTO DE DIA DE LAS MADRES CELEBRADO EN LA PLAZA PRINCIPAL DE CEDRAL EL DIA 10 DE MAYO 2024</t>
  </si>
  <si>
    <t>F-B4466 SERVICIO DE AUDIO Y GRUPO MUSICAL PARA FESTEJO DEL DIA DEL MAESTRO CELEBRADO EL DIA 17 DE MAYO 2024</t>
  </si>
  <si>
    <t>F-CPIX1295 SERVICIO DE IMPRESION DE ETIQUETAS PARA CILINDROS DIA DEL NIÑO Y RECETARIOS PARA MEDICOS DEL CENTRO DIF</t>
  </si>
  <si>
    <t>F-A2310 RENTA DE MOBILIARIO PARA EVENTO DEL DIA DE LAS MADRES CELEBRADO EN LA PLAZA PRINCIPAL DE CEDRAL</t>
  </si>
  <si>
    <t>F-692 LUBRICANTES, REFACCIONES Y MATERIALES COMPLEMENTARIOS PARA DEPARTAMENTO DE OBRAS PUBLICAS</t>
  </si>
  <si>
    <t>F-735 MATERIAL DE CONSTRUCCION PARA DEPARTAMENTO DE FOMENTO DEPORTIVO Y APOYO SOCIAL A PERSONAS DE ESCASOS RECURSOS</t>
  </si>
  <si>
    <t>F-A5888 SERVICIOS DE IMPRESION DE ORDENES DE COMPRA A COLOR Y COPIA AMARILLA PARA DEPARTAMENTO DE TESORERIA</t>
  </si>
  <si>
    <t>41320000955 SERVICIO DE ENERGIA ELECTRICA DE VARIOS DEPARTAMENTOS Y OFICINAS DEL H AYUNTAMIENTO DE CEDRAL, SLP</t>
  </si>
  <si>
    <t>F-CPIX1294 IMPRESION DE ETIQUETAS ADHESIVAS PARA ROTULAR CILINDROS EN FESTEJO DEL DIA DEL NIÑO</t>
  </si>
  <si>
    <t>VICTOR ENRIQUE PEREZ CARMONA</t>
  </si>
  <si>
    <t>F-A86 SERVICIO DE ALIMENTOS PARA FESTEJO DE DIA DEL MAESTRO EL DIA 17 DE MAYO DEL 2024</t>
  </si>
  <si>
    <t>F-CPIX1308 SERVICIO DE IMPRESION DE INVITACIONES, DISTINTIVOS Y LONA PARA EVENTO DIA DEL MAESTRO</t>
  </si>
  <si>
    <t>ISIDORO MENDOZA ZAMORA</t>
  </si>
  <si>
    <t>F-2486 MATERIAL ELECTRICO PARA REPARACION DE ALUMBRADO PUBLICO DEL MUNICIPIO DE CEDRAL, SLP</t>
  </si>
  <si>
    <t>F-A2315 RENTA DE MOBILIARIO PARA SEMIFINALES DE LA LIGA SABATINA DE FUTBOL</t>
  </si>
  <si>
    <t>F-A2308 RENTA DE MOBILIARIO PARA SEMIFINALES DE LA LIGA SABATINA DE FUTBOL</t>
  </si>
  <si>
    <t>F-A2816 PRODUCTOS DE ABARROTES PARA ATENCION DE ADULTO MAYOR EN ESTANCIA DE DIA</t>
  </si>
  <si>
    <t>F-753 MATERIAL DE CONSTRUCCION PARA BACHEO</t>
  </si>
  <si>
    <t>F-A52800 COMPRA DE DESPENSAS PARA ENTREGAR COMO OBSEQUIO EN EVENTO MASIVO DE DIA DE LAS MADRES CELEBRADO EN EL MUNICIPIO DE CEDRAL, SLP</t>
  </si>
  <si>
    <t>F-9D3CD SERVICIO DE PUBLICIDAD CORRESPONDIENTE AL MES DE ABRIL 2024</t>
  </si>
  <si>
    <t>F-6DC81 SERVICIO DE PUBLICIDAD CORRESPONDIENTE AL MES DE ABRIL 2024</t>
  </si>
  <si>
    <t>FRANCISCO GERMAN ALEMAN GARCIA</t>
  </si>
  <si>
    <t>F-A8 PREMIOS Y OBSEQUIOS DE BICILETAS A NIÑOS FESTEJADOS EN SU EVENTO DEL DIA DEL NIÑO Y LA NIÑA</t>
  </si>
  <si>
    <t>F-1 MATERIAL DE LIMPIEZA PARA DEPARTAMENTOS DE PRESIDENCIA MUNICIPAL</t>
  </si>
  <si>
    <t>F-709 REFACCIONES, LUBRICANTES Y MATERIALES COMPLEMENTARIOS PARA PRESIDENCIA MUNICIPAL</t>
  </si>
  <si>
    <t>F-708 REFACCIONES Y LUBRICANTES PARA DEPARTAMENTO DE OBRAS PUBLICAS DE PRESIDENCIA MUNICIPAL DE CEDRAL, SLP</t>
  </si>
  <si>
    <t>F-707 REFACCIONES Y LUBRICANTES PARA DEPARTAMENTO DE OBRAS PUBLICAS DE PRESIDENCIA MUNICIPAL DE CEDRAL, SLP</t>
  </si>
  <si>
    <t>GUSTAVO GONZALEZ OROZCO</t>
  </si>
  <si>
    <t>F-AF3D7 REGALOS Y OBSEQUIOS PARA EVENTO FESTEJO DEL DIA DE LAS MADRES</t>
  </si>
  <si>
    <t>F-50E12 PRODUCTOS ALIMENTICIOS PARA REUNION DE DESARROLLO SOCIAL DE FECHA 25 DE ABRIL 2024</t>
  </si>
  <si>
    <t>F-2471 MOTOR ESTACIONARIO PRETUL PARA VEHICULO Y MANO DE OBRA PARA CAMIONETA DE ALUMBRADO PUBLICO</t>
  </si>
  <si>
    <t>F-4069E SERVICIO DE AUDIO PARA ACTO CIVICO DEL DIA 6 DE MAYO CONMEMORANDO EL 5 DE MAYO "BATALLA DE PUEBLA"</t>
  </si>
  <si>
    <t>F-715 MEDALLAS Y TROFEOS PARA PREMIACION LIGA MUNICIPAL DE BEISBOL CATEGORIA LIBRE</t>
  </si>
  <si>
    <t>F-716 TROFEOS PARA PREMIACION DE LOS ENCUENTROS DEPORTIVOS DE LOS MAESTROS DEL SNTE</t>
  </si>
  <si>
    <t>F-A2300 RENTA DE MOBILIARIO PARA APOYO A FIESTAS PATRONALES DE LA SANTA CRUZ EN EL EJIDO LA CRUZ, CEDRAL, SLP</t>
  </si>
  <si>
    <t>F-A2298 RENTA DE MOBILIARIO PARA INAUGURACION DE OBRA EN LA ALAMEDA</t>
  </si>
  <si>
    <t>F-7219CBB0C5CB, REPARACION DE PATRULLA No 005 (REPARACION GENERAL DE MOTOR)</t>
  </si>
  <si>
    <t>ALMA ROSA SANCHEZ RODRIGUEZ</t>
  </si>
  <si>
    <t>F-1C73D MATERIAL DE PAPALERIA PARA DECORACION EVENTO DIA DE LAS MADRES</t>
  </si>
  <si>
    <t>GUILLERMINA ARGUETA FERRER</t>
  </si>
  <si>
    <t>F-7CE780334D34, EQUIPAMIENTO CON UNIFORMES PARA ELEMENTOS DE SEGURIDAD PUBLICA</t>
  </si>
  <si>
    <t>F-A2805 PRODUCTOS DE ABARROTES PARA COMIDA PARA FESTEJO DIA DEL ALBAÑIL Y GRUPO DE DANZA TEMACHTIANI</t>
  </si>
  <si>
    <t>F-A2798 COMIDA PARA ATENCION A ADULTOS MAYOR EN ESTANCIA DE DIA</t>
  </si>
  <si>
    <t>F-A2797 PRODUCTOS DE ABARROTES PARA ATENCION A ADULTOS MAYOR EN ESTANCIA DE DIA</t>
  </si>
  <si>
    <t>F-C107 APOYO CON CORONA FLORAL PARA FUNERAL DE LA SRA. (+) MA. DE JESUS GALVAN</t>
  </si>
  <si>
    <t>F-C106 CORONA FLORAL PARA CONMEMORACION DEL 213 ANIVERSARIO DE LA RUTA DE HIDALGO EN SU PASO POR CEDRAL, SLP</t>
  </si>
  <si>
    <t>JOSE CRUZ BOCANEGRA ORTEGA</t>
  </si>
  <si>
    <t>F-DAAA5E PALETAS CHILINDRINAS PARA OBSEQUIAR EN EVENTO DIA DE LAS MADRES</t>
  </si>
  <si>
    <t>F-C6166 MATERIAL DE LIMPIEZA PARA DEPARTAMENTOS DE PRESIDENCIA MUNICIPAL DE CEDRAL, SLP</t>
  </si>
  <si>
    <t>F-6764 MATERIAL DE PAPELERIA PARA DEPARTAMENTO DE TESORERIA MUNICIPAL</t>
  </si>
  <si>
    <t>F-CPIX1293 LIBRETAS E IMPRESION DE LONAS PARA EVENTO MASIVO DEL DIA DEL NIÑO EN CEDRAL, SLP</t>
  </si>
  <si>
    <t>JOSE GERARDO GUEVARA LOPEZ</t>
  </si>
  <si>
    <t>F-G1928 MANTENIMIENTO DE SUSPENSION DE VEHICULO FORD MOD 2001 EN COMODATO</t>
  </si>
  <si>
    <t>EDUARDO SOLIS IBARRA</t>
  </si>
  <si>
    <t>F-A44DD REPARACION DE AMBULANCIA NUMERO ECO 216 DEL MUNICIPIO DE CEDRAL, SLP</t>
  </si>
  <si>
    <t>F-F40161 MANTENIMIENTO DE IMPRESORA DEL DEPARTAMENTO DE REGISTRO CIVIL</t>
  </si>
  <si>
    <t>F-ABFA951234101 TONER Y TINTAS PARA DEPARTAMENTOS DE PRESIDENCIA MUNICIPAL DE CEDRAL, SLP</t>
  </si>
  <si>
    <t>F-C7FA15FF9856, MATERIAL PAPELERIA DE OFICINA PARA LA COORDINACION DE DESARROLLO SOCIAL MUNICIPAL</t>
  </si>
  <si>
    <t>F-33C2E098F47C, MATERIAL PAPELERIA DE OFICINA PARA LA COORDINACION DE DESARROLLO SOCIAL MUNICIPAL</t>
  </si>
  <si>
    <t>ALMACENES CASTILLO TORRES, S.A. DE C.V.</t>
  </si>
  <si>
    <t>F-E20789 BALONES PARA FOMENTO DEPORTIVO EN EL MUNICIPIO DE CEDRAL</t>
  </si>
  <si>
    <t>F-E20790 BALONES PARA FOMENTO DEPORTIVO EN EL MUNICIPIO DE CEDRAL</t>
  </si>
  <si>
    <t>F-E20791 3 CAJAS DE PELOTAS DE BEISBOL PARA LA LIGA DE BEISBOL Y ESCUELA VENADITOS DE CEDRAL, SLP</t>
  </si>
  <si>
    <t>F-E20497 TELEFONO INALAMBRICO PARA DEPARTAMENTO DE REGISTRO CIVIL</t>
  </si>
  <si>
    <t>TR-3917</t>
  </si>
  <si>
    <t>TR-3930</t>
  </si>
  <si>
    <t>TR-3943</t>
  </si>
  <si>
    <t>TR-3947</t>
  </si>
  <si>
    <t>TR-0738</t>
  </si>
  <si>
    <t>TR-4589</t>
  </si>
  <si>
    <t>TR-5139</t>
  </si>
  <si>
    <t>3ER PAGO F-605 REFACCIONES, LUBRICANTES, MATERIAL DE FERRETERIA Y MATERIAL ELECTRICO PARA DEPARTAMENTO DE OBRAS PUBLICAS Y VARIOS</t>
  </si>
  <si>
    <t>TR-5199</t>
  </si>
  <si>
    <t>TR-5221</t>
  </si>
  <si>
    <t>TR-2381</t>
  </si>
  <si>
    <t>F-M94935 ULTIMO PAGO DE BOLOS, BALONES Y PIÑATAS PARA EVENTO DE CARAVANA NAVIDEÑA</t>
  </si>
  <si>
    <t>TR-0259</t>
  </si>
  <si>
    <t>2DO PAGO PAGO F-A2675 PRODUCTOS DE ABARROTES UTILIZADOS PARA ELABORACION DE COMIDAS PARA REUNIONES, EVENTOS Y APOYOS</t>
  </si>
  <si>
    <t>TR-3621</t>
  </si>
  <si>
    <t>TR-3624</t>
  </si>
  <si>
    <t>TR-3626</t>
  </si>
  <si>
    <t>F-2397</t>
  </si>
  <si>
    <t>1 ER PAGO F-M98089 BALONES, BOLOS, BEBIDAS REFRESCANTES Y OBSEQUIOS PARA EVENTO FESTEJO DE DIA DEL NIÑO CELEBRADO EN CEDRAL, SLP</t>
  </si>
  <si>
    <t>TR-2398</t>
  </si>
  <si>
    <t>TR-2030</t>
  </si>
  <si>
    <t>TR-2059</t>
  </si>
  <si>
    <t>TR-2062</t>
  </si>
  <si>
    <t>TR-0311</t>
  </si>
  <si>
    <t>F-4869</t>
  </si>
  <si>
    <t>TR-9986</t>
  </si>
  <si>
    <t>TR-2428</t>
  </si>
  <si>
    <t>TR-9878</t>
  </si>
  <si>
    <t>TR-0090</t>
  </si>
  <si>
    <t>TR-0098</t>
  </si>
  <si>
    <t>TR-9037</t>
  </si>
  <si>
    <t>TR-8332</t>
  </si>
  <si>
    <t>TR-2496</t>
  </si>
  <si>
    <t>TR-2497</t>
  </si>
  <si>
    <t>TR-2553</t>
  </si>
  <si>
    <t>TR-4052</t>
  </si>
  <si>
    <t>TR-4057</t>
  </si>
  <si>
    <t>TR-4062</t>
  </si>
  <si>
    <t>TR-4073</t>
  </si>
  <si>
    <t>TR-0471</t>
  </si>
  <si>
    <t>TR-2598</t>
  </si>
  <si>
    <t>TR-0444</t>
  </si>
  <si>
    <t>TR-2605</t>
  </si>
  <si>
    <t>TR-8608</t>
  </si>
  <si>
    <t>TR-2611</t>
  </si>
  <si>
    <t>2DO PAGO F-M98089 BALONES, BOLOS, BEBIDAS REFRESCANTES Y OBSEQUIOS PARA EVENTO FESTEJO DE DIA DEL NIÑO CELEBRADO EN CEDRAL, SLP</t>
  </si>
  <si>
    <t>TR-7110</t>
  </si>
  <si>
    <t>TR-7119</t>
  </si>
  <si>
    <t>TR-7128</t>
  </si>
  <si>
    <t>TR-7134</t>
  </si>
  <si>
    <t>TR-2633</t>
  </si>
  <si>
    <t>TR-60022</t>
  </si>
  <si>
    <t>F-780EAF9FC276,  COMBUSTIBLE SEGURIDAD PUBLICA 12 DE JUNIO B-47396</t>
  </si>
  <si>
    <t>TR-60032</t>
  </si>
  <si>
    <t>F-0F71C9D75A49, COMBUSTIBLE SEGURIDAD PUBLICA 13 DE JUNIO B-47411</t>
  </si>
  <si>
    <t>TR-60042</t>
  </si>
  <si>
    <t>F-9E7D6BE832F4, COMBUSTIBLE SEGURIDAD PUBLICA 14 DE JUNIO B-47454</t>
  </si>
  <si>
    <t>TR-60052</t>
  </si>
  <si>
    <t>F-C6B5B66DA2BC, COMBUSTIBLE SEGURIDAD PUBLICA 15 DE JUNIO B-47469</t>
  </si>
  <si>
    <t>TR-60062</t>
  </si>
  <si>
    <t>F-7A2F0B11C556, COMBUSTIBLE SEGURIDAD PUBLICA 16 DE JUNIO B-47481</t>
  </si>
  <si>
    <t>TR-60072</t>
  </si>
  <si>
    <t>F-585030563C7E,  COMBUSTIBLE SEGURIDAD PUBLICA 17 DE JUNIO B-47493</t>
  </si>
  <si>
    <t>TR-60082</t>
  </si>
  <si>
    <t>F-DB79F83F1313, COMBUSTIBLE SEGURIDAD PUBLICA 18 DE JUNIO B-47507</t>
  </si>
  <si>
    <t>TR-4372</t>
  </si>
  <si>
    <t>TR-4384</t>
  </si>
  <si>
    <t>TR-60092</t>
  </si>
  <si>
    <t>F-64C902CC3BF8, COMBUSTIBLE SEGURIDAD PUBLICA 19 DE JUNIO B-47535</t>
  </si>
  <si>
    <t>TR-5168</t>
  </si>
  <si>
    <t>TR-60102</t>
  </si>
  <si>
    <t>F-19E5E3FEE703, COMBUSTIBLE SEGURIDAD PUBLICA 20 DE JUNIO B-47571</t>
  </si>
  <si>
    <t>TR-60112</t>
  </si>
  <si>
    <t>F-68863E3DB934, COMBUSTIBLE SEGURIDAD PUBLICA 21 DE JUNIO B-47562</t>
  </si>
  <si>
    <t>TR-60122</t>
  </si>
  <si>
    <t>F-D847CD12800C, COMBUSTIBLE SEGURIDAD PUBLICA 22 DE JUNIO B-47590</t>
  </si>
  <si>
    <t>TR-60132</t>
  </si>
  <si>
    <t>F-964D4005D763, COMBUSTIBLE SEGURIDAD PUBLICA 24 DE JUNIO B-47611</t>
  </si>
  <si>
    <t>TR-60142</t>
  </si>
  <si>
    <t>F-E7107B746CFF, COMBUSTIBLE SEGURIDAD PUBLICA 26 DE JUNIO B-47665</t>
  </si>
  <si>
    <t>TR-60152</t>
  </si>
  <si>
    <t>F-C3D44ABF649D, COMBUSTIBLE SEGURIDAD PUBLICA 27 DE JUNIO B-47688</t>
  </si>
  <si>
    <t>TR-60162</t>
  </si>
  <si>
    <t>F-60664DB5B63C, COMBUSTIBLE SEGURIDAD PUBLICA 28 DE JUNIO B-47736</t>
  </si>
  <si>
    <t>TR-60172</t>
  </si>
  <si>
    <t>F-AD825F7353C5, COMBUSTIBLE SEGURIDAD PUBLICA 29 DE JUNIO B-47783</t>
  </si>
  <si>
    <t>TR-3279</t>
  </si>
  <si>
    <t>TR-3284</t>
  </si>
  <si>
    <t>TR-60182</t>
  </si>
  <si>
    <t>F-8146E5EECC76, COMBUSTIBLE SEGURIDAD PUBLICA 30 DE JUNIO B-47805</t>
  </si>
  <si>
    <t>TR-3287</t>
  </si>
  <si>
    <t>TR-3292</t>
  </si>
  <si>
    <t>TR-500020</t>
  </si>
  <si>
    <t>TR-3783</t>
  </si>
  <si>
    <t>TR-707026</t>
  </si>
  <si>
    <t>TR-2039</t>
  </si>
  <si>
    <t>TR-2045</t>
  </si>
  <si>
    <t>TR-719026</t>
  </si>
  <si>
    <t>F-B8EB48638CD6, COMBUSTIBLE SEGURIDAD PUBLICA 01 DE JULIO B-47830</t>
  </si>
  <si>
    <t>TR-719037</t>
  </si>
  <si>
    <t>F-91DAD44C60C7, COMBUSTIBLE SEGURIDAD PUBLICA 02 DE JULIO B-47857</t>
  </si>
  <si>
    <t>TR-2053</t>
  </si>
  <si>
    <t>TR-719047</t>
  </si>
  <si>
    <t>F-E692C8711414, COMBUSTIBLE SEGURIDAD PUBLICA 03 DE JULIO B-47873</t>
  </si>
  <si>
    <t>TR-719057</t>
  </si>
  <si>
    <t>F-1F8E2916811F, COMBUSTIBLE SEGURIDAD PUBLICA 03 DE JULIO B-47874</t>
  </si>
  <si>
    <t>TR-719068</t>
  </si>
  <si>
    <t>F-F2854CE76023, COMBUSTIBLE SEGURIDAD PUBLICA 04 DE JULIO B-47887</t>
  </si>
  <si>
    <t>TR-719080</t>
  </si>
  <si>
    <t>F-BA5B7D8A62C3, COMBUSTIBLE SEGURIDAD PUBLICA 05 DE JULIO B-47904</t>
  </si>
  <si>
    <t>TR-719090</t>
  </si>
  <si>
    <t>F-03BDFA9D77A1, COMBUSTIBLE SEGURIDAD PUBLICA 06 DE JULIO B-47927</t>
  </si>
  <si>
    <t>TR-719100</t>
  </si>
  <si>
    <t>F-DCC5FA2ABA50, COMBUSTIBLE SEGURIDAD PUBLICA 07 DE JULIO B-47941</t>
  </si>
  <si>
    <t>TR-9929</t>
  </si>
  <si>
    <t>TR-9974</t>
  </si>
  <si>
    <t>TR-4942</t>
  </si>
  <si>
    <t>TR-3825</t>
  </si>
  <si>
    <t>TR-5085</t>
  </si>
  <si>
    <t>TR-3847</t>
  </si>
  <si>
    <t>TR-1415</t>
  </si>
  <si>
    <t>TR-4251</t>
  </si>
  <si>
    <t>TR-3880</t>
  </si>
  <si>
    <t>TR-0474</t>
  </si>
  <si>
    <t>TR-689023</t>
  </si>
  <si>
    <t>TR-568040</t>
  </si>
  <si>
    <t>TR-7923</t>
  </si>
  <si>
    <t>TR-7924</t>
  </si>
  <si>
    <t>TR-7925</t>
  </si>
  <si>
    <t>TR-7926</t>
  </si>
  <si>
    <t>TR-0365</t>
  </si>
  <si>
    <t>F-ABFA778636001 3 TANQUE DE ALMACENAMIENTO PARA IMPRESORAS EPSON DE VARIOS DEPARTAMENTOS DE PRESIDENCIA</t>
  </si>
  <si>
    <t>TR-2642</t>
  </si>
  <si>
    <t>F-ABFA927257101 1 1 KIT CABEZAL PARA IMPRESORA EPSON DEL DEPARTAMENTO DE DESARROLLO RURAL</t>
  </si>
  <si>
    <t>TR-3915</t>
  </si>
  <si>
    <t>F-4974 ACTUALIZACION DEL SISTEMA DE NOMINAS DEL DEPARTAMENTO DE TESORERIA</t>
  </si>
  <si>
    <t>TR-1711</t>
  </si>
  <si>
    <t>F-C114 CORNA FLORAL PARA FUNERAL DEL SR. (+) ELADIO ROMERO SALGADO EN VIDA ESPOSO DE LA REINA DE INAPAM 2023</t>
  </si>
  <si>
    <t>TR-6654</t>
  </si>
  <si>
    <t>F-D714 LLANTAS PARA VEHICULO DE LA SEDENA</t>
  </si>
  <si>
    <t>TR-6667</t>
  </si>
  <si>
    <t>F-B7AFE SERVICIO DE AUDIO PARA EVENTO DEL DIA DEL PADRE 16 DE JUNIO DEL 2024</t>
  </si>
  <si>
    <t>TR-6801</t>
  </si>
  <si>
    <t>F-G1946 MANTENIMIENTO DE VEHICULO VOLKSWAGWN JETTA MODELO 2011EN COMODATO</t>
  </si>
  <si>
    <t>TR-2636</t>
  </si>
  <si>
    <t>F-CPIX1291 SERVICIO DE IMPRESION DE ORDENES PARA TRAMITES DE TERAPIAS Y CONSULTAS MEDICAS DEL CENTRO DIF Y UBR DE CEDRAL, SLP</t>
  </si>
  <si>
    <t>TR-1652</t>
  </si>
  <si>
    <t>4TO PAGO F-605 REFACCIONES, LUBRICANTES, MATERIAL DE FERRETERIA Y MATERIAL ELECTRICO PARA DEPARTAMENTO DE OBRAS PUBLICAS Y VARIOS</t>
  </si>
  <si>
    <t>TR-1656</t>
  </si>
  <si>
    <t>3ER PAGO PAGO F-A2675 PRODUCTOS DE ABARROTES UTILIZADOS PARA ELABORACION DE COMIDAS PARA REUNIONES, EVENTOS Y APOYOS</t>
  </si>
  <si>
    <t>TR-2657</t>
  </si>
  <si>
    <t>ULTIMO PAGO F-M98089 BALONES, BOLOS, BEBIDAS REFRESCANTES Y OBSEQUIOS PARA EVENTO FESTEJO DE DIA DEL NIÑO CELEBRADO EN CEDRAL, SLP</t>
  </si>
  <si>
    <t>TR-5860</t>
  </si>
  <si>
    <t>F-91F4D7 3 ROLLOS DE POLIMEROS PARA ROTULADOS DE SMDIF Y PRESIDENCIA DE CEDRAL, SLP</t>
  </si>
  <si>
    <t>TR-3430</t>
  </si>
  <si>
    <t>4TO PAGO PAGO F-A2675 PRODUCTOS DE ABARROTES UTILIZADOS PARA ELABORACION DE COMIDAS PARA REUNIONES, EVENTOS Y APOYOS</t>
  </si>
  <si>
    <t>TR-3446</t>
  </si>
  <si>
    <t>ULTIMO PAGO F-605 REFACCIONES, LUBRICANTES, MATERIAL DE FERRETERIA Y MATERIAL ELECTRICO PARA DEPARTAMENTO DE OBRAS PUBLICAS Y VARIOS</t>
  </si>
  <si>
    <t>TR-6462</t>
  </si>
  <si>
    <t>F-781 MANTENIMIENTO DE PAVIMENTO DE LA CALLE GALEANA EN CEDRAL, SLP</t>
  </si>
  <si>
    <t>COMERCIALIZADORA TAGROJ</t>
  </si>
  <si>
    <t xml:space="preserve">JOSE GUADALUPE NERI LOPEZ </t>
  </si>
  <si>
    <t xml:space="preserve">L.E JESUS DANIEL SAUCEDO VILLANUEVA </t>
  </si>
  <si>
    <t xml:space="preserve">BANORTE </t>
  </si>
  <si>
    <t>DANIELA LIZETH ORTIZ MOLINA</t>
  </si>
  <si>
    <t>MARTELEC SA DE CV</t>
  </si>
  <si>
    <t>OFELIA AGUILAR LOPEZ</t>
  </si>
  <si>
    <t xml:space="preserve">OMNIPERS TRANSPORTE Y COMUNICACIONES SA DE CV </t>
  </si>
  <si>
    <t xml:space="preserve">SILVIA ADRIANA FLORES ESPINOSA </t>
  </si>
  <si>
    <t>JESUS DANIEL SAUCEDO VILLANUEVA</t>
  </si>
  <si>
    <t>MUNICIPIO DE CEDRAL, SLP</t>
  </si>
  <si>
    <t>http://www.cegaipslp.org.mx/HV2025.nsf/nombre_de_la_vista/9A13E5B76980B72306258CF400702F67/$File/LTAIPSLP84IVB.docx</t>
  </si>
  <si>
    <t>PAGO DE SERVICIO TELEFONICO DEL DEPARTAMENTO DE REGISTRO CIVIL 4888870043</t>
  </si>
  <si>
    <t>PAGO DE SERVICIO TELEFONICO DEL DEPARTAMENTO DE DIF MUNICIPAL 4888870208</t>
  </si>
  <si>
    <t xml:space="preserve">REEMBOLSO DE GASTOS POR CONCEPTO DE VIATICOS A JURIDICO MPAL PARA ACUDIR A LA CD. DE SLP PARA SEGUIMIENTO DE TRAMITES LEGALES </t>
  </si>
  <si>
    <t xml:space="preserve">GASTOS A COMPROBAR POR VIATICOS PARA TRASLADO A 12a. ZONA MILITAR A RECOGER FORMATOS DE CARTILLAS, EN S.L.P. </t>
  </si>
  <si>
    <t xml:space="preserve">REEMBOLSO DE GASTOS POR CONCEPTO DE VIATICOS A CONTRALOR MPAL PARA ACUDIR A LA CD. DE SLP </t>
  </si>
  <si>
    <t xml:space="preserve">ROCIO BUSTOS BANDA </t>
  </si>
  <si>
    <t>FRANCISCO FLORES RODRIGUEZ</t>
  </si>
  <si>
    <t xml:space="preserve">ALICIA SALAS SANDOVAL </t>
  </si>
  <si>
    <t xml:space="preserve">EDGAR PEÑA HERNANDEZ </t>
  </si>
  <si>
    <t>TELEFONOS DE MEXICO S.A DE C.V</t>
  </si>
  <si>
    <t>GERARDO TORRES CRUZ</t>
  </si>
  <si>
    <t xml:space="preserve">YOSHIO ISRAEL BRIONES BETANCOURT </t>
  </si>
  <si>
    <t xml:space="preserve">MYRNA BANDA VELAZQUEZ </t>
  </si>
  <si>
    <t>EXPRESO VANCED SA DE CV</t>
  </si>
  <si>
    <t>JOSE NATIVIDAD RAMIREZ GARCIA</t>
  </si>
  <si>
    <t xml:space="preserve">COMERCIALIZADORA BOREAL POTOSINA </t>
  </si>
  <si>
    <t xml:space="preserve">REEMBOLSO DE GASTOS A DIRECTORA DE COMUNICACION POR COMPRA DE 25 PORTA DIPLOMAS </t>
  </si>
  <si>
    <t>F-AAA3443 COMPRA DE TONER PARA IMPRESORA MULTIFUNCIONAL KYOCERA DEL DEPARTAMENTO DE CONTRALORIA INTE. GP MARTELEC SA DE CV, Folio Pago: 143</t>
  </si>
  <si>
    <t>F-AAA3488 COMPRA DE TONER SAMSUNG NEGRO PARA PARA IMPRESORA MLT-D111S DEL DEPARTAMENTO DE TESORERIA. GP MARTELEC SA DE CV, Folio Pago: 145</t>
  </si>
  <si>
    <t>F-ABFA810498301 COMPRA DE TONER Y TINTAS PARA DEPARTAMENTOS DE PRESIDENCIA MUNICIPAL DE CEDRAL, SLP. GP CYBERPUERTA SA DE CV, Folio Pago: 148</t>
  </si>
  <si>
    <t>F-A63 COMPRA DE MATERIAL DE LIMPIEZA PARA DEPARTAMENTOS DE PRESIDENCIA MUNICIPAL DE CEDRAL, SLP. GP COMERCIALIZADORA TAGROJ, Folio Pago: 154</t>
  </si>
  <si>
    <t>F-C8786 COMPRA DE MATERIAL DE LIMPIEZA PARA DEPARTAMENTOS DE PRESIDENCIA MUNICIPAL DE CEDRAL, SLP. GP FRANCISCO JAVIER BARCENAS CASTILLO, Folio Pago: 157</t>
  </si>
  <si>
    <t>F-116082440 ADQUISICION DE 2000 FORMATOS DE PAPEL VALORADO PARA EMISION DE ACTAS DEL REGISTRO CIVIL. GP GOBIERNO DEL ESTADO DE SAN LUIS POTOSI, Folio Pago: 150</t>
  </si>
  <si>
    <t>COMPLEMENTO DE PAGO POR COMPRA DE 2000 FORMAS DE PAPEL VALORADO PARA EMISION DE ACTAS DEL REGISTRO CIVIL</t>
  </si>
  <si>
    <t xml:space="preserve">F-B7873 PAGO DE CONSUMO DE ALIMENTOS PARA EMPLEADOS DE LA JUNTA ESTATAL DE CAMINOS LOS DIAS 24 AL 28 DE FEBRERO DEL 2025 </t>
  </si>
  <si>
    <t xml:space="preserve">F-E727C PAGO POR ELABORACION DE FRIJOLES CHARROS PARA COMIDA EN CONVIVIO DE CABALGATA DE LA INSURGENCIA EL DIA 28 DE FEBRERO 2025 </t>
  </si>
  <si>
    <t xml:space="preserve">F-3E88B BOX LUNCH PARA ESCOLTA DE LA ESCUELA NORMAL QUE ACOMPAÑO AL ACTO CIVICO EN LA CABALGATA DE LA INSURGENCIA  </t>
  </si>
  <si>
    <t xml:space="preserve">F-D9317 COMIDA Y REFRESCOS PARA REUNION DE CONSEJO DE DESARROLLO SOCIAL  </t>
  </si>
  <si>
    <t xml:space="preserve">F-9E65F COMIDA PARA EMPLEADOS DEL DEPARTAMENTO DE DESARROLLO SOCIAL POR TRABAJO EN TIEMPO EXTRAORDINARIO </t>
  </si>
  <si>
    <t xml:space="preserve">F-A6668 COMIDA Y REFRESCOS PARA EMPLEADOS DE DESARROLLO SOCIAL POR TRABAJO DE TIEMPO EXTRAORDINARIO </t>
  </si>
  <si>
    <t>PAGO DE ALIMENTOS PARA PERSONAL DE TESORERIA POR TRABAJO DE TIEMPO EXTRAORDINARIO</t>
  </si>
  <si>
    <t xml:space="preserve">PAGO DE ALIMENTOS PARA PERSONAL DE TESORERIA POR TRABAJO DE TIEMPO EXTRAORDINARIO </t>
  </si>
  <si>
    <t>F-A2486 PRODUCTOS DE ABARROTES PARA ATENCION A ADULTO MAYOR EN ESTANCIA DE DIA Y EVENTOS VARIOS DE P. GP FRANCISCO FLORES RODRIGUEZ, Folio Pago: 158</t>
  </si>
  <si>
    <t>F-A2482 PRODUCTOS DE ABARROTES PARA ATENCION A ADULTO MAYOR EN ESTANCIA DE DIA Y EVENTOS VARIOS DE PRESIDENCIA MUNICIPAL DE CEDRAL, SLP</t>
  </si>
  <si>
    <t xml:space="preserve">F-A2481 PRODUCTOS DE ABARROTES PARA ATENCION A ADULTO MAYOR EN ESTANCIA DE DIA Y EVENTOS VARIOS DE PRESIDENCIA MUNICIPAL DE CEDRAL, SLP </t>
  </si>
  <si>
    <t>F-C09155439DE1, DESAYUNO Y COMIDA PARA EL PERSONAL DE LA SEMANA DE LA SALUD. GP IRMA LORENA CORDOVA ESCOBEDO, Folio Pago: 160</t>
  </si>
  <si>
    <t>F-E0EB981970E6, COFFE BRAKE PARA REUNION DE LA CMIC</t>
  </si>
  <si>
    <t>F-A3069 MATERIAL DE CONSTRUCCION PARA DEPARTAMENTO DE SERVICIOS PUBLICOS PRIMARIOS. GP PEDRO DE JESUS MATA MOLINA , Folio Pago: 159</t>
  </si>
  <si>
    <t>F-A3055 ADQUISICION DE MATERIAL DE CONSTRUCCION PARA DEPARTAMENTO DE SERVICIOS PUBLICOS PRIMARIOS. GP PEDRO DE JESUS MATA MOLINA , Folio Pago: 153</t>
  </si>
  <si>
    <t>F-579ED COMPRA DE MATERIAL PARA PRIMEROS AUXILIOS DE LA AMBULANCIA Y PROTECCION CIVIL DE CEDRAL, SLP. GP ALICIA SALAS SANDOVAL , Folio Pago: 146</t>
  </si>
  <si>
    <t xml:space="preserve">F-00EC1 COMPRA DE MATERIAL PARA PRIMEROS AUXILIOS QUE SERA UTILIZADO EN LA SEMANA DE SALUD EN LA LOCALIDAD DE SAN ISIDRO </t>
  </si>
  <si>
    <t xml:space="preserve">GASTOS A COMPROBAR POR CONCEPTO DE COMPRA DE TELA MAGALY PARA DECORACION DEL TEATRO JUAREZ </t>
  </si>
  <si>
    <t xml:space="preserve">41320000955 PAGO DE SERVICIO DE ENERGIA ELECTRICA DE AREAS Y DEPARTAMENTOS DE PRESIDENCIA MUNICIPAL DE CEDRAL, SLP </t>
  </si>
  <si>
    <t xml:space="preserve">41320000955 PAGO DE SERVICIO DE ENERGIA ELECTRICA DE POZO DE AGUA EN LA LOCALIDAD DE SAN ISIDRO DE PRESIDENCIA MUNICIPAL DE CEDRAL, SLP </t>
  </si>
  <si>
    <t>PAGO DE SERVICIO DE ENERGIA ELCTRICA CFE DE LA PLAZA Y CAPILLA DE LA COLONIA EMILIANO ZAPATA DE CEDRAL, SLP</t>
  </si>
  <si>
    <t xml:space="preserve">PAGO DE SERVICIO TELEFONICO DEL DEPARTAMENTO DE PRESIDENCIA 4888870220 </t>
  </si>
  <si>
    <t xml:space="preserve">PAGO DE SERVICIO TELEFONICO DEL DEPARTAMENTO DE PRESIDENCIA 4888870222 </t>
  </si>
  <si>
    <t xml:space="preserve">PAGO DE SERVICIO TELEFONICO DEL DEPARTAMENTO DE TESORERIA MUNICIPAL 4888870224 </t>
  </si>
  <si>
    <t>PAGO DE SERVICIO TELEFONICO DEL DEPARTAMENTO DE DESARROLLO SOCIAL 4888870550</t>
  </si>
  <si>
    <t xml:space="preserve">PAGO DE SERVICIO TELEFONICO DEL DEPARTAMENTO DE UNIDAD BASICA DE REHABILITACION 4888871298 </t>
  </si>
  <si>
    <t xml:space="preserve">PAGO DE SERVICIO TELEFONICO DEL DEPARTAMENTO DE DIF MUNICIPAL 4888870208 </t>
  </si>
  <si>
    <t>PAGO DE SERVICIO TELEFONICO DEL DEPARTAMENTO DE CDI 4888871434</t>
  </si>
  <si>
    <t>PAGO DE SERVICIO TELEFONICO DEL DEPARTAMENTO DE CATASTRO MUNICIPAL 4888871433</t>
  </si>
  <si>
    <t xml:space="preserve">F-B154, RENTA DE MOBILIARIO EVENTO DIA DE LA MUJER  </t>
  </si>
  <si>
    <t xml:space="preserve">F-B139 RENTA DE MOBILIARIO PARA ENTREGA DE REMODELACION DE CAPILLA DE VELACION EN EL PANTEON MUNICIPAL </t>
  </si>
  <si>
    <t xml:space="preserve">F-B148 RENTA DE MOBILIARIO PARA STAND DE ALCOHOLICOS ANONIMOS (AA) </t>
  </si>
  <si>
    <t>F-B157 RENTA DE MOBILIARIO PARA REUNION DE DESARROLLO RURAL MES DE MARZO 2025</t>
  </si>
  <si>
    <t xml:space="preserve">F-49C3B94F3830, RENTA DE MOBILIARIO PARA LA ENTREGA DE LA SEMILLA DE AVENA </t>
  </si>
  <si>
    <t xml:space="preserve">F-3725F0EF1F43, RENTA DE MOBILIARIO PARA LA KERMES FAMILIAR DIA DE LA FAMILIA </t>
  </si>
  <si>
    <t xml:space="preserve">F-CCD5CA25036B, RENTA DE FOLLAJE SINTETICO PARA EL ACTO CIVICO DEL 05 DE FEBEBRERO  </t>
  </si>
  <si>
    <t>1ER PAGO F-A6146 SERVICIO DE IMPRESION DE FORMATOS Y SELLOS TRODAT PARA DEPARTAMENTOS DE TESORERIA,. GP DAGOBERTO RODRIGUEZ GRIMALDO, Folio Pago: 142</t>
  </si>
  <si>
    <t>F-F200 1 CUADRO DECORATIVO CON EL ESCUDO DEL MUNICIPIO DE CEDRAL PARA EL AREA DE CABILDO MUNICIPAL</t>
  </si>
  <si>
    <t>PAGO TOTAL F-A6146 SERVICIO DE IMPRESION DE FORMATOS Y SELLOS TRODAT PARA DEPARTAMENTOS DE TESORERIA. GP DAGOBERTO RODRIGUEZ GRIMALDO, Folio Pago: 151</t>
  </si>
  <si>
    <t xml:space="preserve">F-3D6C8 SERVICIO DE IMPRESION DE LOGOTIPO MUNICIPAL EN TOLDOS </t>
  </si>
  <si>
    <t xml:space="preserve">F-96918 SERVICIO DE IMPRESION DE LOGOTIPO MUNICIPAL EN TOLDOS </t>
  </si>
  <si>
    <t xml:space="preserve">F-63D08 SERVICIO DE IMPRESION Y BORDADO DE LOGOTIPO MUNICIPAL EN CHALECOS </t>
  </si>
  <si>
    <t>COMISIONES BANCARIAS DE INGRESOS PROPIOS 2022 CTA 1196112665 CORRESPONDIENTE AL MES DE MARZO 2025</t>
  </si>
  <si>
    <t>F-4ADAB REMODELACION DE 3 PERSIANAS DEL DEPARTAMENTO DE TESORERIA MUNICIPAL DE CEDRAL, SLP. GP JUAN FRANCISCO PAREDES MEDRANO, Folio Pago: 152</t>
  </si>
  <si>
    <t>F-DA8106 REMODELACION DE 3 PERSIANAS DEL DEPARTAMENTO DE SERVICIOS PUBLICOS PRIMARIOS DE CEDRAL, SLP. GP JUAN FRANCISCO PAREDES MEDRANO, Folio Pago: 156</t>
  </si>
  <si>
    <t>F-2721 MANTENIMIENTO DE MOTOSIERRAS Y DESBROZADORA DEL DEPARTAMENTO DE SERVICIOS PUBLICOS PRIMARIOS. GP MARIA DEL ROSARIO SANCHEZ ALVAREZ, Folio Pago: 135</t>
  </si>
  <si>
    <t>F-2722 MANTENIMIENTO DE MOTOSIERRAS Y DESBROZADORA DEL DEPARTAMENTO DE SERVICIOS PUBLICOS PRIMARIOS. GP MARIA DEL ROSARIO SANCHEZ ALVAREZ, Folio Pago: 136</t>
  </si>
  <si>
    <t>F-TS2 RENTA DE SONIDO PARA ACTO CIVICO DE LA CABALGATA DE LA INSURGENCIA EN SU PASO POR EL MUNICIPIO. GP ANEL ISABELA TORRES SANDOVAL , Folio Pago: 137</t>
  </si>
  <si>
    <t>F-03534 RENTA DE SONIDO PARA ACTO CIVICO DEL DIA 24 DE FEBRERO DIA DE LA BANDERA EN EL ASTA DEL LIBR. GP ANEL ISABELA TORRES SANDOVAL , Folio Pago: 138</t>
  </si>
  <si>
    <t>F-34A9F RENTA DE SONIDO PARA RECORRIDO, COMIDA Y PROGRAMA PREPARADO PARA LA CABALGATA DE LA INSURGEN. GP YOSHIO ISRAEL BRIONES BETANCOURT , Folio Pago: 140</t>
  </si>
  <si>
    <t>F-410CB RENTA DE SONIDO PARA EL DOMINGO CULTURAL Y FESTIVAL DEL DIA DE LA FAMILIA EL 02 DE MARZO DEL. GP YOSHIO ISRAEL BRIONES BETANCOURT , Folio Pago: 141</t>
  </si>
  <si>
    <t>F-TS3 SERVICIO DE AUDIO Y PANTALLA PARA EVENTO FORO DEL DIA DE LA MUJER Y PREMIO A LA MUJER CEDRALEN. GP ANEL ISABELA TORRES SANDOVAL , Folio Pago: 155</t>
  </si>
  <si>
    <t xml:space="preserve">F-TS4 RENTA DE SONIDO PARA ACTO CIVICO DEL 21 DE MARZO (NATALICIO DE BENITO JUAREZ E INICIO DE LA PRIMAVERA) </t>
  </si>
  <si>
    <t xml:space="preserve">REEMBOLSO DE GASTOS POR CONCEPTO DE VIATICOS PARA ACUDIR A LA CD. DE SLP A ENTREGA DE REPORTE MENSUAL </t>
  </si>
  <si>
    <t xml:space="preserve">AYUDA SOCIAL CON REEMBOLSO DE GASTOS MEDICOS PARA EMPLEADO </t>
  </si>
  <si>
    <t xml:space="preserve">REEMBOLSO DE GASTOS POR CONCEPTO DE VIATICOS PARA ACUDIR A LA CD. DE SLP A ENTREGAR DOCUMENTOS EN SEDESORE Y EL IFSE </t>
  </si>
  <si>
    <t xml:space="preserve">REEMBOLSO DE GASTOS POR CONCEPTO DE VIATICOS A TESORERO MPAL PARA ACUDIR A LA CD. DE SLP A REUNION DEL SECRETARIADO </t>
  </si>
  <si>
    <t xml:space="preserve">REEMBOLSO DE GASTOS POR CONCEPTO DE VIATICOS PARA ACUDIR A LA CD. DE SLP A ENTREGAR DOCUMENTOS EN EL SECRETARIADO </t>
  </si>
  <si>
    <t xml:space="preserve">REEMBOLSO DE GASTOS POR CONCEPTO DE VIATICOS PARA ACUDIR A LA CD. DE SLP A CAPACITACION DE FAISMUND </t>
  </si>
  <si>
    <t xml:space="preserve">REEMBOLSO DE GASTOS POR CONCEPTO DE VIATICOS PARA ACUDIR A LA CD. DE SLP </t>
  </si>
  <si>
    <t>GASTOS A COMPROBARO POR CONCEPTO DE VIATICOS DE PERSONAL DEL DIF ACUDIO A LA CD. DE SLP</t>
  </si>
  <si>
    <t xml:space="preserve">GASTOS A COMPROBARO POR CONCEPTO DE VIATICOS DE PERSONAL DE UBR ACUDIO A LA CD. DE SLP </t>
  </si>
  <si>
    <t xml:space="preserve">F-E21682 COMPRA DE BALONES DE FUTBOL PARA OBSEQUIAR A ESCUELAS PRIMARIA EN TORNEO DE FUTBOL </t>
  </si>
  <si>
    <t xml:space="preserve">F-C136 OFRENDA DE CORONA FLORAL QUE SE COLOCARA EN EL MONUMENTO DEL AGUILA DE LA LIBERTAD EN LA PLAZA PRINCIPAL DE CEDRAL, SLP </t>
  </si>
  <si>
    <t>F-0046267 Y 268 ADQUISICION DE FOLLAJE ARTIFICIAL PARA DECORACION EN EVENTOS PROPIOS DE PRESIDENCIA. GP MERCADO LIBRE S DE RL DE CV, Folio Pago: 149</t>
  </si>
  <si>
    <t>F-N21166 SERVICIO DE DECORACION PARA FORO DEL DIA DE LA MUJER 8 DE MARZO DEL 2025</t>
  </si>
  <si>
    <t xml:space="preserve">F-3637056D1565, DECORACION DE ORNATO PARA MARCO DE MADER PARA DIA DE LA FAMILIA  </t>
  </si>
  <si>
    <t>PAGO DE SERVICIO DE PLACAS DE CONTROL VEHICULAR DE LA UNIDAD PATRULLA HILUX PICK UP COLOR BLANCO</t>
  </si>
  <si>
    <t>F-AAA3124 COMPRA DE 5 BASES DE MADERA INDIVIDUALES Y 5 COLCHONES INDIVIDUALES PARA YUDA SOCIAL A ELEMENTOS DE LA GUARDIA CIVIL</t>
  </si>
  <si>
    <t>AYUDA SOCIAL A LA C. GUADALUPE MEDRANO PARA CIRUGIA DE SU MAMA  (REPOSICION DE CAJA CHICA DE TESORERIA CORRESPONDIENTE AL 19 DE MARZO DEL 2025)</t>
  </si>
  <si>
    <t>AYUDA SOCIAL A LA C. ELVA CHARLES PARA PAGO MENSUAL DE TRATAMIENTO DE REHABILITACION DE SU ESPOSO  (REPOSICION DE CAJA CHICA DE TESORERIA CORRESPONDIENTE AL 19 DE MARZO DEL 2025)</t>
  </si>
  <si>
    <t>AYUDA SOCIAL A LA C. MA. TRINIDAD SANCHEZ PARA LA REHABILITACION DE SU HIJO  (REPOSICION DE CAJA CHICA DE TESORERIA CORRESPONDIENTE AL 19 DE MARZO DEL 2025)</t>
  </si>
  <si>
    <t>AYUDA SOCIAL A LA C. MARLENE GPE CORDOVA PARA PAGO DE MAESTRO DE EDUCACION FISICA EN LA COMUNIDAD DE SAN ISIDRO  (REPOSICION DE CAJA CHICA DE TESORERIA CORRESPONDIENTE AL 19 DE MARZO DEL 2025)</t>
  </si>
  <si>
    <t>AYUDA SOCIAL A LA C. GUADALUPE MEDRANO PARA ACUDIR A LA CITA MEDICA EN LA CD. DE SALTILLO (REPOSICION DE CAJA CHICA DE TESORERIA CORRESPONDIENTE AL 19 DE MARZO DEL 2025)</t>
  </si>
  <si>
    <t>AYUDA SOCIAL A LA C. NANCY MIRELLA VILLEGAS PARA REALIZAR UN ULTRASONIDO PELVICO (REPOSICION DE CAJA CHICA DE TESORERIA CORRESPONDIENTE AL 19 DE MARZO DEL 2025)</t>
  </si>
  <si>
    <t>AYUDA SOCIAL A LA C. MA. TRINIDAD RDZ PARA REALIZAR ESTUDIO DE LABORATORIO (REPOSICION DE CAJA CHICA DE TESORERIA CORRESPONDIENTE AL 19 DE MARZO DEL 2025)</t>
  </si>
  <si>
    <t>AYUDA SOCIAL A LA C. MARTHA SOLEDAD ZAMARRIPA PARA PAGO DE LA AFANADORA DEL CENTRO DE SALUD (REPOSICION DE CAJA CHICA DE TESORERIA CORRESPONDIENTE AL 19 DE MARZO DEL 2025)</t>
  </si>
  <si>
    <t>AYUDA SOCIAL A LA C. DIANA ROCIO TORRES PARA PAGO DE CFE DE JARDIN DE NIÑOS FCO. GONZALEZ DE NORIA DE DOLORES (REPOSICION DE CAJA CHICA DE TESORERIA CORRESPONDIENTE AL 19 DE MARZO DEL 2025)</t>
  </si>
  <si>
    <t>AYUDA SOCIAL PARA PAGO DEL DOCTOR DE UBR QUE EMITE LOS CERTIFICADOS PARA PERSONAS DE DISCAPACIDAD (REPOSICION DE CAJA CHICA DE TESORERIA CORRESPONDIENTE AL 19 DE MARZO DEL 2025)</t>
  </si>
  <si>
    <t>AYUDA SOCIAL A ESCUELITA DE FUT BOL TEXAS PARA PAGAR HOSPEDAJE EN HOTEL  (REPOSICION DE CAJA CHICA DE TESORERIA CORRESPONDIENTE AL 20 DE MARZO DEL 2025)</t>
  </si>
  <si>
    <t>AYUDA SOCIAL A LA C. LUZ PATRICIA RANGEL PARA PAGO POR TRABAJO EN LA SECRETARIA DE LA GANADERIA  (REPOSICION DE CAJA CHICA DE TESORERIA CORRESPONDIENTE AL 20 DE MARZO DEL 2025)</t>
  </si>
  <si>
    <t>AYUDA SOCIAL A LA C. MAYRA ERKA ORTIZ PARA PAGO DE AFANADORA DEL JARDIN DE NIÑOS JULIAN CARRILLO (REPOSICION DE CAJA CHICA DE TESORERIA CORRESPONDIENTE AL 20 DE MARZO DEL 2025)</t>
  </si>
  <si>
    <t>F-D2004 AYUDA SOCIAL PARA REPARACION DE VEHICULO DEL OFICIAL DEL REGISTRO CIVIL DE CEDRAL, SLP</t>
  </si>
  <si>
    <t>AYUDA SOCIAL CON REEMBOLSO DE GASTOS MEDICOS PARA TESORERO MUNICIPAL</t>
  </si>
  <si>
    <t xml:space="preserve">F-A371 AYUDA SOCIAL PARA GASTOS FUNERARIOS DE LA MAESTRA (+)  C. LIDIA GUADALUPE LOPEZ CORDOVA </t>
  </si>
  <si>
    <t>AYUDA SOCIAL A LA C. DANIA FAZ ORTEGA PARA TRASLADO A LA CD. DE SLP A COMPETENCIA EN BASQUET BOL (REPOSICION DE CAJA CHICA DE TESORERIA CORRESPONDIENTE AL 31 DE MARZO DEL 2025)</t>
  </si>
  <si>
    <t>AYUDA SOCIAL A LA C. MARIA ADELA MONTOYA PAREDES PARA ACUDIR A CITA MEDICA EN SLP (REPOSICION DE CAJA CHICA DE TESORERIA CORRESPONDIENTE AL 31 DE MARZO DEL 2025)</t>
  </si>
  <si>
    <t>AYUDA SOCIAL A LA C. MARIANA RAYAS PARA PAGAR LA DEUDA DE AGUA EN EL OPAD  (REPOSICION DE CAJA CHICA DE TESORERIA CORRESPONDIENTE AL 31 DE MARZO DEL 2025)</t>
  </si>
  <si>
    <t>AYUDA SOCIAL ALC. JUAN MANUEL CORDOVA PARA TRASLDADO A LA CD. DE SLP EN COMPETENCIA DE AJEDREZ (REPOSICION DE CAJA CHICA DE TESORERIA CORRESPONDIENTE AL 31 DE MARZO DEL 2025)</t>
  </si>
  <si>
    <t>AYUDA SOCIAL PARA LA C. ELOISA CAMACHO PARA ASISTIR A COMPETIR EN FUTBOL EN EL MPIO. DE CATORCE (REPOSICION DE CAJA CHICA DE TESORERIA CORRESPONDIENTE AL 31 DE MARZO DEL 2025)</t>
  </si>
  <si>
    <t>AYUDA SOCIAL A LA C LORENA CORDOVA GOMEZ PARA COMPRA DE MEDICAMENTO DE SU HIJO (REPOSICION DE CAJA CHICA DE TESORERIA CORRESPONDIENTE AL 31 DE MARZO DEL 2025)</t>
  </si>
  <si>
    <t>AYUDA SOCIAL AL C. JOSE SOTO FAZ PARA ACUDIR A UNA CITA MEDICA EN LA CD DE SLP (REPOSICION DE CAJA CHICA DE TESORERIA CORRESPONDIENTE AL 31 DE MARZO DEL 2025)</t>
  </si>
  <si>
    <t>AYUDA SOCIAL A LA C. CLAUDIA MARIANA OLIVA PARA PAGO DE AFANADORA EN EL JARDIN DE NIÑOS VICENTE SUAREZ DE LA LOC. EL BLANCO  (REPOSICION DE CAJA CHICA DE TESORERIA CORRESPONDIENTE AL 31 DE MARZO DEL 2025)</t>
  </si>
  <si>
    <t>AYUDA SOCIAL A LA C. MA. GPE MENDEZ PARA ACUDIR A PARTICIPAR EN LOS JUEGOS DE LAS PRIMARIAS (REPOSICION DE CAJA CHICA DE TESORERIA CORRESPONDIENTE AL 31 DE MARZO DEL 2025)</t>
  </si>
  <si>
    <t xml:space="preserve">F-B4E063077D18, PAGO DE SUMINISTRO E INSTALACION DE ARRANCADOR DE 10HP PARA POZO EJIDO HIDALGO, CEDRAL, S.L.P.  </t>
  </si>
  <si>
    <t>F-AAA3462 ADQUISICION DE IMPRESORA MULTIFUNCIONAL KYOCERA MOD MA3500CIX PARA DEPARTAMENTO DE TESORER. GP MARTELEC SA DE CV, Folio Pago: 144</t>
  </si>
  <si>
    <t>F-32907 ELABORACION DE BAUL DE MADERA PARA RESGUARDAR BANDERA MEXICANA QUE SE HIZA EN ASTA DE BOULEV. GP HERRERIA Y CIVIL 2024 DE SAN LUIS , Folio Pago: 139</t>
  </si>
  <si>
    <t>F-BB156 LICENCIA ANUAL PARA SISTEMA DE NOMINAS NOMIPAQ DEL DEPARTAMENTO DE TESORERIA. GP ANA ELIZABETH PANTOJA COMPEAN, Folio Pago: 147</t>
  </si>
  <si>
    <t>F-A1354 APOYO PARA TRASLADO DE DEPORTISTAS QUE PARTICIPARAN EN JUEGOS CONADE 2025 EN LA CD. DE SLP LOS DIAS 21, 22 Y 23 DE FEBRERO 2025</t>
  </si>
  <si>
    <t xml:space="preserve">F-A9925 ELABORACION DE 300 MEDALLAS PARA APOYO AL DEPORTE EN LA CARRERA CICLISTA DE LA RUTA DEL JABALI CON SEDE EN EL MUNICIPIO DE CEDRAL, SLP </t>
  </si>
  <si>
    <t xml:space="preserve">F-F41 ADQUISICION DE TROFEOS PARA APOYO EN PREMIACION A LA LIGA MUNICIPAL CATEGORIAS "A" Y "B" </t>
  </si>
  <si>
    <t>F-A1498 APOYO CON TRASLADO DE EQUIPO DE HANDBALL "INDIOS" PARA PARTICIPAR EN TORNEO ESTATAL MAYOR EN LA CD. DE VALLES SLP</t>
  </si>
  <si>
    <t xml:space="preserve">F-73173 ADQUISICION DE INSTRUMENTOS MUSICALES PARA DONARLOS AL COLEGIO DE BACHILLERES N°36 DE CEDRAL, SLP </t>
  </si>
  <si>
    <t>F-A1377 APOYO PARA TRASLADO DE ESTUDIANTES A LA XLI MUESTRA CULTURAL DE COLEGIO DE BACHILLERES EN LA CD. DE SLP</t>
  </si>
  <si>
    <t>NOMINA GENERAL CORRESPONDIENTE DEL 01 AL 15 DE MARZO DEL 2025. GP Folio: 24</t>
  </si>
  <si>
    <t>NOMINA GENERAL CORRESPONDIENTE DEL 16 AL 31 DE MARZO DEL 2025. GP Folio: 30</t>
  </si>
  <si>
    <t>1ER PAGO DE LAUDO LABORAL DE LA SRA. BIBIANA MARTINEZ RANGEL, EXPEDIENTE NUMERO 1090/2022/M-5. GP Folio: 22</t>
  </si>
  <si>
    <t>1ER PAGO DE LAUDO LABORAL DE LA SRA. REYNA SOCORRO CASTILLO DELGADO, EXPEDIENTE NUMERO 1091/2022/M-6. GP Folio: 23</t>
  </si>
  <si>
    <t>JUICIO CONTENCIOSO ADMINISTRATIVO DE LA SRA. OFELIA AGUILAR LOPEZ, POR VIUDEZ Y ORFANDAD, EXPEDIENTE. GP Folio: 34</t>
  </si>
  <si>
    <t>F-51D49 MATERIAL ELECTRICO PARA DEPARTAMENTO DE SERVICIOS PUBLICOS PRIMARIOS. GP DANIELA LIZETH ORTIZ MOLINA, Folio Pago: 58</t>
  </si>
  <si>
    <t>F-A1700 MATERIAL DE CONSTRUCCION, FERRETERIA Y COMPLEMENTARIO PARA DEPARTAMENTOS, AYUDAS Y OPERATIVI. GP COMERCIALIZADORA BOREAL POTOSINA , Folio Pago: 55</t>
  </si>
  <si>
    <t>F-43DD6 REFACCIONES Y LUBRICANTES PARA VEHICULOS DE PRESIDENCIA MUNICIPAL DE CEDRAL, SLP. GP TIARA YAZMIN MARQUEZ SORIANO, Folio Pago: 53</t>
  </si>
  <si>
    <t>F-B53246 COMBUSTIBLE PARA VEHICULOS DE PRESIDENCIA CORRESPONDIENTE AL DIA 11/03/2025</t>
  </si>
  <si>
    <t xml:space="preserve">F-B53222 COMBUSTIBLE PARA VEHICULOS DE PRESIDENCIA CORRESPONDIENTE AL DIA 10/03/2025 </t>
  </si>
  <si>
    <t xml:space="preserve">F-B53203 COMBUSTIBLE PARA VEHICULOS DE PRESIDENCIA CORRESPONDIENTE AL DIA 09/03/2025 </t>
  </si>
  <si>
    <t xml:space="preserve">F-B53169 COMBUSTIBLE PARA VEHICULOS DE PRESIDENCIA CORRESPONDIENTE AL DIA 07/03/2025 </t>
  </si>
  <si>
    <t xml:space="preserve">F-B53151 COMBUSTIBLE PARA VEHICULOS DE PRESIDENCIA CORRESPONDIENTE AL DIA 06/03/2025 </t>
  </si>
  <si>
    <t>F-B53130 COMBUSTIBLE PARA VEHICULOS DE PRESIDENCIA CORRESPONDIENTE AL DIA 05/03/2025</t>
  </si>
  <si>
    <t xml:space="preserve">F-B53116 COMBUSTIBLE PARA VEHICULOS DE PRESIDENCIA CORRESPONDIENTE AL DIA 04/03/2025 </t>
  </si>
  <si>
    <t xml:space="preserve">F-B53098 COMBUSTIBLE PARA VEHICULOS DE PRESIDENCIA CORRESPONDIENTE AL DIA 03/03/2025 </t>
  </si>
  <si>
    <t xml:space="preserve">F-B53083 COMBUSTIBLE PARA VEHICULOS DE PRESIDENCIA CORRESPONDIENTE AL DIA 02/03/2025 </t>
  </si>
  <si>
    <t xml:space="preserve">F-B53066 COMBUSTIBLE PARA VEHICULOS DE PRESIDENCIA CORRESPONDIENTE AL DIA 01/03/2025 </t>
  </si>
  <si>
    <t>F-B54444 Y 54239 COMBUSTIBLE PARA VEHICULOS DE PRESIDENCIA CORRESPONDIENTE AL DIA 05/05/2025</t>
  </si>
  <si>
    <t xml:space="preserve">F-B53004 COMBUSTIBLE PARA VEHICULOS DE PRESIDENCIA CORRESPONDIENTE AL DIA 27/02/2025 </t>
  </si>
  <si>
    <t xml:space="preserve">F-B52971COMBUSTIBLE PARA VEHICULOS DE PRESIDENCIA CORRESPONDIENTE AL DIA 26/02/2025 </t>
  </si>
  <si>
    <t xml:space="preserve">F-B52947 COMBUSTIBLE PARA VEHICULOS DE PRESIDENCIA CORRESPONDIENTE AL DIA 25/02/2025 </t>
  </si>
  <si>
    <t xml:space="preserve">F-B52926 COMBUSTIBLE PARA VEHICULOS DE PRESIDENCIA CORRESPONDIENTE AL DIA 24/02/2025 </t>
  </si>
  <si>
    <t xml:space="preserve">F-B52905 COMBUSTIBLE PARA VEHICULOS DE PRESIDENCIA CORRESPONDIENTE AL DIA 23/02/2025 </t>
  </si>
  <si>
    <t>F-B52894 COMBUSTIBLE PARA VEHICULOS DE PRESIDENCIA CORRESPONDIENTE AL DIA 22/02/2025</t>
  </si>
  <si>
    <t xml:space="preserve">F-B52886 COMBUSTIBLE PARA VEHICULOS DE PRESIDENCIA CORRESPONDIENTE AL DIA 21/02/2025 </t>
  </si>
  <si>
    <t>F-B52863 COMBUSTIBLE PARA VEHICULOS DE PRESIDENCIA CORRESPONDIENTE AL DIA 20/02/2025</t>
  </si>
  <si>
    <t xml:space="preserve">F-B52839 COMBUSTIBLE PARA VEHICULOS DE PRESIDENCIA CORRESPONDIENTE AL DIA 19/02/2025 </t>
  </si>
  <si>
    <t>F-B52821 COMBUSTIBLE PARA VEHICULOS DE PRESIDENCIA CORRESPONDIENTE AL DIA 18/02/2025</t>
  </si>
  <si>
    <t xml:space="preserve">F-B52769 COMBUSTIBLE PARA VEHICULOS DE PRESIDENCIA CORRESPONDIENTE AL DIA 17/02/2025 </t>
  </si>
  <si>
    <t xml:space="preserve">F-B52743 COMBUSTIBLE PARA VEHICULOS DE PRESIDENCIA CORRESPONDIENTE AL DIA 16/02/2025 </t>
  </si>
  <si>
    <t xml:space="preserve">F-B52721 COMBUSTIBLE PARA VEHICULOS DE PRESIDENCIA CORRESPONDIENTE AL DIA 15/02/2025 </t>
  </si>
  <si>
    <t xml:space="preserve">F-B52710 COMBUSTIBLE PARA VEHICULOS DE PRESIDENCIA CORRESPONDIENTE AL DIA 14/02/2025 </t>
  </si>
  <si>
    <t xml:space="preserve">F-B52693 COMBUSTIBLE PARA VEHICULOS DE PRESIDENCIA CORRESPONDIENTE AL DIA 13/02/2025 </t>
  </si>
  <si>
    <t>F-B52672 COMBUSTIBLE PARA VEHICULOS DE PRESIDENCIA CORRESPONDIENTE AL DIA 12/02/2025</t>
  </si>
  <si>
    <t xml:space="preserve">F-B52654 COMBUSTIBLE PARA VEHICULOS DE PRESIDENCIA CORRESPONDIENTE AL DIA 11/02/2025 </t>
  </si>
  <si>
    <t xml:space="preserve">F-B52638 COMBUSTIBLE PARA VEHICULOS DE PRESIDENCIA CORRESPONDIENTE AL DIA 10/02/2025 </t>
  </si>
  <si>
    <t>F-B52614 COMBUSTIBLE PARA VEHICULOS DE PRESIDENCIA CORRESPONDIENTE AL DIA 09/02/2025</t>
  </si>
  <si>
    <t xml:space="preserve">F-B52610 COMBUSTIBLE PARA VEHICULOS DE PRESIDENCIA CORRESPONDIENTE AL DIA 08/02/2025 </t>
  </si>
  <si>
    <t xml:space="preserve">F-B52592 COMBUSTIBLE PARA VEHICULOS DE PRESIDENCIA CORRESPONDIENTE AL DIA 07/02/2025 </t>
  </si>
  <si>
    <t xml:space="preserve">F-B52570 COMBUSTIBLE PARA VEHICULOS DE PRESIDENCIA CORRESPONDIENTE AL DIA 06/02/2025 </t>
  </si>
  <si>
    <t xml:space="preserve">F-B52554 COMBUSTIBLE PARA VEHICULOS DE PRESIDENCIA CORRESPONDIENTE AL DIA 05/02/2025 </t>
  </si>
  <si>
    <t>F-B52537 COMBUSTIBLE PARA VEHICULOS DE PRESIDENCIA CORRESPONDIENTE AL DIA 04/02/2025</t>
  </si>
  <si>
    <t xml:space="preserve">F-B52514 COMBUSTIBLE PARA VEHICULOS DE PRESIDENCIA CORRESPONDIENTE AL DIA 03/02/2025 </t>
  </si>
  <si>
    <t xml:space="preserve">F-B52504 COMBUSTIBLE PARA VEHICULOS DE PRESIDENCIA CORRESPONDIENTE AL DIA 02/02/2025 </t>
  </si>
  <si>
    <t xml:space="preserve">F-B52487 COMBUSTIBLE PARA VEHICULOS DE PRESIDENCIA CORRESPONDIENTE AL DIA 01/02/2025 </t>
  </si>
  <si>
    <t>F-B52474 COMBUSTIBLE PARA VEHICULOS DE PRESIDENCIA CORRESPONDIENTE AL DIA 31/01/2025</t>
  </si>
  <si>
    <t xml:space="preserve">F-B52431 COMBUSTIBLE PARA VEHICULOS DE PRESIDENCIA CORRESPONDIENTE AL DIA 30/01/2025 </t>
  </si>
  <si>
    <t xml:space="preserve">F-B53223 DIESEL PARA VEHICULOS DE PRESIDENCIA CORRESPONDIENTE AL DIA 10/03/2025 </t>
  </si>
  <si>
    <t xml:space="preserve">F-B53204 DIESEL PARA VEHICULOS DE PRESIDENCIA CORRESPONDIENTE AL DIA 10/03/2025 </t>
  </si>
  <si>
    <t xml:space="preserve">F-B53170 DIESEL PARA VEHICULOS DE PRESIDENCIA CORRESPONDIENTE AL DIA 07/03/2025 </t>
  </si>
  <si>
    <t>F-B53152 DIESEL PARA VEHICULOS DE PRESIDENCIA CORRESPONDIENTE AL DIA 06/03/2025</t>
  </si>
  <si>
    <t xml:space="preserve">F-B53131 DIESEL PARA VEHICULOS DE PRESIDENCIA CORRESPONDIENTE AL DIA 05/03/2025 </t>
  </si>
  <si>
    <t>F-B53117 DIESEL PARA VEHICULOS DE PRESIDENCIA CORRESPONDIENTE AL DIA 04/03/2025</t>
  </si>
  <si>
    <t>F-B53099 DIESEL PARA VEHICULOS DE PRESIDENCIA CORRESPONDIENTE AL DIA 03/03/2025</t>
  </si>
  <si>
    <t>F-B53084 DIESEL PARA VEHICULOS DE PRESIDENCIA CORRESPONDIENTE AL DIA 02/03/2025</t>
  </si>
  <si>
    <t xml:space="preserve">F-B53067 DIESEL PARA VEHICULOS DE PRESIDENCIA CORRESPONDIENTE AL DIA 01/03/2025 </t>
  </si>
  <si>
    <t>F-B53049 DIESEL PARA VEHICULOS DE PRESIDENCIA CORRESPONDIENTE AL DIA 28/02/2025</t>
  </si>
  <si>
    <t xml:space="preserve">F-B52972 DIESEL PARA VEHICULOS DE PRESIDENCIA CORRESPONDIENTE AL DIA 27/02/2025 </t>
  </si>
  <si>
    <t xml:space="preserve">F-B52948 DIESEL PARA VEHICULOS DE PRESIDENCIA CORRESPONDIENTE AL DIA 25/02/2025 </t>
  </si>
  <si>
    <t xml:space="preserve">F-B52927 DIESEL PARA VEHICULOS DE PRESIDENCIA CORRESPONDIENTE AL DIA 24/02/2025 </t>
  </si>
  <si>
    <t>F-B52887 DIESEL PARA VEHICULOS DE PRESIDENCIA CORRESPONDIENTE AL DIA 21/02/2025</t>
  </si>
  <si>
    <t xml:space="preserve">F-B52840 DIESEL PARA VEHICULOS DE PRESIDENCIA CORRESPONDIENTE AL DIA 20/02/2025 </t>
  </si>
  <si>
    <t>F-B52822 DIESEL PARA VEHICULOS DE PRESIDENCIA CORRESPONDIENTE AL DIA 19/02/2025</t>
  </si>
  <si>
    <t xml:space="preserve">F-B52770 DIESEL PARA VEHICULOS DE PRESIDENCIA CORRESPONDIENTE AL DIA 17/02/2025 </t>
  </si>
  <si>
    <t>F-B52744 DIESEL PARA VEHICULOS DE PRESIDENCIA CORRESPONDIENTE AL DIA 17/02/2025</t>
  </si>
  <si>
    <t xml:space="preserve">F-B52711 DIESEL PARA VEHICULOS DE PRESIDENCIA CORRESPONDIENTE AL DIA 14/02/2025 </t>
  </si>
  <si>
    <t>F-B52694 DIESEL PARA VEHICULOS DE PRESIDENCIA CORRESPONDIENTE AL DIA 13/02/2025</t>
  </si>
  <si>
    <t xml:space="preserve">F-B52673 DIESEL PARA VEHICULOS DE PRESIDENCIA CORRESPONDIENTE AL DIA 12/02/2025 </t>
  </si>
  <si>
    <t xml:space="preserve">F-B52655 DIESEL PARA VEHICULOS DE PRESIDENCIA CORRESPONDIENTE AL DIA 12/02/2025 </t>
  </si>
  <si>
    <t>F-B52639 DIESEL PARA VEHICULOS DE PRESIDENCIA CORRESPONDIENTE AL DIA 10/02/2025</t>
  </si>
  <si>
    <t xml:space="preserve">F-B52571 DIESEL PARA VEHICULOS DE PRESIDENCIA CORRESPONDIENTE AL DIA 07/02/2025 </t>
  </si>
  <si>
    <t>F-B52555 DIESEL PARA VEHICULOS DE PRESIDENCIA CORRESPONDIENTE AL DIA 05/02/2025</t>
  </si>
  <si>
    <t xml:space="preserve">F-B52538 DIESEL PARA VEHICULOS DE PRESIDENCIA CORRESPONDIENTE AL DIA 04/02/2025 </t>
  </si>
  <si>
    <t>F-B52512 DIESEL PARA VEHICULOS DE PRESIDENCIA CORRESPONDIENTE AL DIA 04/02/2025</t>
  </si>
  <si>
    <t xml:space="preserve">F-B52475 DIESEL PARA VEHICULOS DE PRESIDENCIA CORRESPONDIENTE AL DIA 31/01/2025 </t>
  </si>
  <si>
    <t>F-B52432 DIESEL PARA VEHICULOS DE PRESIDENCIA CORRESPONDIENTE AL DIA 30/01/2025</t>
  </si>
  <si>
    <t>F-B52247 DIESEL PARA VEHICULOS DE PRESIDENCIA CORRESPONDIENTE AL DIA 11/01/2025</t>
  </si>
  <si>
    <t>F-A887 RENTA DE 2 CAMIONETAS DE TRES TONELADAS PARA LA RECOLECCION DE BASURA POR UN PERIODO DE TRES. GP SERVCOC, S.A. DE C.V. , Folio Pago: 59</t>
  </si>
  <si>
    <t xml:space="preserve">COMISIONES BANCARIAS DE PARTICIPACIONES FEDERALES 2022 CTA 1196113215 CORRESPONDIENTE AL MES DE MARZO 2025 </t>
  </si>
  <si>
    <t>F-EF17F REMODELACIÓN DE OFICINA DE LA PRESIDENTA MUNICIPAL UBICADA EN PALACIO MUNICIPAL DE CEDRAL, S. GP JUAN FRANCISCO BARRON LOPEZ , Folio Pago: 52</t>
  </si>
  <si>
    <t>NOMINA DIETAS CORRESPONDIENTE DEL 01 AL 15 DE MARZO DEL 2025. GP Folio: 25</t>
  </si>
  <si>
    <t>NOMINA DIETAS CORRESPONDIENTE DEL 16 AL 31 DE MARZO DEL 2025. GP Folio: 31</t>
  </si>
  <si>
    <t>INGRID ALEJANDRA SILVA CISNEROS</t>
  </si>
  <si>
    <t>LORENZO LEIJA CAMARILLO</t>
  </si>
  <si>
    <t xml:space="preserve">PEDRO DE JESUS MATA MOLINA </t>
  </si>
  <si>
    <t>RAFAEL ONOFRE RAMIREZ NAVA</t>
  </si>
  <si>
    <t>LORENA ESTRADA PEREZ</t>
  </si>
  <si>
    <t>MONICA SUSANA AGUILAR CEDI</t>
  </si>
  <si>
    <t>JUAN FRANCISCO PAREDES MEDRANO</t>
  </si>
  <si>
    <t xml:space="preserve">ANEL ISABELA TORRES SANDOVAL </t>
  </si>
  <si>
    <t>FRANCISCO AGUSTIN ALMAGUER HERNANDEZ</t>
  </si>
  <si>
    <t>PABLO GARCIA SANDOVAL</t>
  </si>
  <si>
    <t>YADIRA DOLORES LARA MILAN</t>
  </si>
  <si>
    <t xml:space="preserve">JOSE GUADALUPE BERNAL DE LA ROSA </t>
  </si>
  <si>
    <t>MARIA MAGDALENA CARRANZA ROCHA</t>
  </si>
  <si>
    <t>ALMACENES CASTILLO TORRES SA DE CV</t>
  </si>
  <si>
    <t>MERCADO LIBRE S DE RL DE CV</t>
  </si>
  <si>
    <t xml:space="preserve">FINANZAS SLP CONTROL VEHICULAR </t>
  </si>
  <si>
    <t xml:space="preserve">MUEBLES REYNERA </t>
  </si>
  <si>
    <t xml:space="preserve">LUIS GABRIEL CARRIZALES ESMERALDA </t>
  </si>
  <si>
    <t xml:space="preserve">HERRERIA Y CIVIL 2024 DE SAN LUIS </t>
  </si>
  <si>
    <t>ANA ELIZABETH PANTOJA COMPEAN</t>
  </si>
  <si>
    <t>BIBIANA MARTINEZ RANGEL</t>
  </si>
  <si>
    <t>REYNA SOCORRO CASTILLO DELGADO</t>
  </si>
  <si>
    <t>TIARA YAZMIN MARQUEZ SORIANO</t>
  </si>
  <si>
    <t xml:space="preserve">SERVCOC, S.A. DE C.V. </t>
  </si>
  <si>
    <t xml:space="preserve">JUAN FRANCISCO BARRON LOPEZ </t>
  </si>
  <si>
    <t>O1601 - Obra Pública : O1601 - REHEBILITACION DE DRENAJE SANITARIO CALLE MADERO ENTRE CALLE HIDALGO. GP Folio: 32</t>
  </si>
  <si>
    <t>O1703 - Obra Pública : O1703 - REHEABILITACION DE TUBERIA DE AGUA POTABLE Y TOMAS DOMICILIARIAS EN C. GP Folio: 27</t>
  </si>
  <si>
    <t>O1704 - Obra Pública : O1704 - RECARPETEODE CALLE MADERO ENTRE CALLE HIDALGO Y CALLE SIMON BOLIVAR,. GP Folio: 28</t>
  </si>
  <si>
    <t>O1705 - Obra Pública : O1705 - PAVIMENTACION DE CALLE FRANCISCO VILLA EN LA COLONIA EMILIANO ZAPATA. GP Folio: 29</t>
  </si>
  <si>
    <t>NOMINA DE SEGURIDAD PUBLICA CORRESPONDIENTE DEL 01 AL 15 DE MARZO 2025. GP Folio: 19</t>
  </si>
  <si>
    <t>NOMINA DE SEGURIDAD PUBLICA CORRESPONDIENTE DEL 16 AL 31 DE MARZO 2025. GP Folio: 26</t>
  </si>
  <si>
    <t>B-51863 COMBUSTIBLE SEGURIDAD PUBLICA CORRESPONDIENTE AL 01 DE ENERO 2025. GP JOSE RAUL PUENTE CORDOVA, Folio Pago: 9</t>
  </si>
  <si>
    <t>B-51876 COMBUSTIBLE SEGURIDAD PUBLICA CORRESPONDIENTE AL 02 DE ENERO 2025. GP JOSE RAUL PUENTE CORDOVA, Folio Pago: 10</t>
  </si>
  <si>
    <t>B-51896 COMBUSTIBLE SEGURIDAD PUBLICA CORRESPONDIENTE AL 03 DE ENERO 2025. GP JOSE RAUL PUENTE CORDOVA, Folio Pago: 11</t>
  </si>
  <si>
    <t>B-51896 COMBUSTIBLE SEGURIDAD PUBLICA CORRESPONDIENTE AL 04 DE ENERO 2025. GP JOSE RAUL PUENTE CORDOVA, Folio Pago: 12</t>
  </si>
  <si>
    <t>B-51937 COMBUSTIBLE SEGURIDAD PUBLICA CORRESPONDIENTE AL 06 DE ENERO 2025. GP JOSE RAUL PUENTE CORDOVA, Folio Pago: 13</t>
  </si>
  <si>
    <t>B-51949 COMBUSTIBLE SEGURIDAD PUBLICA CORRESPONDIENTE AL 07 DE ENERO 2025. GP JOSE RAUL PUENTE CORDOVA, Folio Pago: 14</t>
  </si>
  <si>
    <t>B51969 COMBUSTIBLE SEGURIDAD PUBLICA CORRESPONDIENTE AL 08 DE ENERO DEL 2025. GP JOSE RAUL PUENTE CORDOVA, Folio Pago: 15</t>
  </si>
  <si>
    <t>B-51991 COMBUSTIBLE SEGURIDAD PUBLICA CORRESPONDIENTE AL 10 DE ENERO 2025. GP JOSE RAUL PUENTE CORDOVA, Folio Pago: 16</t>
  </si>
  <si>
    <t>B-51991 COMBUSTIBLE SEGURIDAD PUBLICA CORRESPONDIENTE AL 10 DE ENERO 2025. GP JOSE RAUL PUENTE CORDOVA, Folio Pago: 17</t>
  </si>
  <si>
    <t>B-52017 COMBUSTIBLE SEGURIDAD PUBLICA CORRESPONDIENTE AL 11 DE ENERO 2025. GP JOSE RAUL PUENTE CORDOVA, Folio Pago: 18</t>
  </si>
  <si>
    <t>B-52031 COMBUSTIBLE SEGURIDAD PUBLICA CORRESPONDIENTE AL 12 DE ENERO 2025. GP JOSE RAUL PUENTE CORDOVA, Folio Pago: 19</t>
  </si>
  <si>
    <t>B-52055 COMBUSTIBLE SEGURIDAD PUBLICA CORRESPONDIENTE AL 13 DE ENERO 2025. GP JOSE RAUL PUENTE CORDOVA, Folio Pago: 20</t>
  </si>
  <si>
    <t>B-52077 COMBUSTIBLE SEGURIDAD PUBLICA CORRESPONDIENTE AL 14 DE ENERO 2025. GP JOSE RAUL PUENTE CORDOVA, Folio Pago: 21</t>
  </si>
  <si>
    <t>B-52096 COMBUSTIBLE SEGURIDAD PUBLICA CORRESPONDIENTE AL 15 DE ENERO 2025. GP JOSE RAUL PUENTE CORDOVA, Folio Pago: 22</t>
  </si>
  <si>
    <t>B-52127 COMBUSTIBLE SEGURIDAD PUBLICA CORRESPONDIENTE AL 16 DE ENERO 2025. GP JOSE RAUL PUENTE CORDOVA, Folio Pago: 23</t>
  </si>
  <si>
    <t>B-52153 COMBUSTIBLE SEGURIDAD PUBLICA CORRESPONDIENTE AL 17 DE ENERO 2025. GP JOSE RAUL PUENTE CORDOVA, Folio Pago: 24</t>
  </si>
  <si>
    <t>B-52203 COMBUSTIBLE SEGURIDAD PUBLICA CORRESPONDIENTE AL 20 DE ENERO 2025. GP JOSE RAUL PUENTE CORDOVA, Folio Pago: 25</t>
  </si>
  <si>
    <t>B-52170 COMBUSTIBLE SEGURIDAD PUBLICA CORRESPONDIENTE AL 18 DE ENERO 2025. GP JOSE RAUL PUENTE CORDOVA, Folio Pago: 26</t>
  </si>
  <si>
    <t>B-25187 COMBUSTIBLE SEGURIDAD PUBLICA CORRESPONDIENTE AL 19 DE ENERO 2025. GP JOSE RAUL PUENTE CORDOVA, Folio Pago: 27</t>
  </si>
  <si>
    <t>B-52221 COMBUSTIBLE SEGURIDAD PUBLICA CORRESPONDIENTE AL 21 DE ENERO 2025. GP JOSE RAUL PUENTE CORDOVA, Folio Pago: 28</t>
  </si>
  <si>
    <t>B-52246 COMBUSTIBLE SEGURIDAD PUBLICA CORRESPONDIENTE AL 22 DE ENERO 2025. GP JOSE RAUL PUENTE CORDOVA, Folio Pago: 29</t>
  </si>
  <si>
    <t>B-52261 COMBUSTIBLE SEGURIDAD PUBLICA CORRESPONDIENTE AL 23 DE ENERO 2025. GP JOSE RAUL PUENTE CORDOVA, Folio Pago: 30</t>
  </si>
  <si>
    <t>B-52283 COMBUSTIBLE SEGURIDAD PUBLICA CORRESPONDIENTE AL 24 DE ENERO 2025. GP JOSE RAUL PUENTE CORDOVA, Folio Pago: 31</t>
  </si>
  <si>
    <t>B-52302 COMBUSTIBLE SEGURIDAD PUBLICA CORRESPONDIENTE AL 25 DE ENERO 2025. GP JOSE RAUL PUENTE CORDOVA, Folio Pago: 32</t>
  </si>
  <si>
    <t>B-52340 COMBUSTIBLE SEGURIDAD PUBLICA CORRESPONDIENTE AL 26 DE ENERO 2025. GP JOSE RAUL PUENTE CORDOVA, Folio Pago: 33</t>
  </si>
  <si>
    <t>B-52359 COMBUSTIBLE SEGURIDAD PUBLICA CORRESPONDIENTE AL 27 DE ENERO 2025. GP JOSE RAUL PUENTE CORDOVA, Folio Pago: 34</t>
  </si>
  <si>
    <t>B-52399 COMBUSTIBLE SEGURIDAD PUBLICA CORRESPONDIENTE AL 29 DE ENERO 2025. GP JOSE RAUL PUENTE CORDOVA, Folio Pago: 35</t>
  </si>
  <si>
    <t>B-52418 COMBUSTIBLE SEGURIDAD PUBLICA CORRESPONDIENTE AL 30 DE ENERO 2025. GP JOSE RAUL PUENTE CORDOVA, Folio Pago: 36</t>
  </si>
  <si>
    <t>B-52949 COMBUSTIBLE SEGURIDAD PUBLICA CORRESPONDIENTE AL 26 DE FEBRERO 2025. GP JOSE RAUL PUENTE CORDOVA, Folio Pago: 37</t>
  </si>
  <si>
    <t>B-52973 COMBUSTIBLE SEGURIDAD PUBLICA CORRESPONDIENTE AL 27 DE FEBRERO 2025. GP JOSE RAUL PUENTE CORDOVA, Folio Pago: 38</t>
  </si>
  <si>
    <t>B-53005 COMBUSTIBLE SEGURIDAD PUBLICA CORRESPONDIENTE AL 28 DE FEBRERO 2025. GP JOSE RAUL PUENTE CORDOVA, Folio Pago: 39</t>
  </si>
  <si>
    <t>B-53050 COMBUSTIBLE SEGURIDAD PUBLICA CORRESPONDIENTE AL 01 DE MARZO 2025. GP JOSE RAUL PUENTE CORDOVA, Folio Pago: 40</t>
  </si>
  <si>
    <t>B-53065 COMBUSTIBLE SEGURIDAD PUBLICA CORRESPONDIENTE AL 02 DE MARZO 2025. GP JOSE RAUL PUENTE CORDOVA, Folio Pago: 41</t>
  </si>
  <si>
    <t>B-53085 COMBUSTIBLE SEGURIDAD PUBLICA CORRESPONDIENTE AL 03 DE MARZO 2025. GP JOSE RAUL PUENTE CORDOVA, Folio Pago: 42</t>
  </si>
  <si>
    <t>B-53100 COMBUSTIBLE SEGURIDAD PUBLICA CORRESPONDIENTE AL 04 DE MARZO 2025. GP JOSE RAUL PUENTE CORDOVA, Folio Pago: 43</t>
  </si>
  <si>
    <t>B-53118 COMBUSTIBLE SEGURIDAD PUBLICA CORRESPONDIENTE AL 05 DE MARZO 2025. GP JOSE RAUL PUENTE CORDOVA, Folio Pago: 44</t>
  </si>
  <si>
    <t>B-53134 COMBUSTIBLE SEGURIDAD PUBLICA CORRESPONDIENTE AL 06 DE MARZO 2025. GP JOSE RAUL PUENTE CORDOVA, Folio Pago: 45</t>
  </si>
  <si>
    <t>B-53154 COMBUSTIBLE SEGURIDAD PUBLICA CORRESPONDIENTE AL 07 DE MARZO 2025. GP JOSE RAUL PUENTE CORDOVA, Folio Pago: 46</t>
  </si>
  <si>
    <t>B-53186 COMBUSTIBLE SEGURIDAD PUBLICA CORRESPONDIENTE AL 09 DE MARZO 2025. GP JOSE RAUL PUENTE CORDOVA, Folio Pago: 47</t>
  </si>
  <si>
    <t>B-53205 COMBUSTIBLE SEGURIDAD PUBLICA CORRESPONDIENTE AL 10 DE MARZO 2025. GP JOSE RAUL PUENTE CORDOVA, Folio Pago: 48</t>
  </si>
  <si>
    <t>B-53224 COMBUSTIBLE SEGURIDAD PUBLICA CORRESPONDIENTE AL 11 DE MARZO 2025. GP JOSE RAUL PUENTE CORDOVA, Folio Pago: 49</t>
  </si>
  <si>
    <t>B-53248 COMBUSTIBLE SEGURIDAD PUBLICA CORRESPONDIENTE AL 12 DE MARZO 2025. GP JOSE RAUL PUENTE CORDOVA, Folio Pago: 50</t>
  </si>
  <si>
    <t>F-162B1 ADQUISICION DE MATERIAL DE PAPELERIA PARA DEPARTAMENTO DE DESARROLLO SOCIAL. GP TONY TIENDAS S.A. DE C.V., Folio Pago: 8</t>
  </si>
  <si>
    <t xml:space="preserve">COMISIONES BANCARIAS DE FORTALECIMIENTO 2025 CTA 0124370848 CORRESPONDIENTES AL MES DE MARZO 2025 </t>
  </si>
  <si>
    <t>F-FCEED - Obra Pública : O1702 - REHABILITACION EN DIFERENTES CALLES DE LA CABECERA MUNICIPAL DE CED. GP Folio: 17</t>
  </si>
  <si>
    <t>MC/DSM/FFM/005/2025, F-07B43, ARRENDAMIENTO DE PIPA PARA DOTACION DE AGUA POTABLE EN LA CABECERA MUN. GP Folio: 18</t>
  </si>
  <si>
    <t>OR/0016/25 OR/0069/25 1ER Y 2DA FACTURACION ALUMBRADO PUBLICO MES DE ENERO 2025. GP COMISION FEDERAL DE ELECTRICIDAD, Folio Pago: 51</t>
  </si>
  <si>
    <t>OR-0108/2025 OR-0182/2025 1ER Y 2DA FACTURACION ALUMBRADO PUBLICO MES DE FEBRERO 2025. GP COMISION FEDERAL DE ELECTRICIDAD, Folio Pago: 54</t>
  </si>
  <si>
    <t>OR-0216/2025 OR-0264/2025 1ER Y 2DA FACTURACION ALUMBRADO PUBLICO MES DE MARZO 2025. GP COMISION FEDERAL DE ELECTRICIDAD, Folio Pago: 56</t>
  </si>
  <si>
    <t>F-9E04F7395A71, ADQUISICION DE UNIFORMES DEPORTIVOS HANDBALL. GP EDGAR PEÑA HERNANDEZ , Folio Pago: 57</t>
  </si>
  <si>
    <t>HSS SOCIETY</t>
  </si>
  <si>
    <t>DYD PROYECTOS Y CONSTRUCCION 2</t>
  </si>
  <si>
    <t>EDGAR GARCIA LOPEZ</t>
  </si>
  <si>
    <t>JORMAT DE SAN LUIS CONSTRUCCIONES 2</t>
  </si>
  <si>
    <t>SERVCOC SA DE CV 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</si>
</sst>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7" formatCode="&quot;$&quot;#,##0.00;\-&quot;$&quot;#,##0.00"/>
    <numFmt numFmtId="8" formatCode="&quot;$&quot;#,##0.00;[Red]\-&quot;$&quot;#,##0.00"/>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sz val="7"/>
      <color rgb="FF00000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xf>
    <xf numFmtId="14" fontId="0" fillId="0" borderId="0" xfId="0" applyNumberFormat="1"/>
    <xf numFmtId="0" fontId="0" fillId="0" borderId="0" xfId="0" applyAlignment="1">
      <alignment horizontal="center" vertical="center"/>
    </xf>
    <xf numFmtId="0" fontId="0" fillId="0" borderId="0" xfId="0" applyAlignment="1">
      <alignment vertical="center"/>
    </xf>
    <xf numFmtId="14" fontId="0" fillId="0" borderId="0" xfId="0" applyNumberFormat="1" applyAlignment="1">
      <alignment vertical="center"/>
    </xf>
    <xf numFmtId="8" fontId="0" fillId="0" borderId="0" xfId="0" applyNumberFormat="1" applyAlignment="1">
      <alignment vertical="center"/>
    </xf>
    <xf numFmtId="14" fontId="2" fillId="3" borderId="1" xfId="0" applyNumberFormat="1" applyFont="1" applyFill="1" applyBorder="1" applyAlignment="1">
      <alignment horizontal="center" wrapText="1"/>
    </xf>
    <xf numFmtId="0" fontId="4" fillId="0" borderId="0" xfId="1"/>
    <xf numFmtId="0" fontId="5" fillId="0" borderId="0" xfId="0" applyFont="1" applyAlignment="1">
      <alignment vertical="top" wrapText="1"/>
    </xf>
    <xf numFmtId="7" fontId="5" fillId="0" borderId="0" xfId="0" applyNumberFormat="1" applyFont="1" applyAlignment="1">
      <alignment wrapText="1"/>
    </xf>
    <xf numFmtId="164" fontId="5" fillId="0" borderId="0" xfId="0" applyNumberFormat="1" applyFont="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9A13E5B76980B72306258CF400702F67/$File/LTAIPSLP84IVB.docx" TargetMode="External"/><Relationship Id="rId21" Type="http://schemas.openxmlformats.org/officeDocument/2006/relationships/hyperlink" Target="http://www.cegaipslp.org.mx/HV2025.nsf/nombre_de_la_vista/9A13E5B76980B72306258CF400702F67/$File/LTAIPSLP84IVB.docx" TargetMode="External"/><Relationship Id="rId63" Type="http://schemas.openxmlformats.org/officeDocument/2006/relationships/hyperlink" Target="http://www.cegaipslp.org.mx/HV2025.nsf/nombre_de_la_vista/9A13E5B76980B72306258CF400702F67/$File/LTAIPSLP84IVB.docx" TargetMode="External"/><Relationship Id="rId159" Type="http://schemas.openxmlformats.org/officeDocument/2006/relationships/hyperlink" Target="http://www.cegaipslp.org.mx/HV2025.nsf/nombre_de_la_vista/9A13E5B76980B72306258CF400702F67/$File/LTAIPSLP84IVB.docx" TargetMode="External"/><Relationship Id="rId170" Type="http://schemas.openxmlformats.org/officeDocument/2006/relationships/hyperlink" Target="http://www.cegaipslp.org.mx/HV2025.nsf/nombre_de_la_vista/9A13E5B76980B72306258CF400702F67/$File/LTAIPSLP84IVB.docx" TargetMode="External"/><Relationship Id="rId226" Type="http://schemas.openxmlformats.org/officeDocument/2006/relationships/hyperlink" Target="http://www.cegaipslp.org.mx/HV2025.nsf/nombre_de_la_vista/9A13E5B76980B72306258CF400702F67/$File/LTAIPSLP84IVB.docx" TargetMode="External"/><Relationship Id="rId268" Type="http://schemas.openxmlformats.org/officeDocument/2006/relationships/hyperlink" Target="http://www.cegaipslp.org.mx/HV2025.nsf/nombre_de_la_vista/9A13E5B76980B72306258CF400702F67/$File/LTAIPSLP84IVB.docx" TargetMode="External"/><Relationship Id="rId32" Type="http://schemas.openxmlformats.org/officeDocument/2006/relationships/hyperlink" Target="http://www.cegaipslp.org.mx/HV2025.nsf/nombre_de_la_vista/9A13E5B76980B72306258CF400702F67/$File/LTAIPSLP84IVB.docx" TargetMode="External"/><Relationship Id="rId74" Type="http://schemas.openxmlformats.org/officeDocument/2006/relationships/hyperlink" Target="http://www.cegaipslp.org.mx/HV2025.nsf/nombre_de_la_vista/9A13E5B76980B72306258CF400702F67/$File/LTAIPSLP84IVB.docx" TargetMode="External"/><Relationship Id="rId128" Type="http://schemas.openxmlformats.org/officeDocument/2006/relationships/hyperlink" Target="http://www.cegaipslp.org.mx/HV2025.nsf/nombre_de_la_vista/9A13E5B76980B72306258CF400702F67/$File/LTAIPSLP84IVB.docx" TargetMode="External"/><Relationship Id="rId5" Type="http://schemas.openxmlformats.org/officeDocument/2006/relationships/hyperlink" Target="http://www.cegaipslp.org.mx/HV2025.nsf/nombre_de_la_vista/9A13E5B76980B72306258CF400702F67/$File/LTAIPSLP84IVB.docx" TargetMode="External"/><Relationship Id="rId181" Type="http://schemas.openxmlformats.org/officeDocument/2006/relationships/hyperlink" Target="http://www.cegaipslp.org.mx/HV2025.nsf/nombre_de_la_vista/9A13E5B76980B72306258CF400702F67/$File/LTAIPSLP84IVB.docx" TargetMode="External"/><Relationship Id="rId237" Type="http://schemas.openxmlformats.org/officeDocument/2006/relationships/hyperlink" Target="http://www.cegaipslp.org.mx/HV2025.nsf/nombre_de_la_vista/9A13E5B76980B72306258CF400702F67/$File/LTAIPSLP84IVB.docx" TargetMode="External"/><Relationship Id="rId279" Type="http://schemas.openxmlformats.org/officeDocument/2006/relationships/hyperlink" Target="http://www.cegaipslp.org.mx/HV2025.nsf/nombre_de_la_vista/9A13E5B76980B72306258CF400702F67/$File/LTAIPSLP84IVB.docx" TargetMode="External"/><Relationship Id="rId43" Type="http://schemas.openxmlformats.org/officeDocument/2006/relationships/hyperlink" Target="http://www.cegaipslp.org.mx/HV2025.nsf/nombre_de_la_vista/9A13E5B76980B72306258CF400702F67/$File/LTAIPSLP84IVB.docx" TargetMode="External"/><Relationship Id="rId139" Type="http://schemas.openxmlformats.org/officeDocument/2006/relationships/hyperlink" Target="http://www.cegaipslp.org.mx/HV2025.nsf/nombre_de_la_vista/9A13E5B76980B72306258CF400702F67/$File/LTAIPSLP84IVB.docx" TargetMode="External"/><Relationship Id="rId85" Type="http://schemas.openxmlformats.org/officeDocument/2006/relationships/hyperlink" Target="http://www.cegaipslp.org.mx/HV2025.nsf/nombre_de_la_vista/9A13E5B76980B72306258CF400702F67/$File/LTAIPSLP84IVB.docx" TargetMode="External"/><Relationship Id="rId150" Type="http://schemas.openxmlformats.org/officeDocument/2006/relationships/hyperlink" Target="http://www.cegaipslp.org.mx/HV2025.nsf/nombre_de_la_vista/9A13E5B76980B72306258CF400702F67/$File/LTAIPSLP84IVB.docx" TargetMode="External"/><Relationship Id="rId171" Type="http://schemas.openxmlformats.org/officeDocument/2006/relationships/hyperlink" Target="http://www.cegaipslp.org.mx/HV2025.nsf/nombre_de_la_vista/9A13E5B76980B72306258CF400702F67/$File/LTAIPSLP84IVB.docx" TargetMode="External"/><Relationship Id="rId192" Type="http://schemas.openxmlformats.org/officeDocument/2006/relationships/hyperlink" Target="http://www.cegaipslp.org.mx/HV2025.nsf/nombre_de_la_vista/9A13E5B76980B72306258CF400702F67/$File/LTAIPSLP84IVB.docx" TargetMode="External"/><Relationship Id="rId206" Type="http://schemas.openxmlformats.org/officeDocument/2006/relationships/hyperlink" Target="http://www.cegaipslp.org.mx/HV2025.nsf/nombre_de_la_vista/9A13E5B76980B72306258CF400702F67/$File/LTAIPSLP84IVB.docx" TargetMode="External"/><Relationship Id="rId227" Type="http://schemas.openxmlformats.org/officeDocument/2006/relationships/hyperlink" Target="http://www.cegaipslp.org.mx/HV2025.nsf/nombre_de_la_vista/9A13E5B76980B72306258CF400702F67/$File/LTAIPSLP84IVB.docx" TargetMode="External"/><Relationship Id="rId248" Type="http://schemas.openxmlformats.org/officeDocument/2006/relationships/hyperlink" Target="http://www.cegaipslp.org.mx/HV2025.nsf/nombre_de_la_vista/9A13E5B76980B72306258CF400702F67/$File/LTAIPSLP84IVB.docx" TargetMode="External"/><Relationship Id="rId269" Type="http://schemas.openxmlformats.org/officeDocument/2006/relationships/hyperlink" Target="http://www.cegaipslp.org.mx/HV2025.nsf/nombre_de_la_vista/9A13E5B76980B72306258CF400702F67/$File/LTAIPSLP84IVB.docx" TargetMode="External"/><Relationship Id="rId12" Type="http://schemas.openxmlformats.org/officeDocument/2006/relationships/hyperlink" Target="http://www.cegaipslp.org.mx/HV2025.nsf/nombre_de_la_vista/9A13E5B76980B72306258CF400702F67/$File/LTAIPSLP84IVB.docx" TargetMode="External"/><Relationship Id="rId33" Type="http://schemas.openxmlformats.org/officeDocument/2006/relationships/hyperlink" Target="http://www.cegaipslp.org.mx/HV2025.nsf/nombre_de_la_vista/9A13E5B76980B72306258CF400702F67/$File/LTAIPSLP84IVB.docx" TargetMode="External"/><Relationship Id="rId108" Type="http://schemas.openxmlformats.org/officeDocument/2006/relationships/hyperlink" Target="http://www.cegaipslp.org.mx/HV2025.nsf/nombre_de_la_vista/9A13E5B76980B72306258CF400702F67/$File/LTAIPSLP84IVB.docx" TargetMode="External"/><Relationship Id="rId129" Type="http://schemas.openxmlformats.org/officeDocument/2006/relationships/hyperlink" Target="http://www.cegaipslp.org.mx/HV2025.nsf/nombre_de_la_vista/9A13E5B76980B72306258CF400702F67/$File/LTAIPSLP84IVB.docx" TargetMode="External"/><Relationship Id="rId280" Type="http://schemas.openxmlformats.org/officeDocument/2006/relationships/hyperlink" Target="http://www.cegaipslp.org.mx/HV2025.nsf/nombre_de_la_vista/9A13E5B76980B72306258CF400702F67/$File/LTAIPSLP84IVB.docx" TargetMode="External"/><Relationship Id="rId54" Type="http://schemas.openxmlformats.org/officeDocument/2006/relationships/hyperlink" Target="http://www.cegaipslp.org.mx/HV2025.nsf/nombre_de_la_vista/9A13E5B76980B72306258CF400702F67/$File/LTAIPSLP84IVB.docx" TargetMode="External"/><Relationship Id="rId75" Type="http://schemas.openxmlformats.org/officeDocument/2006/relationships/hyperlink" Target="http://www.cegaipslp.org.mx/HV2025.nsf/nombre_de_la_vista/9A13E5B76980B72306258CF400702F67/$File/LTAIPSLP84IVB.docx" TargetMode="External"/><Relationship Id="rId96" Type="http://schemas.openxmlformats.org/officeDocument/2006/relationships/hyperlink" Target="http://www.cegaipslp.org.mx/HV2025.nsf/nombre_de_la_vista/9A13E5B76980B72306258CF400702F67/$File/LTAIPSLP84IVB.docx" TargetMode="External"/><Relationship Id="rId140" Type="http://schemas.openxmlformats.org/officeDocument/2006/relationships/hyperlink" Target="http://www.cegaipslp.org.mx/HV2025.nsf/nombre_de_la_vista/9A13E5B76980B72306258CF400702F67/$File/LTAIPSLP84IVB.docx" TargetMode="External"/><Relationship Id="rId161" Type="http://schemas.openxmlformats.org/officeDocument/2006/relationships/hyperlink" Target="http://www.cegaipslp.org.mx/HV2025.nsf/nombre_de_la_vista/9A13E5B76980B72306258CF400702F67/$File/LTAIPSLP84IVB.docx" TargetMode="External"/><Relationship Id="rId182" Type="http://schemas.openxmlformats.org/officeDocument/2006/relationships/hyperlink" Target="http://www.cegaipslp.org.mx/HV2025.nsf/nombre_de_la_vista/9A13E5B76980B72306258CF400702F67/$File/LTAIPSLP84IVB.docx" TargetMode="External"/><Relationship Id="rId217" Type="http://schemas.openxmlformats.org/officeDocument/2006/relationships/hyperlink" Target="http://www.cegaipslp.org.mx/HV2025.nsf/nombre_de_la_vista/9A13E5B76980B72306258CF400702F67/$File/LTAIPSLP84IVB.docx" TargetMode="External"/><Relationship Id="rId6" Type="http://schemas.openxmlformats.org/officeDocument/2006/relationships/hyperlink" Target="http://www.cegaipslp.org.mx/HV2025.nsf/nombre_de_la_vista/9A13E5B76980B72306258CF400702F67/$File/LTAIPSLP84IVB.docx" TargetMode="External"/><Relationship Id="rId238" Type="http://schemas.openxmlformats.org/officeDocument/2006/relationships/hyperlink" Target="http://www.cegaipslp.org.mx/HV2025.nsf/nombre_de_la_vista/9A13E5B76980B72306258CF400702F67/$File/LTAIPSLP84IVB.docx" TargetMode="External"/><Relationship Id="rId259" Type="http://schemas.openxmlformats.org/officeDocument/2006/relationships/hyperlink" Target="http://www.cegaipslp.org.mx/HV2025.nsf/nombre_de_la_vista/9A13E5B76980B72306258CF400702F67/$File/LTAIPSLP84IVB.docx" TargetMode="External"/><Relationship Id="rId23" Type="http://schemas.openxmlformats.org/officeDocument/2006/relationships/hyperlink" Target="http://www.cegaipslp.org.mx/HV2025.nsf/nombre_de_la_vista/9A13E5B76980B72306258CF400702F67/$File/LTAIPSLP84IVB.docx" TargetMode="External"/><Relationship Id="rId119" Type="http://schemas.openxmlformats.org/officeDocument/2006/relationships/hyperlink" Target="http://www.cegaipslp.org.mx/HV2025.nsf/nombre_de_la_vista/9A13E5B76980B72306258CF400702F67/$File/LTAIPSLP84IVB.docx" TargetMode="External"/><Relationship Id="rId270" Type="http://schemas.openxmlformats.org/officeDocument/2006/relationships/hyperlink" Target="http://www.cegaipslp.org.mx/HV2025.nsf/nombre_de_la_vista/9A13E5B76980B72306258CF400702F67/$File/LTAIPSLP84IVB.docx" TargetMode="External"/><Relationship Id="rId44" Type="http://schemas.openxmlformats.org/officeDocument/2006/relationships/hyperlink" Target="http://www.cegaipslp.org.mx/HV2025.nsf/nombre_de_la_vista/9A13E5B76980B72306258CF400702F67/$File/LTAIPSLP84IVB.docx" TargetMode="External"/><Relationship Id="rId65" Type="http://schemas.openxmlformats.org/officeDocument/2006/relationships/hyperlink" Target="http://www.cegaipslp.org.mx/HV2025.nsf/nombre_de_la_vista/9A13E5B76980B72306258CF400702F67/$File/LTAIPSLP84IVB.docx" TargetMode="External"/><Relationship Id="rId86" Type="http://schemas.openxmlformats.org/officeDocument/2006/relationships/hyperlink" Target="http://www.cegaipslp.org.mx/HV2025.nsf/nombre_de_la_vista/9A13E5B76980B72306258CF400702F67/$File/LTAIPSLP84IVB.docx" TargetMode="External"/><Relationship Id="rId130" Type="http://schemas.openxmlformats.org/officeDocument/2006/relationships/hyperlink" Target="http://www.cegaipslp.org.mx/HV2025.nsf/nombre_de_la_vista/9A13E5B76980B72306258CF400702F67/$File/LTAIPSLP84IVB.docx" TargetMode="External"/><Relationship Id="rId151" Type="http://schemas.openxmlformats.org/officeDocument/2006/relationships/hyperlink" Target="http://www.cegaipslp.org.mx/HV2025.nsf/nombre_de_la_vista/9A13E5B76980B72306258CF400702F67/$File/LTAIPSLP84IVB.docx" TargetMode="External"/><Relationship Id="rId172" Type="http://schemas.openxmlformats.org/officeDocument/2006/relationships/hyperlink" Target="http://www.cegaipslp.org.mx/HV2025.nsf/nombre_de_la_vista/9A13E5B76980B72306258CF400702F67/$File/LTAIPSLP84IVB.docx" TargetMode="External"/><Relationship Id="rId193" Type="http://schemas.openxmlformats.org/officeDocument/2006/relationships/hyperlink" Target="http://www.cegaipslp.org.mx/HV2025.nsf/nombre_de_la_vista/9A13E5B76980B72306258CF400702F67/$File/LTAIPSLP84IVB.docx" TargetMode="External"/><Relationship Id="rId207" Type="http://schemas.openxmlformats.org/officeDocument/2006/relationships/hyperlink" Target="http://www.cegaipslp.org.mx/HV2025.nsf/nombre_de_la_vista/9A13E5B76980B72306258CF400702F67/$File/LTAIPSLP84IVB.docx" TargetMode="External"/><Relationship Id="rId228" Type="http://schemas.openxmlformats.org/officeDocument/2006/relationships/hyperlink" Target="http://www.cegaipslp.org.mx/HV2025.nsf/nombre_de_la_vista/9A13E5B76980B72306258CF400702F67/$File/LTAIPSLP84IVB.docx" TargetMode="External"/><Relationship Id="rId249" Type="http://schemas.openxmlformats.org/officeDocument/2006/relationships/hyperlink" Target="http://www.cegaipslp.org.mx/HV2025.nsf/nombre_de_la_vista/9A13E5B76980B72306258CF400702F67/$File/LTAIPSLP84IVB.docx" TargetMode="External"/><Relationship Id="rId13" Type="http://schemas.openxmlformats.org/officeDocument/2006/relationships/hyperlink" Target="http://www.cegaipslp.org.mx/HV2025.nsf/nombre_de_la_vista/9A13E5B76980B72306258CF400702F67/$File/LTAIPSLP84IVB.docx" TargetMode="External"/><Relationship Id="rId109" Type="http://schemas.openxmlformats.org/officeDocument/2006/relationships/hyperlink" Target="http://www.cegaipslp.org.mx/HV2025.nsf/nombre_de_la_vista/9A13E5B76980B72306258CF400702F67/$File/LTAIPSLP84IVB.docx" TargetMode="External"/><Relationship Id="rId260" Type="http://schemas.openxmlformats.org/officeDocument/2006/relationships/hyperlink" Target="http://www.cegaipslp.org.mx/HV2025.nsf/nombre_de_la_vista/9A13E5B76980B72306258CF400702F67/$File/LTAIPSLP84IVB.docx" TargetMode="External"/><Relationship Id="rId281" Type="http://schemas.openxmlformats.org/officeDocument/2006/relationships/hyperlink" Target="http://www.cegaipslp.org.mx/HV2025.nsf/nombre_de_la_vista/9A13E5B76980B72306258CF400702F67/$File/LTAIPSLP84IVB.docx" TargetMode="External"/><Relationship Id="rId34" Type="http://schemas.openxmlformats.org/officeDocument/2006/relationships/hyperlink" Target="http://www.cegaipslp.org.mx/HV2025.nsf/nombre_de_la_vista/9A13E5B76980B72306258CF400702F67/$File/LTAIPSLP84IVB.docx" TargetMode="External"/><Relationship Id="rId55" Type="http://schemas.openxmlformats.org/officeDocument/2006/relationships/hyperlink" Target="http://www.cegaipslp.org.mx/HV2025.nsf/nombre_de_la_vista/9A13E5B76980B72306258CF400702F67/$File/LTAIPSLP84IVB.docx" TargetMode="External"/><Relationship Id="rId76" Type="http://schemas.openxmlformats.org/officeDocument/2006/relationships/hyperlink" Target="http://www.cegaipslp.org.mx/HV2025.nsf/nombre_de_la_vista/9A13E5B76980B72306258CF400702F67/$File/LTAIPSLP84IVB.docx" TargetMode="External"/><Relationship Id="rId97" Type="http://schemas.openxmlformats.org/officeDocument/2006/relationships/hyperlink" Target="http://www.cegaipslp.org.mx/HV2025.nsf/nombre_de_la_vista/9A13E5B76980B72306258CF400702F67/$File/LTAIPSLP84IVB.docx" TargetMode="External"/><Relationship Id="rId120" Type="http://schemas.openxmlformats.org/officeDocument/2006/relationships/hyperlink" Target="http://www.cegaipslp.org.mx/HV2025.nsf/nombre_de_la_vista/9A13E5B76980B72306258CF400702F67/$File/LTAIPSLP84IVB.docx" TargetMode="External"/><Relationship Id="rId141" Type="http://schemas.openxmlformats.org/officeDocument/2006/relationships/hyperlink" Target="http://www.cegaipslp.org.mx/HV2025.nsf/nombre_de_la_vista/9A13E5B76980B72306258CF400702F67/$File/LTAIPSLP84IVB.docx" TargetMode="External"/><Relationship Id="rId7" Type="http://schemas.openxmlformats.org/officeDocument/2006/relationships/hyperlink" Target="http://www.cegaipslp.org.mx/HV2025.nsf/nombre_de_la_vista/9A13E5B76980B72306258CF400702F67/$File/LTAIPSLP84IVB.docx" TargetMode="External"/><Relationship Id="rId162" Type="http://schemas.openxmlformats.org/officeDocument/2006/relationships/hyperlink" Target="http://www.cegaipslp.org.mx/HV2025.nsf/nombre_de_la_vista/9A13E5B76980B72306258CF400702F67/$File/LTAIPSLP84IVB.docx" TargetMode="External"/><Relationship Id="rId183" Type="http://schemas.openxmlformats.org/officeDocument/2006/relationships/hyperlink" Target="http://www.cegaipslp.org.mx/HV2025.nsf/nombre_de_la_vista/9A13E5B76980B72306258CF400702F67/$File/LTAIPSLP84IVB.docx" TargetMode="External"/><Relationship Id="rId218" Type="http://schemas.openxmlformats.org/officeDocument/2006/relationships/hyperlink" Target="http://www.cegaipslp.org.mx/HV2025.nsf/nombre_de_la_vista/9A13E5B76980B72306258CF400702F67/$File/LTAIPSLP84IVB.docx" TargetMode="External"/><Relationship Id="rId239" Type="http://schemas.openxmlformats.org/officeDocument/2006/relationships/hyperlink" Target="http://www.cegaipslp.org.mx/HV2025.nsf/nombre_de_la_vista/9A13E5B76980B72306258CF400702F67/$File/LTAIPSLP84IVB.docx" TargetMode="External"/><Relationship Id="rId250" Type="http://schemas.openxmlformats.org/officeDocument/2006/relationships/hyperlink" Target="http://www.cegaipslp.org.mx/HV2025.nsf/nombre_de_la_vista/9A13E5B76980B72306258CF400702F67/$File/LTAIPSLP84IVB.docx" TargetMode="External"/><Relationship Id="rId271" Type="http://schemas.openxmlformats.org/officeDocument/2006/relationships/hyperlink" Target="http://www.cegaipslp.org.mx/HV2025.nsf/nombre_de_la_vista/9A13E5B76980B72306258CF400702F67/$File/LTAIPSLP84IVB.docx" TargetMode="External"/><Relationship Id="rId24" Type="http://schemas.openxmlformats.org/officeDocument/2006/relationships/hyperlink" Target="http://www.cegaipslp.org.mx/HV2025.nsf/nombre_de_la_vista/9A13E5B76980B72306258CF400702F67/$File/LTAIPSLP84IVB.docx" TargetMode="External"/><Relationship Id="rId45" Type="http://schemas.openxmlformats.org/officeDocument/2006/relationships/hyperlink" Target="http://www.cegaipslp.org.mx/HV2025.nsf/nombre_de_la_vista/9A13E5B76980B72306258CF400702F67/$File/LTAIPSLP84IVB.docx" TargetMode="External"/><Relationship Id="rId66" Type="http://schemas.openxmlformats.org/officeDocument/2006/relationships/hyperlink" Target="http://www.cegaipslp.org.mx/HV2025.nsf/nombre_de_la_vista/9A13E5B76980B72306258CF400702F67/$File/LTAIPSLP84IVB.docx" TargetMode="External"/><Relationship Id="rId87" Type="http://schemas.openxmlformats.org/officeDocument/2006/relationships/hyperlink" Target="http://www.cegaipslp.org.mx/HV2025.nsf/nombre_de_la_vista/9A13E5B76980B72306258CF400702F67/$File/LTAIPSLP84IVB.docx" TargetMode="External"/><Relationship Id="rId110" Type="http://schemas.openxmlformats.org/officeDocument/2006/relationships/hyperlink" Target="http://www.cegaipslp.org.mx/HV2025.nsf/nombre_de_la_vista/9A13E5B76980B72306258CF400702F67/$File/LTAIPSLP84IVB.docx" TargetMode="External"/><Relationship Id="rId131" Type="http://schemas.openxmlformats.org/officeDocument/2006/relationships/hyperlink" Target="http://www.cegaipslp.org.mx/HV2025.nsf/nombre_de_la_vista/9A13E5B76980B72306258CF400702F67/$File/LTAIPSLP84IVB.docx" TargetMode="External"/><Relationship Id="rId152" Type="http://schemas.openxmlformats.org/officeDocument/2006/relationships/hyperlink" Target="http://www.cegaipslp.org.mx/HV2025.nsf/nombre_de_la_vista/9A13E5B76980B72306258CF400702F67/$File/LTAIPSLP84IVB.docx" TargetMode="External"/><Relationship Id="rId173" Type="http://schemas.openxmlformats.org/officeDocument/2006/relationships/hyperlink" Target="http://www.cegaipslp.org.mx/HV2025.nsf/nombre_de_la_vista/9A13E5B76980B72306258CF400702F67/$File/LTAIPSLP84IVB.docx" TargetMode="External"/><Relationship Id="rId194" Type="http://schemas.openxmlformats.org/officeDocument/2006/relationships/hyperlink" Target="http://www.cegaipslp.org.mx/HV2025.nsf/nombre_de_la_vista/9A13E5B76980B72306258CF400702F67/$File/LTAIPSLP84IVB.docx" TargetMode="External"/><Relationship Id="rId208" Type="http://schemas.openxmlformats.org/officeDocument/2006/relationships/hyperlink" Target="http://www.cegaipslp.org.mx/HV2025.nsf/nombre_de_la_vista/9A13E5B76980B72306258CF400702F67/$File/LTAIPSLP84IVB.docx" TargetMode="External"/><Relationship Id="rId229" Type="http://schemas.openxmlformats.org/officeDocument/2006/relationships/hyperlink" Target="http://www.cegaipslp.org.mx/HV2025.nsf/nombre_de_la_vista/9A13E5B76980B72306258CF400702F67/$File/LTAIPSLP84IVB.docx" TargetMode="External"/><Relationship Id="rId240" Type="http://schemas.openxmlformats.org/officeDocument/2006/relationships/hyperlink" Target="http://www.cegaipslp.org.mx/HV2025.nsf/nombre_de_la_vista/9A13E5B76980B72306258CF400702F67/$File/LTAIPSLP84IVB.docx" TargetMode="External"/><Relationship Id="rId261" Type="http://schemas.openxmlformats.org/officeDocument/2006/relationships/hyperlink" Target="http://www.cegaipslp.org.mx/HV2025.nsf/nombre_de_la_vista/9A13E5B76980B72306258CF400702F67/$File/LTAIPSLP84IVB.docx" TargetMode="External"/><Relationship Id="rId14" Type="http://schemas.openxmlformats.org/officeDocument/2006/relationships/hyperlink" Target="http://www.cegaipslp.org.mx/HV2025.nsf/nombre_de_la_vista/9A13E5B76980B72306258CF400702F67/$File/LTAIPSLP84IVB.docx" TargetMode="External"/><Relationship Id="rId35" Type="http://schemas.openxmlformats.org/officeDocument/2006/relationships/hyperlink" Target="http://www.cegaipslp.org.mx/HV2025.nsf/nombre_de_la_vista/9A13E5B76980B72306258CF400702F67/$File/LTAIPSLP84IVB.docx" TargetMode="External"/><Relationship Id="rId56" Type="http://schemas.openxmlformats.org/officeDocument/2006/relationships/hyperlink" Target="http://www.cegaipslp.org.mx/HV2025.nsf/nombre_de_la_vista/9A13E5B76980B72306258CF400702F67/$File/LTAIPSLP84IVB.docx" TargetMode="External"/><Relationship Id="rId77" Type="http://schemas.openxmlformats.org/officeDocument/2006/relationships/hyperlink" Target="http://www.cegaipslp.org.mx/HV2025.nsf/nombre_de_la_vista/9A13E5B76980B72306258CF400702F67/$File/LTAIPSLP84IVB.docx" TargetMode="External"/><Relationship Id="rId100" Type="http://schemas.openxmlformats.org/officeDocument/2006/relationships/hyperlink" Target="http://www.cegaipslp.org.mx/HV2025.nsf/nombre_de_la_vista/9A13E5B76980B72306258CF400702F67/$File/LTAIPSLP84IVB.docx" TargetMode="External"/><Relationship Id="rId282" Type="http://schemas.openxmlformats.org/officeDocument/2006/relationships/hyperlink" Target="http://www.cegaipslp.org.mx/HV2025.nsf/nombre_de_la_vista/9A13E5B76980B72306258CF400702F67/$File/LTAIPSLP84IVB.docx" TargetMode="External"/><Relationship Id="rId8" Type="http://schemas.openxmlformats.org/officeDocument/2006/relationships/hyperlink" Target="http://www.cegaipslp.org.mx/HV2025.nsf/nombre_de_la_vista/9A13E5B76980B72306258CF400702F67/$File/LTAIPSLP84IVB.docx" TargetMode="External"/><Relationship Id="rId98" Type="http://schemas.openxmlformats.org/officeDocument/2006/relationships/hyperlink" Target="http://www.cegaipslp.org.mx/HV2025.nsf/nombre_de_la_vista/9A13E5B76980B72306258CF400702F67/$File/LTAIPSLP84IVB.docx" TargetMode="External"/><Relationship Id="rId121" Type="http://schemas.openxmlformats.org/officeDocument/2006/relationships/hyperlink" Target="http://www.cegaipslp.org.mx/HV2025.nsf/nombre_de_la_vista/9A13E5B76980B72306258CF400702F67/$File/LTAIPSLP84IVB.docx" TargetMode="External"/><Relationship Id="rId142" Type="http://schemas.openxmlformats.org/officeDocument/2006/relationships/hyperlink" Target="http://www.cegaipslp.org.mx/HV2025.nsf/nombre_de_la_vista/9A13E5B76980B72306258CF400702F67/$File/LTAIPSLP84IVB.docx" TargetMode="External"/><Relationship Id="rId163" Type="http://schemas.openxmlformats.org/officeDocument/2006/relationships/hyperlink" Target="http://www.cegaipslp.org.mx/HV2025.nsf/nombre_de_la_vista/9A13E5B76980B72306258CF400702F67/$File/LTAIPSLP84IVB.docx" TargetMode="External"/><Relationship Id="rId184" Type="http://schemas.openxmlformats.org/officeDocument/2006/relationships/hyperlink" Target="http://www.cegaipslp.org.mx/HV2025.nsf/nombre_de_la_vista/9A13E5B76980B72306258CF400702F67/$File/LTAIPSLP84IVB.docx" TargetMode="External"/><Relationship Id="rId219" Type="http://schemas.openxmlformats.org/officeDocument/2006/relationships/hyperlink" Target="http://www.cegaipslp.org.mx/HV2025.nsf/nombre_de_la_vista/9A13E5B76980B72306258CF400702F67/$File/LTAIPSLP84IVB.docx" TargetMode="External"/><Relationship Id="rId230" Type="http://schemas.openxmlformats.org/officeDocument/2006/relationships/hyperlink" Target="http://www.cegaipslp.org.mx/HV2025.nsf/nombre_de_la_vista/9A13E5B76980B72306258CF400702F67/$File/LTAIPSLP84IVB.docx" TargetMode="External"/><Relationship Id="rId251" Type="http://schemas.openxmlformats.org/officeDocument/2006/relationships/hyperlink" Target="http://www.cegaipslp.org.mx/HV2025.nsf/nombre_de_la_vista/9A13E5B76980B72306258CF400702F67/$File/LTAIPSLP84IVB.docx" TargetMode="External"/><Relationship Id="rId25" Type="http://schemas.openxmlformats.org/officeDocument/2006/relationships/hyperlink" Target="http://www.cegaipslp.org.mx/HV2025.nsf/nombre_de_la_vista/9A13E5B76980B72306258CF400702F67/$File/LTAIPSLP84IVB.docx" TargetMode="External"/><Relationship Id="rId46" Type="http://schemas.openxmlformats.org/officeDocument/2006/relationships/hyperlink" Target="http://www.cegaipslp.org.mx/HV2025.nsf/nombre_de_la_vista/9A13E5B76980B72306258CF400702F67/$File/LTAIPSLP84IVB.docx" TargetMode="External"/><Relationship Id="rId67" Type="http://schemas.openxmlformats.org/officeDocument/2006/relationships/hyperlink" Target="http://www.cegaipslp.org.mx/HV2025.nsf/nombre_de_la_vista/9A13E5B76980B72306258CF400702F67/$File/LTAIPSLP84IVB.docx" TargetMode="External"/><Relationship Id="rId272" Type="http://schemas.openxmlformats.org/officeDocument/2006/relationships/hyperlink" Target="http://www.cegaipslp.org.mx/HV2025.nsf/nombre_de_la_vista/9A13E5B76980B72306258CF400702F67/$File/LTAIPSLP84IVB.docx" TargetMode="External"/><Relationship Id="rId88" Type="http://schemas.openxmlformats.org/officeDocument/2006/relationships/hyperlink" Target="http://www.cegaipslp.org.mx/HV2025.nsf/nombre_de_la_vista/9A13E5B76980B72306258CF400702F67/$File/LTAIPSLP84IVB.docx" TargetMode="External"/><Relationship Id="rId111" Type="http://schemas.openxmlformats.org/officeDocument/2006/relationships/hyperlink" Target="http://www.cegaipslp.org.mx/HV2025.nsf/nombre_de_la_vista/9A13E5B76980B72306258CF400702F67/$File/LTAIPSLP84IVB.docx" TargetMode="External"/><Relationship Id="rId132" Type="http://schemas.openxmlformats.org/officeDocument/2006/relationships/hyperlink" Target="http://www.cegaipslp.org.mx/HV2025.nsf/nombre_de_la_vista/9A13E5B76980B72306258CF400702F67/$File/LTAIPSLP84IVB.docx" TargetMode="External"/><Relationship Id="rId153" Type="http://schemas.openxmlformats.org/officeDocument/2006/relationships/hyperlink" Target="http://www.cegaipslp.org.mx/HV2025.nsf/nombre_de_la_vista/9A13E5B76980B72306258CF400702F67/$File/LTAIPSLP84IVB.docx" TargetMode="External"/><Relationship Id="rId174" Type="http://schemas.openxmlformats.org/officeDocument/2006/relationships/hyperlink" Target="http://www.cegaipslp.org.mx/HV2025.nsf/nombre_de_la_vista/9A13E5B76980B72306258CF400702F67/$File/LTAIPSLP84IVB.docx" TargetMode="External"/><Relationship Id="rId195" Type="http://schemas.openxmlformats.org/officeDocument/2006/relationships/hyperlink" Target="http://www.cegaipslp.org.mx/HV2025.nsf/nombre_de_la_vista/9A13E5B76980B72306258CF400702F67/$File/LTAIPSLP84IVB.docx" TargetMode="External"/><Relationship Id="rId209" Type="http://schemas.openxmlformats.org/officeDocument/2006/relationships/hyperlink" Target="http://www.cegaipslp.org.mx/HV2025.nsf/nombre_de_la_vista/9A13E5B76980B72306258CF400702F67/$File/LTAIPSLP84IVB.docx" TargetMode="External"/><Relationship Id="rId220" Type="http://schemas.openxmlformats.org/officeDocument/2006/relationships/hyperlink" Target="http://www.cegaipslp.org.mx/HV2025.nsf/nombre_de_la_vista/9A13E5B76980B72306258CF400702F67/$File/LTAIPSLP84IVB.docx" TargetMode="External"/><Relationship Id="rId241" Type="http://schemas.openxmlformats.org/officeDocument/2006/relationships/hyperlink" Target="http://www.cegaipslp.org.mx/HV2025.nsf/nombre_de_la_vista/9A13E5B76980B72306258CF400702F67/$File/LTAIPSLP84IVB.docx" TargetMode="External"/><Relationship Id="rId15" Type="http://schemas.openxmlformats.org/officeDocument/2006/relationships/hyperlink" Target="http://www.cegaipslp.org.mx/HV2025.nsf/nombre_de_la_vista/9A13E5B76980B72306258CF400702F67/$File/LTAIPSLP84IVB.docx" TargetMode="External"/><Relationship Id="rId36" Type="http://schemas.openxmlformats.org/officeDocument/2006/relationships/hyperlink" Target="http://www.cegaipslp.org.mx/HV2025.nsf/nombre_de_la_vista/9A13E5B76980B72306258CF400702F67/$File/LTAIPSLP84IVB.docx" TargetMode="External"/><Relationship Id="rId57" Type="http://schemas.openxmlformats.org/officeDocument/2006/relationships/hyperlink" Target="http://www.cegaipslp.org.mx/HV2025.nsf/nombre_de_la_vista/9A13E5B76980B72306258CF400702F67/$File/LTAIPSLP84IVB.docx" TargetMode="External"/><Relationship Id="rId262" Type="http://schemas.openxmlformats.org/officeDocument/2006/relationships/hyperlink" Target="http://www.cegaipslp.org.mx/HV2025.nsf/nombre_de_la_vista/9A13E5B76980B72306258CF400702F67/$File/LTAIPSLP84IVB.docx" TargetMode="External"/><Relationship Id="rId283" Type="http://schemas.openxmlformats.org/officeDocument/2006/relationships/hyperlink" Target="http://www.cegaipslp.org.mx/HV2025.nsf/nombre_de_la_vista/9A13E5B76980B72306258CF400702F67/$File/LTAIPSLP84IVB.docx" TargetMode="External"/><Relationship Id="rId78" Type="http://schemas.openxmlformats.org/officeDocument/2006/relationships/hyperlink" Target="http://www.cegaipslp.org.mx/HV2025.nsf/nombre_de_la_vista/9A13E5B76980B72306258CF400702F67/$File/LTAIPSLP84IVB.docx" TargetMode="External"/><Relationship Id="rId99" Type="http://schemas.openxmlformats.org/officeDocument/2006/relationships/hyperlink" Target="http://www.cegaipslp.org.mx/HV2025.nsf/nombre_de_la_vista/9A13E5B76980B72306258CF400702F67/$File/LTAIPSLP84IVB.docx" TargetMode="External"/><Relationship Id="rId101" Type="http://schemas.openxmlformats.org/officeDocument/2006/relationships/hyperlink" Target="http://www.cegaipslp.org.mx/HV2025.nsf/nombre_de_la_vista/9A13E5B76980B72306258CF400702F67/$File/LTAIPSLP84IVB.docx" TargetMode="External"/><Relationship Id="rId122" Type="http://schemas.openxmlformats.org/officeDocument/2006/relationships/hyperlink" Target="http://www.cegaipslp.org.mx/HV2025.nsf/nombre_de_la_vista/9A13E5B76980B72306258CF400702F67/$File/LTAIPSLP84IVB.docx" TargetMode="External"/><Relationship Id="rId143" Type="http://schemas.openxmlformats.org/officeDocument/2006/relationships/hyperlink" Target="http://www.cegaipslp.org.mx/HV2025.nsf/nombre_de_la_vista/9A13E5B76980B72306258CF400702F67/$File/LTAIPSLP84IVB.docx" TargetMode="External"/><Relationship Id="rId164" Type="http://schemas.openxmlformats.org/officeDocument/2006/relationships/hyperlink" Target="http://www.cegaipslp.org.mx/HV2025.nsf/nombre_de_la_vista/9A13E5B76980B72306258CF400702F67/$File/LTAIPSLP84IVB.docx" TargetMode="External"/><Relationship Id="rId185" Type="http://schemas.openxmlformats.org/officeDocument/2006/relationships/hyperlink" Target="http://www.cegaipslp.org.mx/HV2025.nsf/nombre_de_la_vista/9A13E5B76980B72306258CF400702F67/$File/LTAIPSLP84IVB.docx" TargetMode="External"/><Relationship Id="rId9" Type="http://schemas.openxmlformats.org/officeDocument/2006/relationships/hyperlink" Target="http://www.cegaipslp.org.mx/HV2025.nsf/nombre_de_la_vista/9A13E5B76980B72306258CF400702F67/$File/LTAIPSLP84IVB.docx" TargetMode="External"/><Relationship Id="rId210" Type="http://schemas.openxmlformats.org/officeDocument/2006/relationships/hyperlink" Target="http://www.cegaipslp.org.mx/HV2025.nsf/nombre_de_la_vista/9A13E5B76980B72306258CF400702F67/$File/LTAIPSLP84IVB.docx" TargetMode="External"/><Relationship Id="rId26" Type="http://schemas.openxmlformats.org/officeDocument/2006/relationships/hyperlink" Target="http://www.cegaipslp.org.mx/HV2025.nsf/nombre_de_la_vista/9A13E5B76980B72306258CF400702F67/$File/LTAIPSLP84IVB.docx" TargetMode="External"/><Relationship Id="rId231" Type="http://schemas.openxmlformats.org/officeDocument/2006/relationships/hyperlink" Target="http://www.cegaipslp.org.mx/HV2025.nsf/nombre_de_la_vista/9A13E5B76980B72306258CF400702F67/$File/LTAIPSLP84IVB.docx" TargetMode="External"/><Relationship Id="rId252" Type="http://schemas.openxmlformats.org/officeDocument/2006/relationships/hyperlink" Target="http://www.cegaipslp.org.mx/HV2025.nsf/nombre_de_la_vista/9A13E5B76980B72306258CF400702F67/$File/LTAIPSLP84IVB.docx" TargetMode="External"/><Relationship Id="rId273" Type="http://schemas.openxmlformats.org/officeDocument/2006/relationships/hyperlink" Target="http://www.cegaipslp.org.mx/HV2025.nsf/nombre_de_la_vista/9A13E5B76980B72306258CF400702F67/$File/LTAIPSLP84IVB.docx" TargetMode="External"/><Relationship Id="rId47" Type="http://schemas.openxmlformats.org/officeDocument/2006/relationships/hyperlink" Target="http://www.cegaipslp.org.mx/HV2025.nsf/nombre_de_la_vista/9A13E5B76980B72306258CF400702F67/$File/LTAIPSLP84IVB.docx" TargetMode="External"/><Relationship Id="rId68" Type="http://schemas.openxmlformats.org/officeDocument/2006/relationships/hyperlink" Target="http://www.cegaipslp.org.mx/HV2025.nsf/nombre_de_la_vista/9A13E5B76980B72306258CF400702F67/$File/LTAIPSLP84IVB.docx" TargetMode="External"/><Relationship Id="rId89" Type="http://schemas.openxmlformats.org/officeDocument/2006/relationships/hyperlink" Target="http://www.cegaipslp.org.mx/HV2025.nsf/nombre_de_la_vista/9A13E5B76980B72306258CF400702F67/$File/LTAIPSLP84IVB.docx" TargetMode="External"/><Relationship Id="rId112" Type="http://schemas.openxmlformats.org/officeDocument/2006/relationships/hyperlink" Target="http://www.cegaipslp.org.mx/HV2025.nsf/nombre_de_la_vista/9A13E5B76980B72306258CF400702F67/$File/LTAIPSLP84IVB.docx" TargetMode="External"/><Relationship Id="rId133" Type="http://schemas.openxmlformats.org/officeDocument/2006/relationships/hyperlink" Target="http://www.cegaipslp.org.mx/HV2025.nsf/nombre_de_la_vista/9A13E5B76980B72306258CF400702F67/$File/LTAIPSLP84IVB.docx" TargetMode="External"/><Relationship Id="rId154" Type="http://schemas.openxmlformats.org/officeDocument/2006/relationships/hyperlink" Target="http://www.cegaipslp.org.mx/HV2025.nsf/nombre_de_la_vista/9A13E5B76980B72306258CF400702F67/$File/LTAIPSLP84IVB.docx" TargetMode="External"/><Relationship Id="rId175" Type="http://schemas.openxmlformats.org/officeDocument/2006/relationships/hyperlink" Target="http://www.cegaipslp.org.mx/HV2025.nsf/nombre_de_la_vista/9A13E5B76980B72306258CF400702F67/$File/LTAIPSLP84IVB.docx" TargetMode="External"/><Relationship Id="rId196" Type="http://schemas.openxmlformats.org/officeDocument/2006/relationships/hyperlink" Target="http://www.cegaipslp.org.mx/HV2025.nsf/nombre_de_la_vista/9A13E5B76980B72306258CF400702F67/$File/LTAIPSLP84IVB.docx" TargetMode="External"/><Relationship Id="rId200" Type="http://schemas.openxmlformats.org/officeDocument/2006/relationships/hyperlink" Target="http://www.cegaipslp.org.mx/HV2025.nsf/nombre_de_la_vista/9A13E5B76980B72306258CF400702F67/$File/LTAIPSLP84IVB.docx" TargetMode="External"/><Relationship Id="rId16" Type="http://schemas.openxmlformats.org/officeDocument/2006/relationships/hyperlink" Target="http://www.cegaipslp.org.mx/HV2025.nsf/nombre_de_la_vista/9A13E5B76980B72306258CF400702F67/$File/LTAIPSLP84IVB.docx" TargetMode="External"/><Relationship Id="rId221" Type="http://schemas.openxmlformats.org/officeDocument/2006/relationships/hyperlink" Target="http://www.cegaipslp.org.mx/HV2025.nsf/nombre_de_la_vista/9A13E5B76980B72306258CF400702F67/$File/LTAIPSLP84IVB.docx" TargetMode="External"/><Relationship Id="rId242" Type="http://schemas.openxmlformats.org/officeDocument/2006/relationships/hyperlink" Target="http://www.cegaipslp.org.mx/HV2025.nsf/nombre_de_la_vista/9A13E5B76980B72306258CF400702F67/$File/LTAIPSLP84IVB.docx" TargetMode="External"/><Relationship Id="rId263" Type="http://schemas.openxmlformats.org/officeDocument/2006/relationships/hyperlink" Target="http://www.cegaipslp.org.mx/HV2025.nsf/nombre_de_la_vista/9A13E5B76980B72306258CF400702F67/$File/LTAIPSLP84IVB.docx" TargetMode="External"/><Relationship Id="rId284" Type="http://schemas.openxmlformats.org/officeDocument/2006/relationships/hyperlink" Target="http://www.cegaipslp.org.mx/HV2025.nsf/nombre_de_la_vista/9A13E5B76980B72306258CF400702F67/$File/LTAIPSLP84IVB.docx" TargetMode="External"/><Relationship Id="rId37" Type="http://schemas.openxmlformats.org/officeDocument/2006/relationships/hyperlink" Target="http://www.cegaipslp.org.mx/HV2025.nsf/nombre_de_la_vista/9A13E5B76980B72306258CF400702F67/$File/LTAIPSLP84IVB.docx" TargetMode="External"/><Relationship Id="rId58" Type="http://schemas.openxmlformats.org/officeDocument/2006/relationships/hyperlink" Target="http://www.cegaipslp.org.mx/HV2025.nsf/nombre_de_la_vista/9A13E5B76980B72306258CF400702F67/$File/LTAIPSLP84IVB.docx" TargetMode="External"/><Relationship Id="rId79" Type="http://schemas.openxmlformats.org/officeDocument/2006/relationships/hyperlink" Target="http://www.cegaipslp.org.mx/HV2025.nsf/nombre_de_la_vista/9A13E5B76980B72306258CF400702F67/$File/LTAIPSLP84IVB.docx" TargetMode="External"/><Relationship Id="rId102" Type="http://schemas.openxmlformats.org/officeDocument/2006/relationships/hyperlink" Target="http://www.cegaipslp.org.mx/HV2025.nsf/nombre_de_la_vista/9A13E5B76980B72306258CF400702F67/$File/LTAIPSLP84IVB.docx" TargetMode="External"/><Relationship Id="rId123" Type="http://schemas.openxmlformats.org/officeDocument/2006/relationships/hyperlink" Target="http://www.cegaipslp.org.mx/HV2025.nsf/nombre_de_la_vista/9A13E5B76980B72306258CF400702F67/$File/LTAIPSLP84IVB.docx" TargetMode="External"/><Relationship Id="rId144" Type="http://schemas.openxmlformats.org/officeDocument/2006/relationships/hyperlink" Target="http://www.cegaipslp.org.mx/HV2025.nsf/nombre_de_la_vista/9A13E5B76980B72306258CF400702F67/$File/LTAIPSLP84IVB.docx" TargetMode="External"/><Relationship Id="rId90" Type="http://schemas.openxmlformats.org/officeDocument/2006/relationships/hyperlink" Target="http://www.cegaipslp.org.mx/HV2025.nsf/nombre_de_la_vista/9A13E5B76980B72306258CF400702F67/$File/LTAIPSLP84IVB.docx" TargetMode="External"/><Relationship Id="rId165" Type="http://schemas.openxmlformats.org/officeDocument/2006/relationships/hyperlink" Target="http://www.cegaipslp.org.mx/HV2025.nsf/nombre_de_la_vista/9A13E5B76980B72306258CF400702F67/$File/LTAIPSLP84IVB.docx" TargetMode="External"/><Relationship Id="rId186" Type="http://schemas.openxmlformats.org/officeDocument/2006/relationships/hyperlink" Target="http://www.cegaipslp.org.mx/HV2025.nsf/nombre_de_la_vista/9A13E5B76980B72306258CF400702F67/$File/LTAIPSLP84IVB.docx" TargetMode="External"/><Relationship Id="rId211" Type="http://schemas.openxmlformats.org/officeDocument/2006/relationships/hyperlink" Target="http://www.cegaipslp.org.mx/HV2025.nsf/nombre_de_la_vista/9A13E5B76980B72306258CF400702F67/$File/LTAIPSLP84IVB.docx" TargetMode="External"/><Relationship Id="rId232" Type="http://schemas.openxmlformats.org/officeDocument/2006/relationships/hyperlink" Target="http://www.cegaipslp.org.mx/HV2025.nsf/nombre_de_la_vista/9A13E5B76980B72306258CF400702F67/$File/LTAIPSLP84IVB.docx" TargetMode="External"/><Relationship Id="rId253" Type="http://schemas.openxmlformats.org/officeDocument/2006/relationships/hyperlink" Target="http://www.cegaipslp.org.mx/HV2025.nsf/nombre_de_la_vista/9A13E5B76980B72306258CF400702F67/$File/LTAIPSLP84IVB.docx" TargetMode="External"/><Relationship Id="rId274" Type="http://schemas.openxmlformats.org/officeDocument/2006/relationships/hyperlink" Target="http://www.cegaipslp.org.mx/HV2025.nsf/nombre_de_la_vista/9A13E5B76980B72306258CF400702F67/$File/LTAIPSLP84IVB.docx" TargetMode="External"/><Relationship Id="rId27" Type="http://schemas.openxmlformats.org/officeDocument/2006/relationships/hyperlink" Target="http://www.cegaipslp.org.mx/HV2025.nsf/nombre_de_la_vista/9A13E5B76980B72306258CF400702F67/$File/LTAIPSLP84IVB.docx" TargetMode="External"/><Relationship Id="rId48" Type="http://schemas.openxmlformats.org/officeDocument/2006/relationships/hyperlink" Target="http://www.cegaipslp.org.mx/HV2025.nsf/nombre_de_la_vista/9A13E5B76980B72306258CF400702F67/$File/LTAIPSLP84IVB.docx" TargetMode="External"/><Relationship Id="rId69" Type="http://schemas.openxmlformats.org/officeDocument/2006/relationships/hyperlink" Target="http://www.cegaipslp.org.mx/HV2025.nsf/nombre_de_la_vista/9A13E5B76980B72306258CF400702F67/$File/LTAIPSLP84IVB.docx" TargetMode="External"/><Relationship Id="rId113" Type="http://schemas.openxmlformats.org/officeDocument/2006/relationships/hyperlink" Target="http://www.cegaipslp.org.mx/HV2025.nsf/nombre_de_la_vista/9A13E5B76980B72306258CF400702F67/$File/LTAIPSLP84IVB.docx" TargetMode="External"/><Relationship Id="rId134" Type="http://schemas.openxmlformats.org/officeDocument/2006/relationships/hyperlink" Target="http://www.cegaipslp.org.mx/HV2025.nsf/nombre_de_la_vista/9A13E5B76980B72306258CF400702F67/$File/LTAIPSLP84IVB.docx" TargetMode="External"/><Relationship Id="rId80" Type="http://schemas.openxmlformats.org/officeDocument/2006/relationships/hyperlink" Target="http://www.cegaipslp.org.mx/HV2025.nsf/nombre_de_la_vista/9A13E5B76980B72306258CF400702F67/$File/LTAIPSLP84IVB.docx" TargetMode="External"/><Relationship Id="rId155" Type="http://schemas.openxmlformats.org/officeDocument/2006/relationships/hyperlink" Target="http://www.cegaipslp.org.mx/HV2025.nsf/nombre_de_la_vista/9A13E5B76980B72306258CF400702F67/$File/LTAIPSLP84IVB.docx" TargetMode="External"/><Relationship Id="rId176" Type="http://schemas.openxmlformats.org/officeDocument/2006/relationships/hyperlink" Target="http://www.cegaipslp.org.mx/HV2025.nsf/nombre_de_la_vista/9A13E5B76980B72306258CF400702F67/$File/LTAIPSLP84IVB.docx" TargetMode="External"/><Relationship Id="rId197" Type="http://schemas.openxmlformats.org/officeDocument/2006/relationships/hyperlink" Target="http://www.cegaipslp.org.mx/HV2025.nsf/nombre_de_la_vista/9A13E5B76980B72306258CF400702F67/$File/LTAIPSLP84IVB.docx" TargetMode="External"/><Relationship Id="rId201" Type="http://schemas.openxmlformats.org/officeDocument/2006/relationships/hyperlink" Target="http://www.cegaipslp.org.mx/HV2025.nsf/nombre_de_la_vista/9A13E5B76980B72306258CF400702F67/$File/LTAIPSLP84IVB.docx" TargetMode="External"/><Relationship Id="rId222" Type="http://schemas.openxmlformats.org/officeDocument/2006/relationships/hyperlink" Target="http://www.cegaipslp.org.mx/HV2025.nsf/nombre_de_la_vista/9A13E5B76980B72306258CF400702F67/$File/LTAIPSLP84IVB.docx" TargetMode="External"/><Relationship Id="rId243" Type="http://schemas.openxmlformats.org/officeDocument/2006/relationships/hyperlink" Target="http://www.cegaipslp.org.mx/HV2025.nsf/nombre_de_la_vista/9A13E5B76980B72306258CF400702F67/$File/LTAIPSLP84IVB.docx" TargetMode="External"/><Relationship Id="rId264" Type="http://schemas.openxmlformats.org/officeDocument/2006/relationships/hyperlink" Target="http://www.cegaipslp.org.mx/HV2025.nsf/nombre_de_la_vista/9A13E5B76980B72306258CF400702F67/$File/LTAIPSLP84IVB.docx" TargetMode="External"/><Relationship Id="rId285" Type="http://schemas.openxmlformats.org/officeDocument/2006/relationships/hyperlink" Target="http://www.cegaipslp.org.mx/HV2025.nsf/nombre_de_la_vista/9A13E5B76980B72306258CF400702F67/$File/LTAIPSLP84IVB.docx" TargetMode="External"/><Relationship Id="rId17" Type="http://schemas.openxmlformats.org/officeDocument/2006/relationships/hyperlink" Target="http://www.cegaipslp.org.mx/HV2025.nsf/nombre_de_la_vista/9A13E5B76980B72306258CF400702F67/$File/LTAIPSLP84IVB.docx" TargetMode="External"/><Relationship Id="rId38" Type="http://schemas.openxmlformats.org/officeDocument/2006/relationships/hyperlink" Target="http://www.cegaipslp.org.mx/HV2025.nsf/nombre_de_la_vista/9A13E5B76980B72306258CF400702F67/$File/LTAIPSLP84IVB.docx" TargetMode="External"/><Relationship Id="rId59" Type="http://schemas.openxmlformats.org/officeDocument/2006/relationships/hyperlink" Target="http://www.cegaipslp.org.mx/HV2025.nsf/nombre_de_la_vista/9A13E5B76980B72306258CF400702F67/$File/LTAIPSLP84IVB.docx" TargetMode="External"/><Relationship Id="rId103" Type="http://schemas.openxmlformats.org/officeDocument/2006/relationships/hyperlink" Target="http://www.cegaipslp.org.mx/HV2025.nsf/nombre_de_la_vista/9A13E5B76980B72306258CF400702F67/$File/LTAIPSLP84IVB.docx" TargetMode="External"/><Relationship Id="rId124" Type="http://schemas.openxmlformats.org/officeDocument/2006/relationships/hyperlink" Target="http://www.cegaipslp.org.mx/HV2025.nsf/nombre_de_la_vista/9A13E5B76980B72306258CF400702F67/$File/LTAIPSLP84IVB.docx" TargetMode="External"/><Relationship Id="rId70" Type="http://schemas.openxmlformats.org/officeDocument/2006/relationships/hyperlink" Target="http://www.cegaipslp.org.mx/HV2025.nsf/nombre_de_la_vista/9A13E5B76980B72306258CF400702F67/$File/LTAIPSLP84IVB.docx" TargetMode="External"/><Relationship Id="rId91" Type="http://schemas.openxmlformats.org/officeDocument/2006/relationships/hyperlink" Target="http://www.cegaipslp.org.mx/HV2025.nsf/nombre_de_la_vista/9A13E5B76980B72306258CF400702F67/$File/LTAIPSLP84IVB.docx" TargetMode="External"/><Relationship Id="rId145" Type="http://schemas.openxmlformats.org/officeDocument/2006/relationships/hyperlink" Target="http://www.cegaipslp.org.mx/HV2025.nsf/nombre_de_la_vista/9A13E5B76980B72306258CF400702F67/$File/LTAIPSLP84IVB.docx" TargetMode="External"/><Relationship Id="rId166" Type="http://schemas.openxmlformats.org/officeDocument/2006/relationships/hyperlink" Target="http://www.cegaipslp.org.mx/HV2025.nsf/nombre_de_la_vista/9A13E5B76980B72306258CF400702F67/$File/LTAIPSLP84IVB.docx" TargetMode="External"/><Relationship Id="rId187" Type="http://schemas.openxmlformats.org/officeDocument/2006/relationships/hyperlink" Target="http://www.cegaipslp.org.mx/HV2025.nsf/nombre_de_la_vista/9A13E5B76980B72306258CF400702F67/$File/LTAIPSLP84IVB.docx" TargetMode="External"/><Relationship Id="rId1" Type="http://schemas.openxmlformats.org/officeDocument/2006/relationships/hyperlink" Target="http://www.cegaipslp.org.mx/HV2025.nsf/nombre_de_la_vista/9A13E5B76980B72306258CF400702F67/$File/LTAIPSLP84IVB.docx" TargetMode="External"/><Relationship Id="rId212" Type="http://schemas.openxmlformats.org/officeDocument/2006/relationships/hyperlink" Target="http://www.cegaipslp.org.mx/HV2025.nsf/nombre_de_la_vista/9A13E5B76980B72306258CF400702F67/$File/LTAIPSLP84IVB.docx" TargetMode="External"/><Relationship Id="rId233" Type="http://schemas.openxmlformats.org/officeDocument/2006/relationships/hyperlink" Target="http://www.cegaipslp.org.mx/HV2025.nsf/nombre_de_la_vista/9A13E5B76980B72306258CF400702F67/$File/LTAIPSLP84IVB.docx" TargetMode="External"/><Relationship Id="rId254" Type="http://schemas.openxmlformats.org/officeDocument/2006/relationships/hyperlink" Target="http://www.cegaipslp.org.mx/HV2025.nsf/nombre_de_la_vista/9A13E5B76980B72306258CF400702F67/$File/LTAIPSLP84IVB.docx" TargetMode="External"/><Relationship Id="rId28" Type="http://schemas.openxmlformats.org/officeDocument/2006/relationships/hyperlink" Target="http://www.cegaipslp.org.mx/HV2025.nsf/nombre_de_la_vista/9A13E5B76980B72306258CF400702F67/$File/LTAIPSLP84IVB.docx" TargetMode="External"/><Relationship Id="rId49" Type="http://schemas.openxmlformats.org/officeDocument/2006/relationships/hyperlink" Target="http://www.cegaipslp.org.mx/HV2025.nsf/nombre_de_la_vista/9A13E5B76980B72306258CF400702F67/$File/LTAIPSLP84IVB.docx" TargetMode="External"/><Relationship Id="rId114" Type="http://schemas.openxmlformats.org/officeDocument/2006/relationships/hyperlink" Target="http://www.cegaipslp.org.mx/HV2025.nsf/nombre_de_la_vista/9A13E5B76980B72306258CF400702F67/$File/LTAIPSLP84IVB.docx" TargetMode="External"/><Relationship Id="rId275" Type="http://schemas.openxmlformats.org/officeDocument/2006/relationships/hyperlink" Target="http://www.cegaipslp.org.mx/HV2025.nsf/nombre_de_la_vista/9A13E5B76980B72306258CF400702F67/$File/LTAIPSLP84IVB.docx" TargetMode="External"/><Relationship Id="rId60" Type="http://schemas.openxmlformats.org/officeDocument/2006/relationships/hyperlink" Target="http://www.cegaipslp.org.mx/HV2025.nsf/nombre_de_la_vista/9A13E5B76980B72306258CF400702F67/$File/LTAIPSLP84IVB.docx" TargetMode="External"/><Relationship Id="rId81" Type="http://schemas.openxmlformats.org/officeDocument/2006/relationships/hyperlink" Target="http://www.cegaipslp.org.mx/HV2025.nsf/nombre_de_la_vista/9A13E5B76980B72306258CF400702F67/$File/LTAIPSLP84IVB.docx" TargetMode="External"/><Relationship Id="rId135" Type="http://schemas.openxmlformats.org/officeDocument/2006/relationships/hyperlink" Target="http://www.cegaipslp.org.mx/HV2025.nsf/nombre_de_la_vista/9A13E5B76980B72306258CF400702F67/$File/LTAIPSLP84IVB.docx" TargetMode="External"/><Relationship Id="rId156" Type="http://schemas.openxmlformats.org/officeDocument/2006/relationships/hyperlink" Target="http://www.cegaipslp.org.mx/HV2025.nsf/nombre_de_la_vista/9A13E5B76980B72306258CF400702F67/$File/LTAIPSLP84IVB.docx" TargetMode="External"/><Relationship Id="rId177" Type="http://schemas.openxmlformats.org/officeDocument/2006/relationships/hyperlink" Target="http://www.cegaipslp.org.mx/HV2025.nsf/nombre_de_la_vista/9A13E5B76980B72306258CF400702F67/$File/LTAIPSLP84IVB.docx" TargetMode="External"/><Relationship Id="rId198" Type="http://schemas.openxmlformats.org/officeDocument/2006/relationships/hyperlink" Target="http://www.cegaipslp.org.mx/HV2025.nsf/nombre_de_la_vista/9A13E5B76980B72306258CF400702F67/$File/LTAIPSLP84IVB.docx" TargetMode="External"/><Relationship Id="rId202" Type="http://schemas.openxmlformats.org/officeDocument/2006/relationships/hyperlink" Target="http://www.cegaipslp.org.mx/HV2025.nsf/nombre_de_la_vista/9A13E5B76980B72306258CF400702F67/$File/LTAIPSLP84IVB.docx" TargetMode="External"/><Relationship Id="rId223" Type="http://schemas.openxmlformats.org/officeDocument/2006/relationships/hyperlink" Target="http://www.cegaipslp.org.mx/HV2025.nsf/nombre_de_la_vista/9A13E5B76980B72306258CF400702F67/$File/LTAIPSLP84IVB.docx" TargetMode="External"/><Relationship Id="rId244" Type="http://schemas.openxmlformats.org/officeDocument/2006/relationships/hyperlink" Target="http://www.cegaipslp.org.mx/HV2025.nsf/nombre_de_la_vista/9A13E5B76980B72306258CF400702F67/$File/LTAIPSLP84IVB.docx" TargetMode="External"/><Relationship Id="rId18" Type="http://schemas.openxmlformats.org/officeDocument/2006/relationships/hyperlink" Target="http://www.cegaipslp.org.mx/HV2025.nsf/nombre_de_la_vista/9A13E5B76980B72306258CF400702F67/$File/LTAIPSLP84IVB.docx" TargetMode="External"/><Relationship Id="rId39" Type="http://schemas.openxmlformats.org/officeDocument/2006/relationships/hyperlink" Target="http://www.cegaipslp.org.mx/HV2025.nsf/nombre_de_la_vista/9A13E5B76980B72306258CF400702F67/$File/LTAIPSLP84IVB.docx" TargetMode="External"/><Relationship Id="rId265" Type="http://schemas.openxmlformats.org/officeDocument/2006/relationships/hyperlink" Target="http://www.cegaipslp.org.mx/HV2025.nsf/nombre_de_la_vista/9A13E5B76980B72306258CF400702F67/$File/LTAIPSLP84IVB.docx" TargetMode="External"/><Relationship Id="rId286" Type="http://schemas.openxmlformats.org/officeDocument/2006/relationships/hyperlink" Target="http://www.cegaipslp.org.mx/HV2025.nsf/nombre_de_la_vista/9A13E5B76980B72306258CF400702F67/$File/LTAIPSLP84IVB.docx" TargetMode="External"/><Relationship Id="rId50" Type="http://schemas.openxmlformats.org/officeDocument/2006/relationships/hyperlink" Target="http://www.cegaipslp.org.mx/HV2025.nsf/nombre_de_la_vista/9A13E5B76980B72306258CF400702F67/$File/LTAIPSLP84IVB.docx" TargetMode="External"/><Relationship Id="rId104" Type="http://schemas.openxmlformats.org/officeDocument/2006/relationships/hyperlink" Target="http://www.cegaipslp.org.mx/HV2025.nsf/nombre_de_la_vista/9A13E5B76980B72306258CF400702F67/$File/LTAIPSLP84IVB.docx" TargetMode="External"/><Relationship Id="rId125" Type="http://schemas.openxmlformats.org/officeDocument/2006/relationships/hyperlink" Target="http://www.cegaipslp.org.mx/HV2025.nsf/nombre_de_la_vista/9A13E5B76980B72306258CF400702F67/$File/LTAIPSLP84IVB.docx" TargetMode="External"/><Relationship Id="rId146" Type="http://schemas.openxmlformats.org/officeDocument/2006/relationships/hyperlink" Target="http://www.cegaipslp.org.mx/HV2025.nsf/nombre_de_la_vista/9A13E5B76980B72306258CF400702F67/$File/LTAIPSLP84IVB.docx" TargetMode="External"/><Relationship Id="rId167" Type="http://schemas.openxmlformats.org/officeDocument/2006/relationships/hyperlink" Target="http://www.cegaipslp.org.mx/HV2025.nsf/nombre_de_la_vista/9A13E5B76980B72306258CF400702F67/$File/LTAIPSLP84IVB.docx" TargetMode="External"/><Relationship Id="rId188" Type="http://schemas.openxmlformats.org/officeDocument/2006/relationships/hyperlink" Target="http://www.cegaipslp.org.mx/HV2025.nsf/nombre_de_la_vista/9A13E5B76980B72306258CF400702F67/$File/LTAIPSLP84IVB.docx" TargetMode="External"/><Relationship Id="rId71" Type="http://schemas.openxmlformats.org/officeDocument/2006/relationships/hyperlink" Target="http://www.cegaipslp.org.mx/HV2025.nsf/nombre_de_la_vista/9A13E5B76980B72306258CF400702F67/$File/LTAIPSLP84IVB.docx" TargetMode="External"/><Relationship Id="rId92" Type="http://schemas.openxmlformats.org/officeDocument/2006/relationships/hyperlink" Target="http://www.cegaipslp.org.mx/HV2025.nsf/nombre_de_la_vista/9A13E5B76980B72306258CF400702F67/$File/LTAIPSLP84IVB.docx" TargetMode="External"/><Relationship Id="rId213" Type="http://schemas.openxmlformats.org/officeDocument/2006/relationships/hyperlink" Target="http://www.cegaipslp.org.mx/HV2025.nsf/nombre_de_la_vista/9A13E5B76980B72306258CF400702F67/$File/LTAIPSLP84IVB.docx" TargetMode="External"/><Relationship Id="rId234" Type="http://schemas.openxmlformats.org/officeDocument/2006/relationships/hyperlink" Target="http://www.cegaipslp.org.mx/HV2025.nsf/nombre_de_la_vista/9A13E5B76980B72306258CF400702F67/$File/LTAIPSLP84IVB.docx" TargetMode="External"/><Relationship Id="rId2" Type="http://schemas.openxmlformats.org/officeDocument/2006/relationships/hyperlink" Target="http://www.cegaipslp.org.mx/HV2025.nsf/nombre_de_la_vista/9A13E5B76980B72306258CF400702F67/$File/LTAIPSLP84IVB.docx" TargetMode="External"/><Relationship Id="rId29" Type="http://schemas.openxmlformats.org/officeDocument/2006/relationships/hyperlink" Target="http://www.cegaipslp.org.mx/HV2025.nsf/nombre_de_la_vista/9A13E5B76980B72306258CF400702F67/$File/LTAIPSLP84IVB.docx" TargetMode="External"/><Relationship Id="rId255" Type="http://schemas.openxmlformats.org/officeDocument/2006/relationships/hyperlink" Target="http://www.cegaipslp.org.mx/HV2025.nsf/nombre_de_la_vista/9A13E5B76980B72306258CF400702F67/$File/LTAIPSLP84IVB.docx" TargetMode="External"/><Relationship Id="rId276" Type="http://schemas.openxmlformats.org/officeDocument/2006/relationships/hyperlink" Target="http://www.cegaipslp.org.mx/HV2025.nsf/nombre_de_la_vista/9A13E5B76980B72306258CF400702F67/$File/LTAIPSLP84IVB.docx" TargetMode="External"/><Relationship Id="rId40" Type="http://schemas.openxmlformats.org/officeDocument/2006/relationships/hyperlink" Target="http://www.cegaipslp.org.mx/HV2025.nsf/nombre_de_la_vista/9A13E5B76980B72306258CF400702F67/$File/LTAIPSLP84IVB.docx" TargetMode="External"/><Relationship Id="rId115" Type="http://schemas.openxmlformats.org/officeDocument/2006/relationships/hyperlink" Target="http://www.cegaipslp.org.mx/HV2025.nsf/nombre_de_la_vista/9A13E5B76980B72306258CF400702F67/$File/LTAIPSLP84IVB.docx" TargetMode="External"/><Relationship Id="rId136" Type="http://schemas.openxmlformats.org/officeDocument/2006/relationships/hyperlink" Target="http://www.cegaipslp.org.mx/HV2025.nsf/nombre_de_la_vista/9A13E5B76980B72306258CF400702F67/$File/LTAIPSLP84IVB.docx" TargetMode="External"/><Relationship Id="rId157" Type="http://schemas.openxmlformats.org/officeDocument/2006/relationships/hyperlink" Target="http://www.cegaipslp.org.mx/HV2025.nsf/nombre_de_la_vista/9A13E5B76980B72306258CF400702F67/$File/LTAIPSLP84IVB.docx" TargetMode="External"/><Relationship Id="rId178" Type="http://schemas.openxmlformats.org/officeDocument/2006/relationships/hyperlink" Target="http://www.cegaipslp.org.mx/HV2025.nsf/nombre_de_la_vista/9A13E5B76980B72306258CF400702F67/$File/LTAIPSLP84IVB.docx" TargetMode="External"/><Relationship Id="rId61" Type="http://schemas.openxmlformats.org/officeDocument/2006/relationships/hyperlink" Target="http://www.cegaipslp.org.mx/HV2025.nsf/nombre_de_la_vista/9A13E5B76980B72306258CF400702F67/$File/LTAIPSLP84IVB.docx" TargetMode="External"/><Relationship Id="rId82" Type="http://schemas.openxmlformats.org/officeDocument/2006/relationships/hyperlink" Target="http://www.cegaipslp.org.mx/HV2025.nsf/nombre_de_la_vista/9A13E5B76980B72306258CF400702F67/$File/LTAIPSLP84IVB.docx" TargetMode="External"/><Relationship Id="rId199" Type="http://schemas.openxmlformats.org/officeDocument/2006/relationships/hyperlink" Target="http://www.cegaipslp.org.mx/HV2025.nsf/nombre_de_la_vista/9A13E5B76980B72306258CF400702F67/$File/LTAIPSLP84IVB.docx" TargetMode="External"/><Relationship Id="rId203" Type="http://schemas.openxmlformats.org/officeDocument/2006/relationships/hyperlink" Target="http://www.cegaipslp.org.mx/HV2025.nsf/nombre_de_la_vista/9A13E5B76980B72306258CF400702F67/$File/LTAIPSLP84IVB.docx" TargetMode="External"/><Relationship Id="rId19" Type="http://schemas.openxmlformats.org/officeDocument/2006/relationships/hyperlink" Target="http://www.cegaipslp.org.mx/HV2025.nsf/nombre_de_la_vista/9A13E5B76980B72306258CF400702F67/$File/LTAIPSLP84IVB.docx" TargetMode="External"/><Relationship Id="rId224" Type="http://schemas.openxmlformats.org/officeDocument/2006/relationships/hyperlink" Target="http://www.cegaipslp.org.mx/HV2025.nsf/nombre_de_la_vista/9A13E5B76980B72306258CF400702F67/$File/LTAIPSLP84IVB.docx" TargetMode="External"/><Relationship Id="rId245" Type="http://schemas.openxmlformats.org/officeDocument/2006/relationships/hyperlink" Target="http://www.cegaipslp.org.mx/HV2025.nsf/nombre_de_la_vista/9A13E5B76980B72306258CF400702F67/$File/LTAIPSLP84IVB.docx" TargetMode="External"/><Relationship Id="rId266" Type="http://schemas.openxmlformats.org/officeDocument/2006/relationships/hyperlink" Target="http://www.cegaipslp.org.mx/HV2025.nsf/nombre_de_la_vista/9A13E5B76980B72306258CF400702F67/$File/LTAIPSLP84IVB.docx" TargetMode="External"/><Relationship Id="rId30" Type="http://schemas.openxmlformats.org/officeDocument/2006/relationships/hyperlink" Target="http://www.cegaipslp.org.mx/HV2025.nsf/nombre_de_la_vista/9A13E5B76980B72306258CF400702F67/$File/LTAIPSLP84IVB.docx" TargetMode="External"/><Relationship Id="rId105" Type="http://schemas.openxmlformats.org/officeDocument/2006/relationships/hyperlink" Target="http://www.cegaipslp.org.mx/HV2025.nsf/nombre_de_la_vista/9A13E5B76980B72306258CF400702F67/$File/LTAIPSLP84IVB.docx" TargetMode="External"/><Relationship Id="rId126" Type="http://schemas.openxmlformats.org/officeDocument/2006/relationships/hyperlink" Target="http://www.cegaipslp.org.mx/HV2025.nsf/nombre_de_la_vista/9A13E5B76980B72306258CF400702F67/$File/LTAIPSLP84IVB.docx" TargetMode="External"/><Relationship Id="rId147" Type="http://schemas.openxmlformats.org/officeDocument/2006/relationships/hyperlink" Target="http://www.cegaipslp.org.mx/HV2025.nsf/nombre_de_la_vista/9A13E5B76980B72306258CF400702F67/$File/LTAIPSLP84IVB.docx" TargetMode="External"/><Relationship Id="rId168" Type="http://schemas.openxmlformats.org/officeDocument/2006/relationships/hyperlink" Target="http://www.cegaipslp.org.mx/HV2025.nsf/nombre_de_la_vista/9A13E5B76980B72306258CF400702F67/$File/LTAIPSLP84IVB.docx" TargetMode="External"/><Relationship Id="rId51" Type="http://schemas.openxmlformats.org/officeDocument/2006/relationships/hyperlink" Target="http://www.cegaipslp.org.mx/HV2025.nsf/nombre_de_la_vista/9A13E5B76980B72306258CF400702F67/$File/LTAIPSLP84IVB.docx" TargetMode="External"/><Relationship Id="rId72" Type="http://schemas.openxmlformats.org/officeDocument/2006/relationships/hyperlink" Target="http://www.cegaipslp.org.mx/HV2025.nsf/nombre_de_la_vista/9A13E5B76980B72306258CF400702F67/$File/LTAIPSLP84IVB.docx" TargetMode="External"/><Relationship Id="rId93" Type="http://schemas.openxmlformats.org/officeDocument/2006/relationships/hyperlink" Target="http://www.cegaipslp.org.mx/HV2025.nsf/nombre_de_la_vista/9A13E5B76980B72306258CF400702F67/$File/LTAIPSLP84IVB.docx" TargetMode="External"/><Relationship Id="rId189" Type="http://schemas.openxmlformats.org/officeDocument/2006/relationships/hyperlink" Target="http://www.cegaipslp.org.mx/HV2025.nsf/nombre_de_la_vista/9A13E5B76980B72306258CF400702F67/$File/LTAIPSLP84IVB.docx" TargetMode="External"/><Relationship Id="rId3" Type="http://schemas.openxmlformats.org/officeDocument/2006/relationships/hyperlink" Target="http://www.cegaipslp.org.mx/HV2025.nsf/nombre_de_la_vista/9A13E5B76980B72306258CF400702F67/$File/LTAIPSLP84IVB.docx" TargetMode="External"/><Relationship Id="rId214" Type="http://schemas.openxmlformats.org/officeDocument/2006/relationships/hyperlink" Target="http://www.cegaipslp.org.mx/HV2025.nsf/nombre_de_la_vista/9A13E5B76980B72306258CF400702F67/$File/LTAIPSLP84IVB.docx" TargetMode="External"/><Relationship Id="rId235" Type="http://schemas.openxmlformats.org/officeDocument/2006/relationships/hyperlink" Target="http://www.cegaipslp.org.mx/HV2025.nsf/nombre_de_la_vista/9A13E5B76980B72306258CF400702F67/$File/LTAIPSLP84IVB.docx" TargetMode="External"/><Relationship Id="rId256" Type="http://schemas.openxmlformats.org/officeDocument/2006/relationships/hyperlink" Target="http://www.cegaipslp.org.mx/HV2025.nsf/nombre_de_la_vista/9A13E5B76980B72306258CF400702F67/$File/LTAIPSLP84IVB.docx" TargetMode="External"/><Relationship Id="rId277" Type="http://schemas.openxmlformats.org/officeDocument/2006/relationships/hyperlink" Target="http://www.cegaipslp.org.mx/HV2025.nsf/nombre_de_la_vista/9A13E5B76980B72306258CF400702F67/$File/LTAIPSLP84IVB.docx" TargetMode="External"/><Relationship Id="rId116" Type="http://schemas.openxmlformats.org/officeDocument/2006/relationships/hyperlink" Target="http://www.cegaipslp.org.mx/HV2025.nsf/nombre_de_la_vista/9A13E5B76980B72306258CF400702F67/$File/LTAIPSLP84IVB.docx" TargetMode="External"/><Relationship Id="rId137" Type="http://schemas.openxmlformats.org/officeDocument/2006/relationships/hyperlink" Target="http://www.cegaipslp.org.mx/HV2025.nsf/nombre_de_la_vista/9A13E5B76980B72306258CF400702F67/$File/LTAIPSLP84IVB.docx" TargetMode="External"/><Relationship Id="rId158" Type="http://schemas.openxmlformats.org/officeDocument/2006/relationships/hyperlink" Target="http://www.cegaipslp.org.mx/HV2025.nsf/nombre_de_la_vista/9A13E5B76980B72306258CF400702F67/$File/LTAIPSLP84IVB.docx" TargetMode="External"/><Relationship Id="rId20" Type="http://schemas.openxmlformats.org/officeDocument/2006/relationships/hyperlink" Target="http://www.cegaipslp.org.mx/HV2025.nsf/nombre_de_la_vista/9A13E5B76980B72306258CF400702F67/$File/LTAIPSLP84IVB.docx" TargetMode="External"/><Relationship Id="rId41" Type="http://schemas.openxmlformats.org/officeDocument/2006/relationships/hyperlink" Target="http://www.cegaipslp.org.mx/HV2025.nsf/nombre_de_la_vista/9A13E5B76980B72306258CF400702F67/$File/LTAIPSLP84IVB.docx" TargetMode="External"/><Relationship Id="rId62" Type="http://schemas.openxmlformats.org/officeDocument/2006/relationships/hyperlink" Target="http://www.cegaipslp.org.mx/HV2025.nsf/nombre_de_la_vista/9A13E5B76980B72306258CF400702F67/$File/LTAIPSLP84IVB.docx" TargetMode="External"/><Relationship Id="rId83" Type="http://schemas.openxmlformats.org/officeDocument/2006/relationships/hyperlink" Target="http://www.cegaipslp.org.mx/HV2025.nsf/nombre_de_la_vista/9A13E5B76980B72306258CF400702F67/$File/LTAIPSLP84IVB.docx" TargetMode="External"/><Relationship Id="rId179" Type="http://schemas.openxmlformats.org/officeDocument/2006/relationships/hyperlink" Target="http://www.cegaipslp.org.mx/HV2025.nsf/nombre_de_la_vista/9A13E5B76980B72306258CF400702F67/$File/LTAIPSLP84IVB.docx" TargetMode="External"/><Relationship Id="rId190" Type="http://schemas.openxmlformats.org/officeDocument/2006/relationships/hyperlink" Target="http://www.cegaipslp.org.mx/HV2025.nsf/nombre_de_la_vista/9A13E5B76980B72306258CF400702F67/$File/LTAIPSLP84IVB.docx" TargetMode="External"/><Relationship Id="rId204" Type="http://schemas.openxmlformats.org/officeDocument/2006/relationships/hyperlink" Target="http://www.cegaipslp.org.mx/HV2025.nsf/nombre_de_la_vista/9A13E5B76980B72306258CF400702F67/$File/LTAIPSLP84IVB.docx" TargetMode="External"/><Relationship Id="rId225" Type="http://schemas.openxmlformats.org/officeDocument/2006/relationships/hyperlink" Target="http://www.cegaipslp.org.mx/HV2025.nsf/nombre_de_la_vista/9A13E5B76980B72306258CF400702F67/$File/LTAIPSLP84IVB.docx" TargetMode="External"/><Relationship Id="rId246" Type="http://schemas.openxmlformats.org/officeDocument/2006/relationships/hyperlink" Target="http://www.cegaipslp.org.mx/HV2025.nsf/nombre_de_la_vista/9A13E5B76980B72306258CF400702F67/$File/LTAIPSLP84IVB.docx" TargetMode="External"/><Relationship Id="rId267" Type="http://schemas.openxmlformats.org/officeDocument/2006/relationships/hyperlink" Target="http://www.cegaipslp.org.mx/HV2025.nsf/nombre_de_la_vista/9A13E5B76980B72306258CF400702F67/$File/LTAIPSLP84IVB.docx" TargetMode="External"/><Relationship Id="rId106" Type="http://schemas.openxmlformats.org/officeDocument/2006/relationships/hyperlink" Target="http://www.cegaipslp.org.mx/HV2025.nsf/nombre_de_la_vista/9A13E5B76980B72306258CF400702F67/$File/LTAIPSLP84IVB.docx" TargetMode="External"/><Relationship Id="rId127" Type="http://schemas.openxmlformats.org/officeDocument/2006/relationships/hyperlink" Target="http://www.cegaipslp.org.mx/HV2025.nsf/nombre_de_la_vista/9A13E5B76980B72306258CF400702F67/$File/LTAIPSLP84IVB.docx" TargetMode="External"/><Relationship Id="rId10" Type="http://schemas.openxmlformats.org/officeDocument/2006/relationships/hyperlink" Target="http://www.cegaipslp.org.mx/HV2025.nsf/nombre_de_la_vista/9A13E5B76980B72306258CF400702F67/$File/LTAIPSLP84IVB.docx" TargetMode="External"/><Relationship Id="rId31" Type="http://schemas.openxmlformats.org/officeDocument/2006/relationships/hyperlink" Target="http://www.cegaipslp.org.mx/HV2025.nsf/nombre_de_la_vista/9A13E5B76980B72306258CF400702F67/$File/LTAIPSLP84IVB.docx" TargetMode="External"/><Relationship Id="rId52" Type="http://schemas.openxmlformats.org/officeDocument/2006/relationships/hyperlink" Target="http://www.cegaipslp.org.mx/HV2025.nsf/nombre_de_la_vista/9A13E5B76980B72306258CF400702F67/$File/LTAIPSLP84IVB.docx" TargetMode="External"/><Relationship Id="rId73" Type="http://schemas.openxmlformats.org/officeDocument/2006/relationships/hyperlink" Target="http://www.cegaipslp.org.mx/HV2025.nsf/nombre_de_la_vista/9A13E5B76980B72306258CF400702F67/$File/LTAIPSLP84IVB.docx" TargetMode="External"/><Relationship Id="rId94" Type="http://schemas.openxmlformats.org/officeDocument/2006/relationships/hyperlink" Target="http://www.cegaipslp.org.mx/HV2025.nsf/nombre_de_la_vista/9A13E5B76980B72306258CF400702F67/$File/LTAIPSLP84IVB.docx" TargetMode="External"/><Relationship Id="rId148" Type="http://schemas.openxmlformats.org/officeDocument/2006/relationships/hyperlink" Target="http://www.cegaipslp.org.mx/HV2025.nsf/nombre_de_la_vista/9A13E5B76980B72306258CF400702F67/$File/LTAIPSLP84IVB.docx" TargetMode="External"/><Relationship Id="rId169" Type="http://schemas.openxmlformats.org/officeDocument/2006/relationships/hyperlink" Target="http://www.cegaipslp.org.mx/HV2025.nsf/nombre_de_la_vista/9A13E5B76980B72306258CF400702F67/$File/LTAIPSLP84IVB.docx" TargetMode="External"/><Relationship Id="rId4" Type="http://schemas.openxmlformats.org/officeDocument/2006/relationships/hyperlink" Target="http://www.cegaipslp.org.mx/HV2025.nsf/nombre_de_la_vista/9A13E5B76980B72306258CF400702F67/$File/LTAIPSLP84IVB.docx" TargetMode="External"/><Relationship Id="rId180" Type="http://schemas.openxmlformats.org/officeDocument/2006/relationships/hyperlink" Target="http://www.cegaipslp.org.mx/HV2025.nsf/nombre_de_la_vista/9A13E5B76980B72306258CF400702F67/$File/LTAIPSLP84IVB.docx" TargetMode="External"/><Relationship Id="rId215" Type="http://schemas.openxmlformats.org/officeDocument/2006/relationships/hyperlink" Target="http://www.cegaipslp.org.mx/HV2025.nsf/nombre_de_la_vista/9A13E5B76980B72306258CF400702F67/$File/LTAIPSLP84IVB.docx" TargetMode="External"/><Relationship Id="rId236" Type="http://schemas.openxmlformats.org/officeDocument/2006/relationships/hyperlink" Target="http://www.cegaipslp.org.mx/HV2025.nsf/nombre_de_la_vista/9A13E5B76980B72306258CF400702F67/$File/LTAIPSLP84IVB.docx" TargetMode="External"/><Relationship Id="rId257" Type="http://schemas.openxmlformats.org/officeDocument/2006/relationships/hyperlink" Target="http://www.cegaipslp.org.mx/HV2025.nsf/nombre_de_la_vista/9A13E5B76980B72306258CF400702F67/$File/LTAIPSLP84IVB.docx" TargetMode="External"/><Relationship Id="rId278" Type="http://schemas.openxmlformats.org/officeDocument/2006/relationships/hyperlink" Target="http://www.cegaipslp.org.mx/HV2025.nsf/nombre_de_la_vista/9A13E5B76980B72306258CF400702F67/$File/LTAIPSLP84IVB.docx" TargetMode="External"/><Relationship Id="rId42" Type="http://schemas.openxmlformats.org/officeDocument/2006/relationships/hyperlink" Target="http://www.cegaipslp.org.mx/HV2025.nsf/nombre_de_la_vista/9A13E5B76980B72306258CF400702F67/$File/LTAIPSLP84IVB.docx" TargetMode="External"/><Relationship Id="rId84" Type="http://schemas.openxmlformats.org/officeDocument/2006/relationships/hyperlink" Target="http://www.cegaipslp.org.mx/HV2025.nsf/nombre_de_la_vista/9A13E5B76980B72306258CF400702F67/$File/LTAIPSLP84IVB.docx" TargetMode="External"/><Relationship Id="rId138" Type="http://schemas.openxmlformats.org/officeDocument/2006/relationships/hyperlink" Target="http://www.cegaipslp.org.mx/HV2025.nsf/nombre_de_la_vista/9A13E5B76980B72306258CF400702F67/$File/LTAIPSLP84IVB.docx" TargetMode="External"/><Relationship Id="rId191" Type="http://schemas.openxmlformats.org/officeDocument/2006/relationships/hyperlink" Target="http://www.cegaipslp.org.mx/HV2025.nsf/nombre_de_la_vista/9A13E5B76980B72306258CF400702F67/$File/LTAIPSLP84IVB.docx" TargetMode="External"/><Relationship Id="rId205" Type="http://schemas.openxmlformats.org/officeDocument/2006/relationships/hyperlink" Target="http://www.cegaipslp.org.mx/HV2025.nsf/nombre_de_la_vista/9A13E5B76980B72306258CF400702F67/$File/LTAIPSLP84IVB.docx" TargetMode="External"/><Relationship Id="rId247" Type="http://schemas.openxmlformats.org/officeDocument/2006/relationships/hyperlink" Target="http://www.cegaipslp.org.mx/HV2025.nsf/nombre_de_la_vista/9A13E5B76980B72306258CF400702F67/$File/LTAIPSLP84IVB.docx" TargetMode="External"/><Relationship Id="rId107" Type="http://schemas.openxmlformats.org/officeDocument/2006/relationships/hyperlink" Target="http://www.cegaipslp.org.mx/HV2025.nsf/nombre_de_la_vista/9A13E5B76980B72306258CF400702F67/$File/LTAIPSLP84IVB.docx" TargetMode="External"/><Relationship Id="rId11" Type="http://schemas.openxmlformats.org/officeDocument/2006/relationships/hyperlink" Target="http://www.cegaipslp.org.mx/HV2025.nsf/nombre_de_la_vista/9A13E5B76980B72306258CF400702F67/$File/LTAIPSLP84IVB.docx" TargetMode="External"/><Relationship Id="rId53" Type="http://schemas.openxmlformats.org/officeDocument/2006/relationships/hyperlink" Target="http://www.cegaipslp.org.mx/HV2025.nsf/nombre_de_la_vista/9A13E5B76980B72306258CF400702F67/$File/LTAIPSLP84IVB.docx" TargetMode="External"/><Relationship Id="rId149" Type="http://schemas.openxmlformats.org/officeDocument/2006/relationships/hyperlink" Target="http://www.cegaipslp.org.mx/HV2025.nsf/nombre_de_la_vista/9A13E5B76980B72306258CF400702F67/$File/LTAIPSLP84IVB.docx" TargetMode="External"/><Relationship Id="rId95" Type="http://schemas.openxmlformats.org/officeDocument/2006/relationships/hyperlink" Target="http://www.cegaipslp.org.mx/HV2025.nsf/nombre_de_la_vista/9A13E5B76980B72306258CF400702F67/$File/LTAIPSLP84IVB.docx" TargetMode="External"/><Relationship Id="rId160" Type="http://schemas.openxmlformats.org/officeDocument/2006/relationships/hyperlink" Target="http://www.cegaipslp.org.mx/HV2025.nsf/nombre_de_la_vista/9A13E5B76980B72306258CF400702F67/$File/LTAIPSLP84IVB.docx" TargetMode="External"/><Relationship Id="rId216" Type="http://schemas.openxmlformats.org/officeDocument/2006/relationships/hyperlink" Target="http://www.cegaipslp.org.mx/HV2025.nsf/nombre_de_la_vista/9A13E5B76980B72306258CF400702F67/$File/LTAIPSLP84IVB.docx" TargetMode="External"/><Relationship Id="rId258" Type="http://schemas.openxmlformats.org/officeDocument/2006/relationships/hyperlink" Target="http://www.cegaipslp.org.mx/HV2025.nsf/nombre_de_la_vista/9A13E5B76980B72306258CF400702F67/$File/LTAIPSLP84IVB.docx" TargetMode="External"/><Relationship Id="rId22" Type="http://schemas.openxmlformats.org/officeDocument/2006/relationships/hyperlink" Target="http://www.cegaipslp.org.mx/HV2025.nsf/nombre_de_la_vista/9A13E5B76980B72306258CF400702F67/$File/LTAIPSLP84IVB.docx" TargetMode="External"/><Relationship Id="rId64" Type="http://schemas.openxmlformats.org/officeDocument/2006/relationships/hyperlink" Target="http://www.cegaipslp.org.mx/HV2025.nsf/nombre_de_la_vista/9A13E5B76980B72306258CF400702F67/$File/LTAIPSLP84IVB.docx" TargetMode="External"/><Relationship Id="rId118" Type="http://schemas.openxmlformats.org/officeDocument/2006/relationships/hyperlink" Target="http://www.cegaipslp.org.mx/HV2025.nsf/nombre_de_la_vista/9A13E5B76980B72306258CF400702F67/$File/LTAIPSLP84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483"/>
  <sheetViews>
    <sheetView tabSelected="1" topLeftCell="H270" zoomScale="96" zoomScaleNormal="96" workbookViewId="0">
      <selection activeCell="I298" sqref="I29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7109375" bestFit="1" customWidth="1"/>
    <col min="5" max="5" width="51.5703125" bestFit="1" customWidth="1"/>
    <col min="6" max="6" width="27.7109375" customWidth="1"/>
    <col min="7" max="7" width="10.7109375" style="3" bestFit="1" customWidth="1"/>
    <col min="8" max="8" width="8" bestFit="1" customWidth="1"/>
    <col min="9" max="9" width="17.42578125" bestFit="1" customWidth="1"/>
    <col min="10" max="10" width="23.7109375" bestFit="1" customWidth="1"/>
    <col min="11" max="11" width="53.7109375" bestFit="1" customWidth="1"/>
    <col min="12" max="12" width="73.140625" bestFit="1" customWidth="1"/>
    <col min="13" max="13" width="17.5703125" bestFit="1" customWidth="1"/>
    <col min="14" max="14" width="20.140625" bestFit="1" customWidth="1"/>
    <col min="15" max="15" width="8" bestFit="1" customWidth="1"/>
  </cols>
  <sheetData>
    <row r="1" spans="1:15" hidden="1" x14ac:dyDescent="0.25">
      <c r="A1" t="s">
        <v>0</v>
      </c>
    </row>
    <row r="2" spans="1:15" x14ac:dyDescent="0.25">
      <c r="A2" s="13" t="s">
        <v>1</v>
      </c>
      <c r="B2" s="14"/>
      <c r="C2" s="14"/>
      <c r="D2" s="13" t="s">
        <v>2</v>
      </c>
      <c r="E2" s="14"/>
      <c r="F2" s="14"/>
      <c r="G2" s="13" t="s">
        <v>3</v>
      </c>
      <c r="H2" s="14"/>
      <c r="I2" s="14"/>
    </row>
    <row r="3" spans="1:15" x14ac:dyDescent="0.25">
      <c r="A3" s="15" t="s">
        <v>4</v>
      </c>
      <c r="B3" s="14"/>
      <c r="C3" s="14"/>
      <c r="D3" s="15" t="s">
        <v>5</v>
      </c>
      <c r="E3" s="14"/>
      <c r="F3" s="14"/>
      <c r="G3" s="15" t="s">
        <v>4</v>
      </c>
      <c r="H3" s="14"/>
      <c r="I3" s="14"/>
    </row>
    <row r="4" spans="1:15" hidden="1" x14ac:dyDescent="0.25">
      <c r="A4" t="s">
        <v>6</v>
      </c>
      <c r="B4" t="s">
        <v>7</v>
      </c>
      <c r="C4" t="s">
        <v>7</v>
      </c>
      <c r="D4" t="s">
        <v>8</v>
      </c>
      <c r="E4" t="s">
        <v>9</v>
      </c>
      <c r="F4" t="s">
        <v>9</v>
      </c>
      <c r="G4" s="3" t="s">
        <v>7</v>
      </c>
      <c r="H4" t="s">
        <v>6</v>
      </c>
      <c r="I4" t="s">
        <v>6</v>
      </c>
      <c r="J4" t="s">
        <v>9</v>
      </c>
      <c r="K4" t="s">
        <v>10</v>
      </c>
      <c r="L4" t="s">
        <v>9</v>
      </c>
      <c r="M4" t="s">
        <v>7</v>
      </c>
      <c r="N4" t="s">
        <v>11</v>
      </c>
      <c r="O4" t="s">
        <v>12</v>
      </c>
    </row>
    <row r="5" spans="1:15" hidden="1" x14ac:dyDescent="0.25">
      <c r="A5" t="s">
        <v>13</v>
      </c>
      <c r="B5" t="s">
        <v>14</v>
      </c>
      <c r="C5" t="s">
        <v>15</v>
      </c>
      <c r="D5" t="s">
        <v>16</v>
      </c>
      <c r="E5" t="s">
        <v>17</v>
      </c>
      <c r="F5" t="s">
        <v>18</v>
      </c>
      <c r="G5" s="3" t="s">
        <v>19</v>
      </c>
      <c r="H5" t="s">
        <v>20</v>
      </c>
      <c r="I5" t="s">
        <v>21</v>
      </c>
      <c r="J5" t="s">
        <v>22</v>
      </c>
      <c r="K5" t="s">
        <v>23</v>
      </c>
      <c r="L5" t="s">
        <v>24</v>
      </c>
      <c r="M5" t="s">
        <v>25</v>
      </c>
      <c r="N5" t="s">
        <v>26</v>
      </c>
      <c r="O5" t="s">
        <v>27</v>
      </c>
    </row>
    <row r="6" spans="1:15" x14ac:dyDescent="0.25">
      <c r="A6" s="13" t="s">
        <v>28</v>
      </c>
      <c r="B6" s="14"/>
      <c r="C6" s="14"/>
      <c r="D6" s="14"/>
      <c r="E6" s="14"/>
      <c r="F6" s="14"/>
      <c r="G6" s="14"/>
      <c r="H6" s="14"/>
      <c r="I6" s="14"/>
      <c r="J6" s="14"/>
      <c r="K6" s="14"/>
      <c r="L6" s="14"/>
      <c r="M6" s="14"/>
      <c r="N6" s="14"/>
      <c r="O6" s="14"/>
    </row>
    <row r="7" spans="1:15" ht="26.25" x14ac:dyDescent="0.25">
      <c r="A7" s="1" t="s">
        <v>29</v>
      </c>
      <c r="B7" s="1" t="s">
        <v>30</v>
      </c>
      <c r="C7" s="1" t="s">
        <v>31</v>
      </c>
      <c r="D7" s="1" t="s">
        <v>32</v>
      </c>
      <c r="E7" s="1" t="s">
        <v>33</v>
      </c>
      <c r="F7" s="1" t="s">
        <v>34</v>
      </c>
      <c r="G7" s="8" t="s">
        <v>35</v>
      </c>
      <c r="H7" s="1" t="s">
        <v>36</v>
      </c>
      <c r="I7" s="1" t="s">
        <v>37</v>
      </c>
      <c r="J7" s="1" t="s">
        <v>38</v>
      </c>
      <c r="K7" s="1" t="s">
        <v>39</v>
      </c>
      <c r="L7" s="1" t="s">
        <v>40</v>
      </c>
      <c r="M7" s="1" t="s">
        <v>41</v>
      </c>
      <c r="N7" s="1" t="s">
        <v>42</v>
      </c>
      <c r="O7" s="1" t="s">
        <v>43</v>
      </c>
    </row>
    <row r="8" spans="1:15" x14ac:dyDescent="0.25">
      <c r="A8">
        <v>2025</v>
      </c>
      <c r="B8" s="3">
        <v>45717</v>
      </c>
      <c r="C8" s="3">
        <f>EOMONTH(B8,0)</f>
        <v>45747</v>
      </c>
      <c r="D8">
        <v>5725</v>
      </c>
      <c r="E8" s="5" t="s">
        <v>1293</v>
      </c>
      <c r="F8" t="s">
        <v>1098</v>
      </c>
      <c r="G8" s="3">
        <v>45743</v>
      </c>
      <c r="H8">
        <v>0</v>
      </c>
      <c r="I8" s="5" t="s">
        <v>1073</v>
      </c>
      <c r="J8" t="s">
        <v>1072</v>
      </c>
      <c r="K8" s="9" t="s">
        <v>1081</v>
      </c>
      <c r="L8" t="s">
        <v>45</v>
      </c>
      <c r="M8" s="3">
        <v>45903</v>
      </c>
      <c r="N8" s="3">
        <v>45903</v>
      </c>
    </row>
    <row r="9" spans="1:15" x14ac:dyDescent="0.25">
      <c r="A9">
        <f>+A8</f>
        <v>2025</v>
      </c>
      <c r="B9" s="3">
        <f>+B8</f>
        <v>45717</v>
      </c>
      <c r="C9" s="3">
        <f t="shared" ref="C9:C72" si="0">EOMONTH(B9,0)</f>
        <v>45747</v>
      </c>
      <c r="D9">
        <v>9400</v>
      </c>
      <c r="E9" s="5" t="s">
        <v>1075</v>
      </c>
      <c r="F9" t="s">
        <v>1099</v>
      </c>
      <c r="G9" s="3">
        <v>45727</v>
      </c>
      <c r="H9">
        <v>0</v>
      </c>
      <c r="I9" s="5" t="s">
        <v>1073</v>
      </c>
      <c r="J9" t="s">
        <v>1072</v>
      </c>
      <c r="K9" s="9" t="s">
        <v>1081</v>
      </c>
      <c r="L9" t="s">
        <v>45</v>
      </c>
      <c r="M9" s="3">
        <f>M8</f>
        <v>45903</v>
      </c>
      <c r="N9" s="3">
        <f>N8</f>
        <v>45903</v>
      </c>
    </row>
    <row r="10" spans="1:15" x14ac:dyDescent="0.25">
      <c r="A10">
        <f t="shared" ref="A10:B25" si="1">+A9</f>
        <v>2025</v>
      </c>
      <c r="B10" s="3">
        <f t="shared" si="1"/>
        <v>45717</v>
      </c>
      <c r="C10" s="3">
        <f t="shared" si="0"/>
        <v>45747</v>
      </c>
      <c r="D10">
        <v>1398</v>
      </c>
      <c r="E10" s="5" t="s">
        <v>1075</v>
      </c>
      <c r="F10" t="s">
        <v>1100</v>
      </c>
      <c r="G10" s="3">
        <v>45727</v>
      </c>
      <c r="H10">
        <v>0</v>
      </c>
      <c r="I10" s="5" t="s">
        <v>1073</v>
      </c>
      <c r="J10" t="s">
        <v>1072</v>
      </c>
      <c r="K10" s="9" t="s">
        <v>1081</v>
      </c>
      <c r="L10" t="s">
        <v>45</v>
      </c>
      <c r="M10" s="3">
        <f t="shared" ref="M10:M73" si="2">M9</f>
        <v>45903</v>
      </c>
      <c r="N10" s="3">
        <f t="shared" ref="N10:N73" si="3">N9</f>
        <v>45903</v>
      </c>
    </row>
    <row r="11" spans="1:15" x14ac:dyDescent="0.25">
      <c r="A11">
        <f t="shared" si="1"/>
        <v>2025</v>
      </c>
      <c r="B11" s="3">
        <f t="shared" si="1"/>
        <v>45717</v>
      </c>
      <c r="C11" s="3">
        <f t="shared" si="0"/>
        <v>45747</v>
      </c>
      <c r="D11">
        <v>9763</v>
      </c>
      <c r="E11" s="5" t="s">
        <v>69</v>
      </c>
      <c r="F11" t="s">
        <v>1101</v>
      </c>
      <c r="G11" s="3">
        <v>45728</v>
      </c>
      <c r="H11">
        <v>0</v>
      </c>
      <c r="I11" s="5" t="s">
        <v>1073</v>
      </c>
      <c r="J11" t="s">
        <v>1072</v>
      </c>
      <c r="K11" s="9" t="s">
        <v>1081</v>
      </c>
      <c r="L11" t="s">
        <v>45</v>
      </c>
      <c r="M11" s="3">
        <f t="shared" si="2"/>
        <v>45903</v>
      </c>
      <c r="N11" s="3">
        <f t="shared" si="3"/>
        <v>45903</v>
      </c>
    </row>
    <row r="12" spans="1:15" x14ac:dyDescent="0.25">
      <c r="A12">
        <f t="shared" si="1"/>
        <v>2025</v>
      </c>
      <c r="B12" s="3">
        <f t="shared" si="1"/>
        <v>45717</v>
      </c>
      <c r="C12" s="3">
        <f t="shared" si="0"/>
        <v>45747</v>
      </c>
      <c r="D12">
        <v>43674</v>
      </c>
      <c r="E12" s="5" t="s">
        <v>1070</v>
      </c>
      <c r="F12" t="s">
        <v>1102</v>
      </c>
      <c r="G12" s="3">
        <v>45737</v>
      </c>
      <c r="H12">
        <v>0</v>
      </c>
      <c r="I12" s="5" t="s">
        <v>1073</v>
      </c>
      <c r="J12" t="s">
        <v>1072</v>
      </c>
      <c r="K12" s="9" t="s">
        <v>1081</v>
      </c>
      <c r="L12" t="s">
        <v>45</v>
      </c>
      <c r="M12" s="3">
        <f t="shared" si="2"/>
        <v>45903</v>
      </c>
      <c r="N12" s="3">
        <f t="shared" si="3"/>
        <v>45903</v>
      </c>
    </row>
    <row r="13" spans="1:15" x14ac:dyDescent="0.25">
      <c r="A13">
        <f t="shared" si="1"/>
        <v>2025</v>
      </c>
      <c r="B13" s="3">
        <f t="shared" si="1"/>
        <v>45717</v>
      </c>
      <c r="C13" s="3">
        <f t="shared" si="0"/>
        <v>45747</v>
      </c>
      <c r="D13">
        <v>12608.96</v>
      </c>
      <c r="E13" s="5" t="s">
        <v>77</v>
      </c>
      <c r="F13" t="s">
        <v>1103</v>
      </c>
      <c r="G13" s="3">
        <v>45743</v>
      </c>
      <c r="H13">
        <v>0</v>
      </c>
      <c r="I13" s="5" t="s">
        <v>1073</v>
      </c>
      <c r="J13" t="s">
        <v>1072</v>
      </c>
      <c r="K13" s="9" t="s">
        <v>1081</v>
      </c>
      <c r="L13" t="s">
        <v>45</v>
      </c>
      <c r="M13" s="3">
        <f t="shared" si="2"/>
        <v>45903</v>
      </c>
      <c r="N13" s="3">
        <f t="shared" si="3"/>
        <v>45903</v>
      </c>
    </row>
    <row r="14" spans="1:15" x14ac:dyDescent="0.25">
      <c r="A14">
        <f t="shared" si="1"/>
        <v>2025</v>
      </c>
      <c r="B14" s="3">
        <f t="shared" si="1"/>
        <v>45717</v>
      </c>
      <c r="C14" s="3">
        <f t="shared" si="0"/>
        <v>45747</v>
      </c>
      <c r="D14">
        <v>21712</v>
      </c>
      <c r="E14" s="5" t="s">
        <v>54</v>
      </c>
      <c r="F14" t="s">
        <v>1104</v>
      </c>
      <c r="G14" s="3">
        <v>45730</v>
      </c>
      <c r="H14">
        <v>0</v>
      </c>
      <c r="I14" s="5" t="s">
        <v>1073</v>
      </c>
      <c r="J14" t="s">
        <v>1072</v>
      </c>
      <c r="K14" s="9" t="s">
        <v>1081</v>
      </c>
      <c r="L14" t="s">
        <v>45</v>
      </c>
      <c r="M14" s="3">
        <f t="shared" si="2"/>
        <v>45903</v>
      </c>
      <c r="N14" s="3">
        <f t="shared" si="3"/>
        <v>45903</v>
      </c>
    </row>
    <row r="15" spans="1:15" x14ac:dyDescent="0.25">
      <c r="A15">
        <f t="shared" si="1"/>
        <v>2025</v>
      </c>
      <c r="B15" s="3">
        <f t="shared" si="1"/>
        <v>45717</v>
      </c>
      <c r="C15" s="3">
        <f t="shared" si="0"/>
        <v>45747</v>
      </c>
      <c r="D15">
        <v>900</v>
      </c>
      <c r="E15" s="5" t="s">
        <v>1294</v>
      </c>
      <c r="F15" t="s">
        <v>1105</v>
      </c>
      <c r="G15" s="3">
        <v>45737</v>
      </c>
      <c r="H15">
        <v>0</v>
      </c>
      <c r="I15" s="5" t="s">
        <v>1073</v>
      </c>
      <c r="J15" t="s">
        <v>1072</v>
      </c>
      <c r="K15" s="9" t="s">
        <v>1081</v>
      </c>
      <c r="L15" t="s">
        <v>45</v>
      </c>
      <c r="M15" s="3">
        <f t="shared" si="2"/>
        <v>45903</v>
      </c>
      <c r="N15" s="3">
        <f t="shared" si="3"/>
        <v>45903</v>
      </c>
    </row>
    <row r="16" spans="1:15" x14ac:dyDescent="0.25">
      <c r="A16">
        <f t="shared" si="1"/>
        <v>2025</v>
      </c>
      <c r="B16" s="3">
        <f t="shared" si="1"/>
        <v>45717</v>
      </c>
      <c r="C16" s="3">
        <f t="shared" si="0"/>
        <v>45747</v>
      </c>
      <c r="D16">
        <v>5220</v>
      </c>
      <c r="E16" s="5" t="s">
        <v>1087</v>
      </c>
      <c r="F16" t="s">
        <v>1106</v>
      </c>
      <c r="G16" s="3">
        <v>45719</v>
      </c>
      <c r="H16">
        <v>0</v>
      </c>
      <c r="I16" s="5" t="s">
        <v>1073</v>
      </c>
      <c r="J16" t="s">
        <v>1072</v>
      </c>
      <c r="K16" s="9" t="s">
        <v>1081</v>
      </c>
      <c r="L16" t="s">
        <v>45</v>
      </c>
      <c r="M16" s="3">
        <f t="shared" si="2"/>
        <v>45903</v>
      </c>
      <c r="N16" s="3">
        <f t="shared" si="3"/>
        <v>45903</v>
      </c>
    </row>
    <row r="17" spans="1:14" x14ac:dyDescent="0.25">
      <c r="A17">
        <f t="shared" si="1"/>
        <v>2025</v>
      </c>
      <c r="B17" s="3">
        <f t="shared" si="1"/>
        <v>45717</v>
      </c>
      <c r="C17" s="3">
        <f t="shared" si="0"/>
        <v>45747</v>
      </c>
      <c r="D17">
        <v>7946</v>
      </c>
      <c r="E17" s="5" t="s">
        <v>1087</v>
      </c>
      <c r="F17" t="s">
        <v>1107</v>
      </c>
      <c r="G17" s="3">
        <v>45720</v>
      </c>
      <c r="H17">
        <v>0</v>
      </c>
      <c r="I17" s="5" t="s">
        <v>1073</v>
      </c>
      <c r="J17" t="s">
        <v>1072</v>
      </c>
      <c r="K17" s="9" t="s">
        <v>1081</v>
      </c>
      <c r="L17" t="s">
        <v>45</v>
      </c>
      <c r="M17" s="3">
        <f t="shared" si="2"/>
        <v>45903</v>
      </c>
      <c r="N17" s="3">
        <f t="shared" si="3"/>
        <v>45903</v>
      </c>
    </row>
    <row r="18" spans="1:14" x14ac:dyDescent="0.25">
      <c r="A18">
        <f t="shared" si="1"/>
        <v>2025</v>
      </c>
      <c r="B18" s="3">
        <f t="shared" si="1"/>
        <v>45717</v>
      </c>
      <c r="C18" s="3">
        <f t="shared" si="0"/>
        <v>45747</v>
      </c>
      <c r="D18">
        <v>2065.5</v>
      </c>
      <c r="E18" s="5" t="s">
        <v>51</v>
      </c>
      <c r="F18" t="s">
        <v>1108</v>
      </c>
      <c r="G18" s="3">
        <v>45727</v>
      </c>
      <c r="H18">
        <v>0</v>
      </c>
      <c r="I18" s="5" t="s">
        <v>1073</v>
      </c>
      <c r="J18" t="s">
        <v>1072</v>
      </c>
      <c r="K18" s="9" t="s">
        <v>1081</v>
      </c>
      <c r="L18" t="s">
        <v>45</v>
      </c>
      <c r="M18" s="3">
        <f t="shared" si="2"/>
        <v>45903</v>
      </c>
      <c r="N18" s="3">
        <f t="shared" si="3"/>
        <v>45903</v>
      </c>
    </row>
    <row r="19" spans="1:14" x14ac:dyDescent="0.25">
      <c r="A19">
        <f t="shared" si="1"/>
        <v>2025</v>
      </c>
      <c r="B19" s="3">
        <f t="shared" si="1"/>
        <v>45717</v>
      </c>
      <c r="C19" s="3">
        <f t="shared" si="0"/>
        <v>45747</v>
      </c>
      <c r="D19">
        <v>2610.56</v>
      </c>
      <c r="E19" s="5" t="s">
        <v>51</v>
      </c>
      <c r="F19" t="s">
        <v>1109</v>
      </c>
      <c r="G19" s="3">
        <v>45727</v>
      </c>
      <c r="H19">
        <v>0</v>
      </c>
      <c r="I19" s="5" t="s">
        <v>1073</v>
      </c>
      <c r="J19" t="s">
        <v>1072</v>
      </c>
      <c r="K19" s="9" t="s">
        <v>1081</v>
      </c>
      <c r="L19" t="s">
        <v>45</v>
      </c>
      <c r="M19" s="3">
        <f t="shared" si="2"/>
        <v>45903</v>
      </c>
      <c r="N19" s="3">
        <f t="shared" si="3"/>
        <v>45903</v>
      </c>
    </row>
    <row r="20" spans="1:14" x14ac:dyDescent="0.25">
      <c r="A20">
        <f t="shared" si="1"/>
        <v>2025</v>
      </c>
      <c r="B20" s="3">
        <f t="shared" si="1"/>
        <v>45717</v>
      </c>
      <c r="C20" s="3">
        <f t="shared" si="0"/>
        <v>45747</v>
      </c>
      <c r="D20">
        <v>2732.2</v>
      </c>
      <c r="E20" s="5" t="s">
        <v>51</v>
      </c>
      <c r="F20" t="s">
        <v>1110</v>
      </c>
      <c r="G20" s="3">
        <v>45727</v>
      </c>
      <c r="H20">
        <v>0</v>
      </c>
      <c r="I20" s="5" t="s">
        <v>1073</v>
      </c>
      <c r="J20" t="s">
        <v>1072</v>
      </c>
      <c r="K20" s="9" t="s">
        <v>1081</v>
      </c>
      <c r="L20" t="s">
        <v>45</v>
      </c>
      <c r="M20" s="3">
        <f t="shared" si="2"/>
        <v>45903</v>
      </c>
      <c r="N20" s="3">
        <f t="shared" si="3"/>
        <v>45903</v>
      </c>
    </row>
    <row r="21" spans="1:14" x14ac:dyDescent="0.25">
      <c r="A21">
        <f t="shared" si="1"/>
        <v>2025</v>
      </c>
      <c r="B21" s="3">
        <f t="shared" si="1"/>
        <v>45717</v>
      </c>
      <c r="C21" s="3">
        <f t="shared" si="0"/>
        <v>45747</v>
      </c>
      <c r="D21">
        <v>1147.5</v>
      </c>
      <c r="E21" s="5" t="s">
        <v>51</v>
      </c>
      <c r="F21" t="s">
        <v>1111</v>
      </c>
      <c r="G21" s="3">
        <v>45727</v>
      </c>
      <c r="H21">
        <v>0</v>
      </c>
      <c r="I21" s="5" t="s">
        <v>1073</v>
      </c>
      <c r="J21" t="s">
        <v>1072</v>
      </c>
      <c r="K21" s="9" t="s">
        <v>1081</v>
      </c>
      <c r="L21" t="s">
        <v>45</v>
      </c>
      <c r="M21" s="3">
        <f t="shared" si="2"/>
        <v>45903</v>
      </c>
      <c r="N21" s="3">
        <f t="shared" si="3"/>
        <v>45903</v>
      </c>
    </row>
    <row r="22" spans="1:14" x14ac:dyDescent="0.25">
      <c r="A22">
        <f t="shared" si="1"/>
        <v>2025</v>
      </c>
      <c r="B22" s="3">
        <f t="shared" si="1"/>
        <v>45717</v>
      </c>
      <c r="C22" s="3">
        <f t="shared" si="0"/>
        <v>45747</v>
      </c>
      <c r="D22">
        <v>1038</v>
      </c>
      <c r="E22" s="5" t="s">
        <v>1079</v>
      </c>
      <c r="F22" t="s">
        <v>1112</v>
      </c>
      <c r="G22" s="3">
        <v>45735</v>
      </c>
      <c r="H22">
        <v>0</v>
      </c>
      <c r="I22" s="5" t="s">
        <v>1073</v>
      </c>
      <c r="J22" t="s">
        <v>1072</v>
      </c>
      <c r="K22" s="9" t="s">
        <v>1081</v>
      </c>
      <c r="L22" t="s">
        <v>45</v>
      </c>
      <c r="M22" s="3">
        <f t="shared" si="2"/>
        <v>45903</v>
      </c>
      <c r="N22" s="3">
        <f t="shared" si="3"/>
        <v>45903</v>
      </c>
    </row>
    <row r="23" spans="1:14" x14ac:dyDescent="0.25">
      <c r="A23">
        <f t="shared" si="1"/>
        <v>2025</v>
      </c>
      <c r="B23" s="3">
        <f t="shared" si="1"/>
        <v>45717</v>
      </c>
      <c r="C23" s="3">
        <f t="shared" si="0"/>
        <v>45747</v>
      </c>
      <c r="D23">
        <v>735</v>
      </c>
      <c r="E23" s="5" t="s">
        <v>1079</v>
      </c>
      <c r="F23" t="s">
        <v>1113</v>
      </c>
      <c r="G23" s="3">
        <v>45735</v>
      </c>
      <c r="H23">
        <v>0</v>
      </c>
      <c r="I23" s="5" t="s">
        <v>1073</v>
      </c>
      <c r="J23" t="s">
        <v>1072</v>
      </c>
      <c r="K23" s="9" t="s">
        <v>1081</v>
      </c>
      <c r="L23" t="s">
        <v>45</v>
      </c>
      <c r="M23" s="3">
        <f t="shared" si="2"/>
        <v>45903</v>
      </c>
      <c r="N23" s="3">
        <f t="shared" si="3"/>
        <v>45903</v>
      </c>
    </row>
    <row r="24" spans="1:14" x14ac:dyDescent="0.25">
      <c r="A24">
        <f t="shared" si="1"/>
        <v>2025</v>
      </c>
      <c r="B24" s="3">
        <f t="shared" si="1"/>
        <v>45717</v>
      </c>
      <c r="C24" s="3">
        <f t="shared" si="0"/>
        <v>45747</v>
      </c>
      <c r="D24">
        <v>16004.8</v>
      </c>
      <c r="E24" s="5" t="s">
        <v>1088</v>
      </c>
      <c r="F24" t="s">
        <v>1114</v>
      </c>
      <c r="G24" s="3">
        <v>45743</v>
      </c>
      <c r="H24">
        <v>0</v>
      </c>
      <c r="I24" s="5" t="s">
        <v>1073</v>
      </c>
      <c r="J24" t="s">
        <v>1072</v>
      </c>
      <c r="K24" s="9" t="s">
        <v>1081</v>
      </c>
      <c r="L24" t="s">
        <v>45</v>
      </c>
      <c r="M24" s="3">
        <f t="shared" si="2"/>
        <v>45903</v>
      </c>
      <c r="N24" s="3">
        <f t="shared" si="3"/>
        <v>45903</v>
      </c>
    </row>
    <row r="25" spans="1:14" x14ac:dyDescent="0.25">
      <c r="A25">
        <f t="shared" si="1"/>
        <v>2025</v>
      </c>
      <c r="B25" s="3">
        <f t="shared" si="1"/>
        <v>45717</v>
      </c>
      <c r="C25" s="3">
        <f t="shared" si="0"/>
        <v>45747</v>
      </c>
      <c r="D25">
        <v>5656.7</v>
      </c>
      <c r="E25" s="5" t="s">
        <v>1088</v>
      </c>
      <c r="F25" t="s">
        <v>1115</v>
      </c>
      <c r="G25" s="3">
        <v>45743</v>
      </c>
      <c r="H25">
        <v>0</v>
      </c>
      <c r="I25" s="5" t="s">
        <v>1073</v>
      </c>
      <c r="J25" t="s">
        <v>1072</v>
      </c>
      <c r="K25" s="9" t="s">
        <v>1081</v>
      </c>
      <c r="L25" t="s">
        <v>45</v>
      </c>
      <c r="M25" s="3">
        <f t="shared" si="2"/>
        <v>45903</v>
      </c>
      <c r="N25" s="3">
        <f t="shared" si="3"/>
        <v>45903</v>
      </c>
    </row>
    <row r="26" spans="1:14" x14ac:dyDescent="0.25">
      <c r="A26">
        <f t="shared" ref="A26:B41" si="4">+A25</f>
        <v>2025</v>
      </c>
      <c r="B26" s="3">
        <f t="shared" si="4"/>
        <v>45717</v>
      </c>
      <c r="C26" s="3">
        <f t="shared" si="0"/>
        <v>45747</v>
      </c>
      <c r="D26">
        <v>13991.5</v>
      </c>
      <c r="E26" s="5" t="s">
        <v>1088</v>
      </c>
      <c r="F26" t="s">
        <v>1116</v>
      </c>
      <c r="G26" s="3">
        <v>45743</v>
      </c>
      <c r="H26">
        <v>0</v>
      </c>
      <c r="I26" s="5" t="s">
        <v>1073</v>
      </c>
      <c r="J26" t="s">
        <v>1072</v>
      </c>
      <c r="K26" s="9" t="s">
        <v>1081</v>
      </c>
      <c r="L26" t="s">
        <v>45</v>
      </c>
      <c r="M26" s="3">
        <f t="shared" si="2"/>
        <v>45903</v>
      </c>
      <c r="N26" s="3">
        <f t="shared" si="3"/>
        <v>45903</v>
      </c>
    </row>
    <row r="27" spans="1:14" x14ac:dyDescent="0.25">
      <c r="A27">
        <f t="shared" si="4"/>
        <v>2025</v>
      </c>
      <c r="B27" s="3">
        <f t="shared" si="4"/>
        <v>45717</v>
      </c>
      <c r="C27" s="3">
        <f t="shared" si="0"/>
        <v>45747</v>
      </c>
      <c r="D27">
        <v>6311.25</v>
      </c>
      <c r="E27" s="5" t="s">
        <v>51</v>
      </c>
      <c r="F27" t="s">
        <v>1117</v>
      </c>
      <c r="G27" s="3">
        <v>45743</v>
      </c>
      <c r="H27">
        <v>0</v>
      </c>
      <c r="I27" s="5" t="s">
        <v>1073</v>
      </c>
      <c r="J27" t="s">
        <v>1072</v>
      </c>
      <c r="K27" s="9" t="s">
        <v>1081</v>
      </c>
      <c r="L27" t="s">
        <v>45</v>
      </c>
      <c r="M27" s="3">
        <f t="shared" si="2"/>
        <v>45903</v>
      </c>
      <c r="N27" s="3">
        <f t="shared" si="3"/>
        <v>45903</v>
      </c>
    </row>
    <row r="28" spans="1:14" x14ac:dyDescent="0.25">
      <c r="A28">
        <f t="shared" si="4"/>
        <v>2025</v>
      </c>
      <c r="B28" s="3">
        <f t="shared" si="4"/>
        <v>45717</v>
      </c>
      <c r="C28" s="3">
        <f t="shared" si="0"/>
        <v>45747</v>
      </c>
      <c r="D28">
        <v>573.75</v>
      </c>
      <c r="E28" s="5" t="s">
        <v>51</v>
      </c>
      <c r="F28" t="s">
        <v>1118</v>
      </c>
      <c r="G28" s="3">
        <v>45743</v>
      </c>
      <c r="H28">
        <v>0</v>
      </c>
      <c r="I28" s="5" t="s">
        <v>1073</v>
      </c>
      <c r="J28" t="s">
        <v>1072</v>
      </c>
      <c r="K28" s="9" t="s">
        <v>1081</v>
      </c>
      <c r="L28" t="s">
        <v>45</v>
      </c>
      <c r="M28" s="3">
        <f t="shared" si="2"/>
        <v>45903</v>
      </c>
      <c r="N28" s="3">
        <f t="shared" si="3"/>
        <v>45903</v>
      </c>
    </row>
    <row r="29" spans="1:14" x14ac:dyDescent="0.25">
      <c r="A29">
        <f t="shared" si="4"/>
        <v>2025</v>
      </c>
      <c r="B29" s="3">
        <f t="shared" si="4"/>
        <v>45717</v>
      </c>
      <c r="C29" s="3">
        <f t="shared" si="0"/>
        <v>45747</v>
      </c>
      <c r="D29">
        <v>116000</v>
      </c>
      <c r="E29" s="5" t="s">
        <v>1295</v>
      </c>
      <c r="F29" t="s">
        <v>1119</v>
      </c>
      <c r="G29" s="3">
        <v>45743</v>
      </c>
      <c r="H29">
        <v>0</v>
      </c>
      <c r="I29" s="5" t="s">
        <v>1073</v>
      </c>
      <c r="J29" t="s">
        <v>1072</v>
      </c>
      <c r="K29" s="9" t="s">
        <v>1081</v>
      </c>
      <c r="L29" t="s">
        <v>45</v>
      </c>
      <c r="M29" s="3">
        <f t="shared" si="2"/>
        <v>45903</v>
      </c>
      <c r="N29" s="3">
        <f t="shared" si="3"/>
        <v>45903</v>
      </c>
    </row>
    <row r="30" spans="1:14" x14ac:dyDescent="0.25">
      <c r="A30">
        <f t="shared" si="4"/>
        <v>2025</v>
      </c>
      <c r="B30" s="3">
        <f t="shared" si="4"/>
        <v>45717</v>
      </c>
      <c r="C30" s="3">
        <f t="shared" si="0"/>
        <v>45747</v>
      </c>
      <c r="D30">
        <v>64203</v>
      </c>
      <c r="E30" s="5" t="s">
        <v>1295</v>
      </c>
      <c r="F30" t="s">
        <v>1120</v>
      </c>
      <c r="G30" s="3">
        <v>45737</v>
      </c>
      <c r="H30">
        <v>0</v>
      </c>
      <c r="I30" s="5" t="s">
        <v>1073</v>
      </c>
      <c r="J30" t="s">
        <v>1072</v>
      </c>
      <c r="K30" s="9" t="s">
        <v>1081</v>
      </c>
      <c r="L30" t="s">
        <v>45</v>
      </c>
      <c r="M30" s="3">
        <f t="shared" si="2"/>
        <v>45903</v>
      </c>
      <c r="N30" s="3">
        <f t="shared" si="3"/>
        <v>45903</v>
      </c>
    </row>
    <row r="31" spans="1:14" x14ac:dyDescent="0.25">
      <c r="A31">
        <f t="shared" si="4"/>
        <v>2025</v>
      </c>
      <c r="B31" s="3">
        <f t="shared" si="4"/>
        <v>45717</v>
      </c>
      <c r="C31" s="3">
        <f t="shared" si="0"/>
        <v>45747</v>
      </c>
      <c r="D31">
        <v>6205.45</v>
      </c>
      <c r="E31" s="5" t="s">
        <v>1089</v>
      </c>
      <c r="F31" t="s">
        <v>1121</v>
      </c>
      <c r="G31" s="3">
        <v>45727</v>
      </c>
      <c r="H31">
        <v>0</v>
      </c>
      <c r="I31" s="5" t="s">
        <v>1073</v>
      </c>
      <c r="J31" t="s">
        <v>1072</v>
      </c>
      <c r="K31" s="9" t="s">
        <v>1081</v>
      </c>
      <c r="L31" t="s">
        <v>45</v>
      </c>
      <c r="M31" s="3">
        <f t="shared" si="2"/>
        <v>45903</v>
      </c>
      <c r="N31" s="3">
        <f t="shared" si="3"/>
        <v>45903</v>
      </c>
    </row>
    <row r="32" spans="1:14" x14ac:dyDescent="0.25">
      <c r="A32">
        <f t="shared" si="4"/>
        <v>2025</v>
      </c>
      <c r="B32" s="3">
        <f t="shared" si="4"/>
        <v>45717</v>
      </c>
      <c r="C32" s="3">
        <f t="shared" si="0"/>
        <v>45747</v>
      </c>
      <c r="D32">
        <v>3036.56</v>
      </c>
      <c r="E32" s="5" t="s">
        <v>1089</v>
      </c>
      <c r="F32" t="s">
        <v>1122</v>
      </c>
      <c r="G32" s="3">
        <v>45743</v>
      </c>
      <c r="H32">
        <v>0</v>
      </c>
      <c r="I32" s="5" t="s">
        <v>1073</v>
      </c>
      <c r="J32" t="s">
        <v>1072</v>
      </c>
      <c r="K32" s="9" t="s">
        <v>1081</v>
      </c>
      <c r="L32" t="s">
        <v>45</v>
      </c>
      <c r="M32" s="3">
        <f t="shared" si="2"/>
        <v>45903</v>
      </c>
      <c r="N32" s="3">
        <f t="shared" si="3"/>
        <v>45903</v>
      </c>
    </row>
    <row r="33" spans="1:14" x14ac:dyDescent="0.25">
      <c r="A33">
        <f t="shared" si="4"/>
        <v>2025</v>
      </c>
      <c r="B33" s="3">
        <f t="shared" si="4"/>
        <v>45717</v>
      </c>
      <c r="C33" s="3">
        <f t="shared" si="0"/>
        <v>45747</v>
      </c>
      <c r="D33">
        <v>3748.75</v>
      </c>
      <c r="E33" s="5" t="s">
        <v>1296</v>
      </c>
      <c r="F33" t="s">
        <v>1123</v>
      </c>
      <c r="G33" s="3">
        <v>45720</v>
      </c>
      <c r="H33">
        <v>0</v>
      </c>
      <c r="I33" s="5" t="s">
        <v>1073</v>
      </c>
      <c r="J33" t="s">
        <v>1072</v>
      </c>
      <c r="K33" s="9" t="s">
        <v>1081</v>
      </c>
      <c r="L33" t="s">
        <v>45</v>
      </c>
      <c r="M33" s="3">
        <f t="shared" si="2"/>
        <v>45903</v>
      </c>
      <c r="N33" s="3">
        <f t="shared" si="3"/>
        <v>45903</v>
      </c>
    </row>
    <row r="34" spans="1:14" x14ac:dyDescent="0.25">
      <c r="A34">
        <f t="shared" ref="A34" si="5">+A33</f>
        <v>2025</v>
      </c>
      <c r="B34" s="3">
        <f t="shared" si="4"/>
        <v>45717</v>
      </c>
      <c r="C34" s="3">
        <f t="shared" si="0"/>
        <v>45747</v>
      </c>
      <c r="D34">
        <v>56135</v>
      </c>
      <c r="E34" s="5" t="s">
        <v>47</v>
      </c>
      <c r="F34" t="s">
        <v>1124</v>
      </c>
      <c r="G34" s="3">
        <v>45736</v>
      </c>
      <c r="H34">
        <v>0</v>
      </c>
      <c r="I34" s="5" t="s">
        <v>1073</v>
      </c>
      <c r="J34" t="s">
        <v>1072</v>
      </c>
      <c r="K34" s="9" t="s">
        <v>1081</v>
      </c>
      <c r="L34" t="s">
        <v>45</v>
      </c>
      <c r="M34" s="3">
        <f t="shared" si="2"/>
        <v>45903</v>
      </c>
      <c r="N34" s="3">
        <f t="shared" si="3"/>
        <v>45903</v>
      </c>
    </row>
    <row r="35" spans="1:14" x14ac:dyDescent="0.25">
      <c r="A35">
        <f t="shared" ref="A35" si="6">+A34</f>
        <v>2025</v>
      </c>
      <c r="B35" s="3">
        <f t="shared" si="4"/>
        <v>45717</v>
      </c>
      <c r="C35" s="3">
        <f t="shared" si="0"/>
        <v>45747</v>
      </c>
      <c r="D35">
        <v>18239</v>
      </c>
      <c r="E35" s="5" t="s">
        <v>47</v>
      </c>
      <c r="F35" t="s">
        <v>1125</v>
      </c>
      <c r="G35" s="3">
        <v>45736</v>
      </c>
      <c r="H35">
        <v>0</v>
      </c>
      <c r="I35" s="5" t="s">
        <v>1073</v>
      </c>
      <c r="J35" t="s">
        <v>1072</v>
      </c>
      <c r="K35" s="9" t="s">
        <v>1081</v>
      </c>
      <c r="L35" t="s">
        <v>45</v>
      </c>
      <c r="M35" s="3">
        <f t="shared" si="2"/>
        <v>45903</v>
      </c>
      <c r="N35" s="3">
        <f t="shared" si="3"/>
        <v>45903</v>
      </c>
    </row>
    <row r="36" spans="1:14" x14ac:dyDescent="0.25">
      <c r="A36">
        <f t="shared" ref="A36" si="7">+A35</f>
        <v>2025</v>
      </c>
      <c r="B36" s="3">
        <f t="shared" si="4"/>
        <v>45717</v>
      </c>
      <c r="C36" s="3">
        <f t="shared" si="0"/>
        <v>45747</v>
      </c>
      <c r="D36">
        <v>2387</v>
      </c>
      <c r="E36" s="5" t="s">
        <v>50</v>
      </c>
      <c r="F36" t="s">
        <v>1126</v>
      </c>
      <c r="G36" s="3">
        <v>45743</v>
      </c>
      <c r="H36">
        <v>0</v>
      </c>
      <c r="I36" s="5" t="s">
        <v>1073</v>
      </c>
      <c r="J36" t="s">
        <v>1072</v>
      </c>
      <c r="K36" s="9" t="s">
        <v>1081</v>
      </c>
      <c r="L36" t="s">
        <v>45</v>
      </c>
      <c r="M36" s="3">
        <f t="shared" si="2"/>
        <v>45903</v>
      </c>
      <c r="N36" s="3">
        <f t="shared" si="3"/>
        <v>45903</v>
      </c>
    </row>
    <row r="37" spans="1:14" x14ac:dyDescent="0.25">
      <c r="A37">
        <f t="shared" ref="A37" si="8">+A36</f>
        <v>2025</v>
      </c>
      <c r="B37" s="3">
        <f t="shared" si="4"/>
        <v>45717</v>
      </c>
      <c r="C37" s="3">
        <f t="shared" si="0"/>
        <v>45747</v>
      </c>
      <c r="D37">
        <v>798</v>
      </c>
      <c r="E37" s="5" t="s">
        <v>1091</v>
      </c>
      <c r="F37" t="s">
        <v>1082</v>
      </c>
      <c r="G37" s="3">
        <v>45719</v>
      </c>
      <c r="H37">
        <v>0</v>
      </c>
      <c r="I37" s="5" t="s">
        <v>1073</v>
      </c>
      <c r="J37" t="s">
        <v>1072</v>
      </c>
      <c r="K37" s="9" t="s">
        <v>1081</v>
      </c>
      <c r="L37" t="s">
        <v>45</v>
      </c>
      <c r="M37" s="3">
        <f t="shared" si="2"/>
        <v>45903</v>
      </c>
      <c r="N37" s="3">
        <f t="shared" si="3"/>
        <v>45903</v>
      </c>
    </row>
    <row r="38" spans="1:14" x14ac:dyDescent="0.25">
      <c r="A38">
        <f t="shared" ref="A38" si="9">+A37</f>
        <v>2025</v>
      </c>
      <c r="B38" s="3">
        <f t="shared" si="4"/>
        <v>45717</v>
      </c>
      <c r="C38" s="3">
        <f t="shared" si="0"/>
        <v>45747</v>
      </c>
      <c r="D38">
        <v>799</v>
      </c>
      <c r="E38" s="5" t="s">
        <v>1091</v>
      </c>
      <c r="F38" t="s">
        <v>1127</v>
      </c>
      <c r="G38" s="3">
        <v>45719</v>
      </c>
      <c r="H38">
        <v>0</v>
      </c>
      <c r="I38" s="5" t="s">
        <v>1073</v>
      </c>
      <c r="J38" t="s">
        <v>1072</v>
      </c>
      <c r="K38" s="9" t="s">
        <v>1081</v>
      </c>
      <c r="L38" t="s">
        <v>45</v>
      </c>
      <c r="M38" s="3">
        <f t="shared" si="2"/>
        <v>45903</v>
      </c>
      <c r="N38" s="3">
        <f t="shared" si="3"/>
        <v>45903</v>
      </c>
    </row>
    <row r="39" spans="1:14" x14ac:dyDescent="0.25">
      <c r="A39">
        <f t="shared" ref="A39" si="10">+A38</f>
        <v>2025</v>
      </c>
      <c r="B39" s="3">
        <f t="shared" si="4"/>
        <v>45717</v>
      </c>
      <c r="C39" s="3">
        <f t="shared" si="0"/>
        <v>45747</v>
      </c>
      <c r="D39">
        <v>1112</v>
      </c>
      <c r="E39" s="5" t="s">
        <v>1091</v>
      </c>
      <c r="F39" t="s">
        <v>1128</v>
      </c>
      <c r="G39" s="3">
        <v>45719</v>
      </c>
      <c r="H39">
        <v>0</v>
      </c>
      <c r="I39" s="5" t="s">
        <v>1073</v>
      </c>
      <c r="J39" t="s">
        <v>1072</v>
      </c>
      <c r="K39" s="9" t="s">
        <v>1081</v>
      </c>
      <c r="L39" t="s">
        <v>45</v>
      </c>
      <c r="M39" s="3">
        <f t="shared" si="2"/>
        <v>45903</v>
      </c>
      <c r="N39" s="3">
        <f t="shared" si="3"/>
        <v>45903</v>
      </c>
    </row>
    <row r="40" spans="1:14" x14ac:dyDescent="0.25">
      <c r="A40">
        <f t="shared" ref="A40" si="11">+A39</f>
        <v>2025</v>
      </c>
      <c r="B40" s="3">
        <f t="shared" si="4"/>
        <v>45717</v>
      </c>
      <c r="C40" s="3">
        <f t="shared" si="0"/>
        <v>45747</v>
      </c>
      <c r="D40">
        <v>798</v>
      </c>
      <c r="E40" s="5" t="s">
        <v>1091</v>
      </c>
      <c r="F40" t="s">
        <v>1129</v>
      </c>
      <c r="G40" s="3">
        <v>45719</v>
      </c>
      <c r="H40">
        <v>0</v>
      </c>
      <c r="I40" s="5" t="s">
        <v>1073</v>
      </c>
      <c r="J40" t="s">
        <v>1072</v>
      </c>
      <c r="K40" s="9" t="s">
        <v>1081</v>
      </c>
      <c r="L40" t="s">
        <v>45</v>
      </c>
      <c r="M40" s="3">
        <f t="shared" si="2"/>
        <v>45903</v>
      </c>
      <c r="N40" s="3">
        <f t="shared" si="3"/>
        <v>45903</v>
      </c>
    </row>
    <row r="41" spans="1:14" x14ac:dyDescent="0.25">
      <c r="A41">
        <f t="shared" ref="A41" si="12">+A40</f>
        <v>2025</v>
      </c>
      <c r="B41" s="3">
        <f t="shared" si="4"/>
        <v>45717</v>
      </c>
      <c r="C41" s="3">
        <f t="shared" si="0"/>
        <v>45747</v>
      </c>
      <c r="D41">
        <v>1197</v>
      </c>
      <c r="E41" s="5" t="s">
        <v>1091</v>
      </c>
      <c r="F41" t="s">
        <v>1130</v>
      </c>
      <c r="G41" s="3">
        <v>45719</v>
      </c>
      <c r="H41">
        <v>0</v>
      </c>
      <c r="I41" s="5" t="s">
        <v>1073</v>
      </c>
      <c r="J41" t="s">
        <v>1072</v>
      </c>
      <c r="K41" s="9" t="s">
        <v>1081</v>
      </c>
      <c r="L41" t="s">
        <v>45</v>
      </c>
      <c r="M41" s="3">
        <f t="shared" si="2"/>
        <v>45903</v>
      </c>
      <c r="N41" s="3">
        <f t="shared" si="3"/>
        <v>45903</v>
      </c>
    </row>
    <row r="42" spans="1:14" x14ac:dyDescent="0.25">
      <c r="A42">
        <f t="shared" ref="A42" si="13">+A41</f>
        <v>2025</v>
      </c>
      <c r="B42" s="3">
        <f t="shared" ref="B42:B50" si="14">+B41</f>
        <v>45717</v>
      </c>
      <c r="C42" s="3">
        <f t="shared" si="0"/>
        <v>45747</v>
      </c>
      <c r="D42">
        <v>798</v>
      </c>
      <c r="E42" s="5" t="s">
        <v>1091</v>
      </c>
      <c r="F42" t="s">
        <v>1083</v>
      </c>
      <c r="G42" s="3">
        <v>45719</v>
      </c>
      <c r="H42">
        <v>0</v>
      </c>
      <c r="I42" s="5" t="s">
        <v>1073</v>
      </c>
      <c r="J42" t="s">
        <v>1072</v>
      </c>
      <c r="K42" s="9" t="s">
        <v>1081</v>
      </c>
      <c r="L42" t="s">
        <v>45</v>
      </c>
      <c r="M42" s="3">
        <f t="shared" si="2"/>
        <v>45903</v>
      </c>
      <c r="N42" s="3">
        <f t="shared" si="3"/>
        <v>45903</v>
      </c>
    </row>
    <row r="43" spans="1:14" x14ac:dyDescent="0.25">
      <c r="A43">
        <f t="shared" ref="A43" si="15">+A42</f>
        <v>2025</v>
      </c>
      <c r="B43" s="3">
        <f t="shared" si="14"/>
        <v>45717</v>
      </c>
      <c r="C43" s="3">
        <f t="shared" si="0"/>
        <v>45747</v>
      </c>
      <c r="D43">
        <v>514</v>
      </c>
      <c r="E43" s="5" t="s">
        <v>1091</v>
      </c>
      <c r="F43" t="s">
        <v>1131</v>
      </c>
      <c r="G43" s="3">
        <v>45721</v>
      </c>
      <c r="H43">
        <v>0</v>
      </c>
      <c r="I43" s="5" t="s">
        <v>1073</v>
      </c>
      <c r="J43" t="s">
        <v>1072</v>
      </c>
      <c r="K43" s="9" t="s">
        <v>1081</v>
      </c>
      <c r="L43" t="s">
        <v>45</v>
      </c>
      <c r="M43" s="3">
        <f t="shared" si="2"/>
        <v>45903</v>
      </c>
      <c r="N43" s="3">
        <f t="shared" si="3"/>
        <v>45903</v>
      </c>
    </row>
    <row r="44" spans="1:14" x14ac:dyDescent="0.25">
      <c r="A44">
        <f t="shared" ref="A44" si="16">+A43</f>
        <v>2025</v>
      </c>
      <c r="B44" s="3">
        <f t="shared" si="14"/>
        <v>45717</v>
      </c>
      <c r="C44" s="3">
        <f t="shared" si="0"/>
        <v>45747</v>
      </c>
      <c r="D44">
        <v>798</v>
      </c>
      <c r="E44" s="5" t="s">
        <v>1091</v>
      </c>
      <c r="F44" t="s">
        <v>1132</v>
      </c>
      <c r="G44" s="3">
        <v>45721</v>
      </c>
      <c r="H44">
        <v>0</v>
      </c>
      <c r="I44" s="5" t="s">
        <v>1073</v>
      </c>
      <c r="J44" t="s">
        <v>1072</v>
      </c>
      <c r="K44" s="9" t="s">
        <v>1081</v>
      </c>
      <c r="L44" t="s">
        <v>45</v>
      </c>
      <c r="M44" s="3">
        <f t="shared" si="2"/>
        <v>45903</v>
      </c>
      <c r="N44" s="3">
        <f t="shared" si="3"/>
        <v>45903</v>
      </c>
    </row>
    <row r="45" spans="1:14" x14ac:dyDescent="0.25">
      <c r="A45">
        <f t="shared" ref="A45" si="17">+A44</f>
        <v>2025</v>
      </c>
      <c r="B45" s="3">
        <f t="shared" si="14"/>
        <v>45717</v>
      </c>
      <c r="C45" s="3">
        <f t="shared" si="0"/>
        <v>45747</v>
      </c>
      <c r="D45">
        <v>1596</v>
      </c>
      <c r="E45" s="5" t="s">
        <v>1091</v>
      </c>
      <c r="F45" t="s">
        <v>1133</v>
      </c>
      <c r="G45" s="3">
        <v>45721</v>
      </c>
      <c r="H45">
        <v>0</v>
      </c>
      <c r="I45" s="5" t="s">
        <v>1073</v>
      </c>
      <c r="J45" t="s">
        <v>1072</v>
      </c>
      <c r="K45" s="9" t="s">
        <v>1081</v>
      </c>
      <c r="L45" t="s">
        <v>45</v>
      </c>
      <c r="M45" s="3">
        <f t="shared" si="2"/>
        <v>45903</v>
      </c>
      <c r="N45" s="3">
        <f t="shared" si="3"/>
        <v>45903</v>
      </c>
    </row>
    <row r="46" spans="1:14" x14ac:dyDescent="0.25">
      <c r="A46">
        <f t="shared" ref="A46" si="18">+A45</f>
        <v>2025</v>
      </c>
      <c r="B46" s="3">
        <f t="shared" si="14"/>
        <v>45717</v>
      </c>
      <c r="C46" s="3">
        <f t="shared" si="0"/>
        <v>45747</v>
      </c>
      <c r="D46">
        <v>1597</v>
      </c>
      <c r="E46" s="5" t="s">
        <v>1091</v>
      </c>
      <c r="F46" t="s">
        <v>1134</v>
      </c>
      <c r="G46" s="3">
        <v>45727</v>
      </c>
      <c r="H46">
        <v>0</v>
      </c>
      <c r="I46" s="5" t="s">
        <v>1073</v>
      </c>
      <c r="J46" t="s">
        <v>1072</v>
      </c>
      <c r="K46" s="9" t="s">
        <v>1081</v>
      </c>
      <c r="L46" t="s">
        <v>45</v>
      </c>
      <c r="M46" s="3">
        <f t="shared" si="2"/>
        <v>45903</v>
      </c>
      <c r="N46" s="3">
        <f t="shared" si="3"/>
        <v>45903</v>
      </c>
    </row>
    <row r="47" spans="1:14" x14ac:dyDescent="0.25">
      <c r="A47">
        <f t="shared" ref="A47" si="19">+A46</f>
        <v>2025</v>
      </c>
      <c r="B47" s="3">
        <f t="shared" si="14"/>
        <v>45717</v>
      </c>
      <c r="C47" s="3">
        <f t="shared" si="0"/>
        <v>45747</v>
      </c>
      <c r="D47">
        <v>830</v>
      </c>
      <c r="E47" s="5" t="s">
        <v>345</v>
      </c>
      <c r="F47" t="s">
        <v>1135</v>
      </c>
      <c r="G47" s="3">
        <v>45743</v>
      </c>
      <c r="H47">
        <v>0</v>
      </c>
      <c r="I47" s="5" t="s">
        <v>1073</v>
      </c>
      <c r="J47" t="s">
        <v>1072</v>
      </c>
      <c r="K47" s="9" t="s">
        <v>1081</v>
      </c>
      <c r="L47" t="s">
        <v>45</v>
      </c>
      <c r="M47" s="3">
        <f t="shared" si="2"/>
        <v>45903</v>
      </c>
      <c r="N47" s="3">
        <f t="shared" si="3"/>
        <v>45903</v>
      </c>
    </row>
    <row r="48" spans="1:14" x14ac:dyDescent="0.25">
      <c r="A48">
        <f t="shared" ref="A48" si="20">+A47</f>
        <v>2025</v>
      </c>
      <c r="B48" s="3">
        <f t="shared" si="14"/>
        <v>45717</v>
      </c>
      <c r="C48" s="3">
        <f t="shared" si="0"/>
        <v>45747</v>
      </c>
      <c r="D48">
        <v>130</v>
      </c>
      <c r="E48" s="5" t="s">
        <v>345</v>
      </c>
      <c r="F48" t="s">
        <v>1136</v>
      </c>
      <c r="G48" s="3">
        <v>45743</v>
      </c>
      <c r="H48">
        <v>0</v>
      </c>
      <c r="I48" s="5" t="s">
        <v>1073</v>
      </c>
      <c r="J48" t="s">
        <v>1072</v>
      </c>
      <c r="K48" s="9" t="s">
        <v>1081</v>
      </c>
      <c r="L48" t="s">
        <v>45</v>
      </c>
      <c r="M48" s="3">
        <f t="shared" si="2"/>
        <v>45903</v>
      </c>
      <c r="N48" s="3">
        <f t="shared" si="3"/>
        <v>45903</v>
      </c>
    </row>
    <row r="49" spans="1:14" x14ac:dyDescent="0.25">
      <c r="A49">
        <f t="shared" ref="A49" si="21">+A48</f>
        <v>2025</v>
      </c>
      <c r="B49" s="3">
        <f t="shared" si="14"/>
        <v>45717</v>
      </c>
      <c r="C49" s="3">
        <f t="shared" si="0"/>
        <v>45747</v>
      </c>
      <c r="D49">
        <v>115</v>
      </c>
      <c r="E49" s="5" t="s">
        <v>345</v>
      </c>
      <c r="F49" t="s">
        <v>1137</v>
      </c>
      <c r="G49" s="3">
        <v>45743</v>
      </c>
      <c r="H49">
        <v>0</v>
      </c>
      <c r="I49" s="5" t="s">
        <v>1073</v>
      </c>
      <c r="J49" t="s">
        <v>1072</v>
      </c>
      <c r="K49" s="9" t="s">
        <v>1081</v>
      </c>
      <c r="L49" t="s">
        <v>45</v>
      </c>
      <c r="M49" s="3">
        <f t="shared" si="2"/>
        <v>45903</v>
      </c>
      <c r="N49" s="3">
        <f t="shared" si="3"/>
        <v>45903</v>
      </c>
    </row>
    <row r="50" spans="1:14" x14ac:dyDescent="0.25">
      <c r="A50">
        <f t="shared" ref="A50" si="22">+A49</f>
        <v>2025</v>
      </c>
      <c r="B50" s="3">
        <f t="shared" si="14"/>
        <v>45717</v>
      </c>
      <c r="C50" s="3">
        <f t="shared" si="0"/>
        <v>45747</v>
      </c>
      <c r="D50">
        <v>650</v>
      </c>
      <c r="E50" s="5" t="s">
        <v>345</v>
      </c>
      <c r="F50" t="s">
        <v>1138</v>
      </c>
      <c r="G50" s="3">
        <v>45743</v>
      </c>
      <c r="H50">
        <v>0</v>
      </c>
      <c r="I50" s="5" t="s">
        <v>1073</v>
      </c>
      <c r="J50" t="s">
        <v>1072</v>
      </c>
      <c r="K50" s="9" t="s">
        <v>1081</v>
      </c>
      <c r="L50" t="s">
        <v>45</v>
      </c>
      <c r="M50" s="3">
        <f t="shared" si="2"/>
        <v>45903</v>
      </c>
      <c r="N50" s="3">
        <f t="shared" si="3"/>
        <v>45903</v>
      </c>
    </row>
    <row r="51" spans="1:14" x14ac:dyDescent="0.25">
      <c r="A51">
        <f t="shared" ref="A51" si="23">+A50</f>
        <v>2025</v>
      </c>
      <c r="B51" s="3">
        <f t="shared" ref="B51" si="24">+B50</f>
        <v>45717</v>
      </c>
      <c r="C51" s="3">
        <f t="shared" si="0"/>
        <v>45747</v>
      </c>
      <c r="D51">
        <v>360</v>
      </c>
      <c r="E51" s="5" t="s">
        <v>345</v>
      </c>
      <c r="F51" t="s">
        <v>1139</v>
      </c>
      <c r="G51" s="3">
        <v>45743</v>
      </c>
      <c r="H51">
        <v>0</v>
      </c>
      <c r="I51" s="5" t="s">
        <v>1073</v>
      </c>
      <c r="J51" t="s">
        <v>1072</v>
      </c>
      <c r="K51" s="9" t="s">
        <v>1081</v>
      </c>
      <c r="L51" t="s">
        <v>45</v>
      </c>
      <c r="M51" s="3">
        <f t="shared" si="2"/>
        <v>45903</v>
      </c>
      <c r="N51" s="3">
        <f t="shared" si="3"/>
        <v>45903</v>
      </c>
    </row>
    <row r="52" spans="1:14" x14ac:dyDescent="0.25">
      <c r="A52">
        <f t="shared" ref="A52" si="25">+A51</f>
        <v>2025</v>
      </c>
      <c r="B52" s="3">
        <f t="shared" ref="B52" si="26">+B51</f>
        <v>45717</v>
      </c>
      <c r="C52" s="3">
        <f t="shared" si="0"/>
        <v>45747</v>
      </c>
      <c r="D52">
        <v>1620</v>
      </c>
      <c r="E52" s="5" t="s">
        <v>345</v>
      </c>
      <c r="F52" t="s">
        <v>1140</v>
      </c>
      <c r="G52" s="3">
        <v>45743</v>
      </c>
      <c r="H52">
        <v>0</v>
      </c>
      <c r="I52" s="5" t="s">
        <v>1073</v>
      </c>
      <c r="J52" t="s">
        <v>1072</v>
      </c>
      <c r="K52" s="9" t="s">
        <v>1081</v>
      </c>
      <c r="L52" t="s">
        <v>45</v>
      </c>
      <c r="M52" s="3">
        <f t="shared" si="2"/>
        <v>45903</v>
      </c>
      <c r="N52" s="3">
        <f t="shared" si="3"/>
        <v>45903</v>
      </c>
    </row>
    <row r="53" spans="1:14" x14ac:dyDescent="0.25">
      <c r="A53">
        <f t="shared" ref="A53" si="27">+A52</f>
        <v>2025</v>
      </c>
      <c r="B53" s="3">
        <f t="shared" ref="B53" si="28">+B52</f>
        <v>45717</v>
      </c>
      <c r="C53" s="3">
        <f t="shared" si="0"/>
        <v>45747</v>
      </c>
      <c r="D53">
        <v>2800</v>
      </c>
      <c r="E53" s="5" t="s">
        <v>345</v>
      </c>
      <c r="F53" t="s">
        <v>1141</v>
      </c>
      <c r="G53" s="3">
        <v>45743</v>
      </c>
      <c r="H53">
        <v>0</v>
      </c>
      <c r="I53" s="5" t="s">
        <v>1073</v>
      </c>
      <c r="J53" t="s">
        <v>1072</v>
      </c>
      <c r="K53" s="9" t="s">
        <v>1081</v>
      </c>
      <c r="L53" t="s">
        <v>45</v>
      </c>
      <c r="M53" s="3">
        <f t="shared" si="2"/>
        <v>45903</v>
      </c>
      <c r="N53" s="3">
        <f t="shared" si="3"/>
        <v>45903</v>
      </c>
    </row>
    <row r="54" spans="1:14" x14ac:dyDescent="0.25">
      <c r="A54">
        <f t="shared" ref="A54" si="29">+A53</f>
        <v>2025</v>
      </c>
      <c r="B54" s="3">
        <f t="shared" ref="B54" si="30">+B53</f>
        <v>45717</v>
      </c>
      <c r="C54" s="3">
        <f t="shared" si="0"/>
        <v>45747</v>
      </c>
      <c r="D54">
        <v>35000</v>
      </c>
      <c r="E54" s="5" t="s">
        <v>56</v>
      </c>
      <c r="F54" t="s">
        <v>1142</v>
      </c>
      <c r="G54" s="3">
        <v>45722</v>
      </c>
      <c r="H54">
        <v>0</v>
      </c>
      <c r="I54" s="5" t="s">
        <v>1073</v>
      </c>
      <c r="J54" t="s">
        <v>1072</v>
      </c>
      <c r="K54" s="9" t="s">
        <v>1081</v>
      </c>
      <c r="L54" t="s">
        <v>45</v>
      </c>
      <c r="M54" s="3">
        <f t="shared" si="2"/>
        <v>45903</v>
      </c>
      <c r="N54" s="3">
        <f t="shared" si="3"/>
        <v>45903</v>
      </c>
    </row>
    <row r="55" spans="1:14" x14ac:dyDescent="0.25">
      <c r="A55">
        <f t="shared" ref="A55" si="31">+A54</f>
        <v>2025</v>
      </c>
      <c r="B55" s="3">
        <f t="shared" ref="B55" si="32">+B54</f>
        <v>45717</v>
      </c>
      <c r="C55" s="3">
        <f t="shared" si="0"/>
        <v>45747</v>
      </c>
      <c r="D55">
        <v>5220</v>
      </c>
      <c r="E55" s="5" t="s">
        <v>1297</v>
      </c>
      <c r="F55" t="s">
        <v>1143</v>
      </c>
      <c r="G55" s="3">
        <v>45729</v>
      </c>
      <c r="H55">
        <v>0</v>
      </c>
      <c r="I55" s="5" t="s">
        <v>1073</v>
      </c>
      <c r="J55" t="s">
        <v>1072</v>
      </c>
      <c r="K55" s="9" t="s">
        <v>1081</v>
      </c>
      <c r="L55" t="s">
        <v>45</v>
      </c>
      <c r="M55" s="3">
        <f t="shared" si="2"/>
        <v>45903</v>
      </c>
      <c r="N55" s="3">
        <f t="shared" si="3"/>
        <v>45903</v>
      </c>
    </row>
    <row r="56" spans="1:14" x14ac:dyDescent="0.25">
      <c r="A56">
        <f t="shared" ref="A56" si="33">+A55</f>
        <v>2025</v>
      </c>
      <c r="B56" s="3">
        <f t="shared" ref="B56" si="34">+B55</f>
        <v>45717</v>
      </c>
      <c r="C56" s="3">
        <f t="shared" si="0"/>
        <v>45747</v>
      </c>
      <c r="D56">
        <v>34576.800000000003</v>
      </c>
      <c r="E56" s="5" t="s">
        <v>56</v>
      </c>
      <c r="F56" t="s">
        <v>1144</v>
      </c>
      <c r="G56" s="3">
        <v>45730</v>
      </c>
      <c r="H56">
        <v>0</v>
      </c>
      <c r="I56" s="5" t="s">
        <v>1073</v>
      </c>
      <c r="J56" t="s">
        <v>1072</v>
      </c>
      <c r="K56" s="9" t="s">
        <v>1081</v>
      </c>
      <c r="L56" t="s">
        <v>45</v>
      </c>
      <c r="M56" s="3">
        <f t="shared" si="2"/>
        <v>45903</v>
      </c>
      <c r="N56" s="3">
        <f t="shared" si="3"/>
        <v>45903</v>
      </c>
    </row>
    <row r="57" spans="1:14" x14ac:dyDescent="0.25">
      <c r="A57">
        <f t="shared" ref="A57:A58" si="35">+A56</f>
        <v>2025</v>
      </c>
      <c r="B57" s="3">
        <f t="shared" ref="B57" si="36">+B56</f>
        <v>45717</v>
      </c>
      <c r="C57" s="3">
        <f t="shared" si="0"/>
        <v>45747</v>
      </c>
      <c r="D57">
        <v>3248</v>
      </c>
      <c r="E57" s="5" t="s">
        <v>1298</v>
      </c>
      <c r="F57" t="s">
        <v>1145</v>
      </c>
      <c r="G57" s="3">
        <v>45743</v>
      </c>
      <c r="H57">
        <v>0</v>
      </c>
      <c r="I57" s="5" t="s">
        <v>1073</v>
      </c>
      <c r="J57" t="s">
        <v>1072</v>
      </c>
      <c r="K57" s="9" t="s">
        <v>1081</v>
      </c>
      <c r="L57" t="s">
        <v>45</v>
      </c>
      <c r="M57" s="3">
        <f t="shared" si="2"/>
        <v>45903</v>
      </c>
      <c r="N57" s="3">
        <f t="shared" si="3"/>
        <v>45903</v>
      </c>
    </row>
    <row r="58" spans="1:14" x14ac:dyDescent="0.25">
      <c r="A58">
        <f t="shared" si="35"/>
        <v>2025</v>
      </c>
      <c r="B58" s="3">
        <f t="shared" ref="B58" si="37">+B57</f>
        <v>45717</v>
      </c>
      <c r="C58" s="3">
        <f t="shared" si="0"/>
        <v>45747</v>
      </c>
      <c r="D58">
        <v>4872</v>
      </c>
      <c r="E58" s="5" t="s">
        <v>1298</v>
      </c>
      <c r="F58" t="s">
        <v>1146</v>
      </c>
      <c r="G58" s="3">
        <v>45743</v>
      </c>
      <c r="H58">
        <v>0</v>
      </c>
      <c r="I58" s="5" t="s">
        <v>1073</v>
      </c>
      <c r="J58" t="s">
        <v>1072</v>
      </c>
      <c r="K58" s="9" t="s">
        <v>1081</v>
      </c>
      <c r="L58" t="s">
        <v>45</v>
      </c>
      <c r="M58" s="3">
        <f t="shared" si="2"/>
        <v>45903</v>
      </c>
      <c r="N58" s="3">
        <f t="shared" si="3"/>
        <v>45903</v>
      </c>
    </row>
    <row r="59" spans="1:14" x14ac:dyDescent="0.25">
      <c r="A59">
        <f t="shared" ref="A59" si="38">+A58</f>
        <v>2025</v>
      </c>
      <c r="B59" s="3">
        <f t="shared" ref="B59" si="39">+B58</f>
        <v>45717</v>
      </c>
      <c r="C59" s="3">
        <f t="shared" si="0"/>
        <v>45747</v>
      </c>
      <c r="D59">
        <v>1879.2</v>
      </c>
      <c r="E59" s="5" t="s">
        <v>1298</v>
      </c>
      <c r="F59" t="s">
        <v>1147</v>
      </c>
      <c r="G59" s="3">
        <v>45743</v>
      </c>
      <c r="H59">
        <v>0</v>
      </c>
      <c r="I59" s="5" t="s">
        <v>1073</v>
      </c>
      <c r="J59" t="s">
        <v>1072</v>
      </c>
      <c r="K59" s="9" t="s">
        <v>1081</v>
      </c>
      <c r="L59" t="s">
        <v>45</v>
      </c>
      <c r="M59" s="3">
        <f t="shared" si="2"/>
        <v>45903</v>
      </c>
      <c r="N59" s="3">
        <f t="shared" si="3"/>
        <v>45903</v>
      </c>
    </row>
    <row r="60" spans="1:14" x14ac:dyDescent="0.25">
      <c r="A60">
        <f t="shared" ref="A60" si="40">+A59</f>
        <v>2025</v>
      </c>
      <c r="B60" s="3">
        <f t="shared" ref="B60" si="41">+B59</f>
        <v>45717</v>
      </c>
      <c r="C60" s="3">
        <f t="shared" si="0"/>
        <v>45747</v>
      </c>
      <c r="D60">
        <v>284.2</v>
      </c>
      <c r="E60" s="5" t="s">
        <v>44</v>
      </c>
      <c r="F60" t="s">
        <v>1148</v>
      </c>
      <c r="G60" s="3">
        <v>45747</v>
      </c>
      <c r="H60">
        <v>0</v>
      </c>
      <c r="I60" s="5" t="s">
        <v>1073</v>
      </c>
      <c r="J60" t="s">
        <v>1072</v>
      </c>
      <c r="K60" s="9" t="s">
        <v>1081</v>
      </c>
      <c r="L60" t="s">
        <v>45</v>
      </c>
      <c r="M60" s="3">
        <f t="shared" si="2"/>
        <v>45903</v>
      </c>
      <c r="N60" s="3">
        <f t="shared" si="3"/>
        <v>45903</v>
      </c>
    </row>
    <row r="61" spans="1:14" x14ac:dyDescent="0.25">
      <c r="A61">
        <f t="shared" ref="A61" si="42">+A60</f>
        <v>2025</v>
      </c>
      <c r="B61" s="3">
        <f t="shared" ref="B61" si="43">+B60</f>
        <v>45717</v>
      </c>
      <c r="C61" s="3">
        <f t="shared" si="0"/>
        <v>45747</v>
      </c>
      <c r="D61">
        <v>12447</v>
      </c>
      <c r="E61" s="5" t="s">
        <v>1299</v>
      </c>
      <c r="F61" t="s">
        <v>1149</v>
      </c>
      <c r="G61" s="3">
        <v>45734</v>
      </c>
      <c r="H61">
        <v>0</v>
      </c>
      <c r="I61" s="5" t="s">
        <v>1073</v>
      </c>
      <c r="J61" t="s">
        <v>1072</v>
      </c>
      <c r="K61" s="9" t="s">
        <v>1081</v>
      </c>
      <c r="L61" t="s">
        <v>45</v>
      </c>
      <c r="M61" s="3">
        <f t="shared" si="2"/>
        <v>45903</v>
      </c>
      <c r="N61" s="3">
        <f t="shared" si="3"/>
        <v>45903</v>
      </c>
    </row>
    <row r="62" spans="1:14" x14ac:dyDescent="0.25">
      <c r="A62">
        <f t="shared" ref="A62" si="44">+A61</f>
        <v>2025</v>
      </c>
      <c r="B62" s="3">
        <f t="shared" ref="B62" si="45">+B61</f>
        <v>45717</v>
      </c>
      <c r="C62" s="3">
        <f t="shared" si="0"/>
        <v>45747</v>
      </c>
      <c r="D62">
        <v>7438.5</v>
      </c>
      <c r="E62" s="5" t="s">
        <v>1299</v>
      </c>
      <c r="F62" t="s">
        <v>1150</v>
      </c>
      <c r="G62" s="3">
        <v>45742</v>
      </c>
      <c r="H62">
        <v>0</v>
      </c>
      <c r="I62" s="5" t="s">
        <v>1073</v>
      </c>
      <c r="J62" t="s">
        <v>1072</v>
      </c>
      <c r="K62" s="9" t="s">
        <v>1081</v>
      </c>
      <c r="L62" t="s">
        <v>45</v>
      </c>
      <c r="M62" s="3">
        <f t="shared" si="2"/>
        <v>45903</v>
      </c>
      <c r="N62" s="3">
        <f t="shared" si="3"/>
        <v>45903</v>
      </c>
    </row>
    <row r="63" spans="1:14" x14ac:dyDescent="0.25">
      <c r="A63">
        <f t="shared" ref="A63" si="46">+A62</f>
        <v>2025</v>
      </c>
      <c r="B63" s="3">
        <f t="shared" ref="B63" si="47">+B62</f>
        <v>45717</v>
      </c>
      <c r="C63" s="3">
        <f t="shared" si="0"/>
        <v>45747</v>
      </c>
      <c r="D63">
        <v>4704.75</v>
      </c>
      <c r="E63" s="5" t="s">
        <v>274</v>
      </c>
      <c r="F63" t="s">
        <v>1151</v>
      </c>
      <c r="G63" s="3">
        <v>45719</v>
      </c>
      <c r="H63">
        <v>0</v>
      </c>
      <c r="I63" s="5" t="s">
        <v>1073</v>
      </c>
      <c r="J63" t="s">
        <v>1072</v>
      </c>
      <c r="K63" s="9" t="s">
        <v>1081</v>
      </c>
      <c r="L63" t="s">
        <v>45</v>
      </c>
      <c r="M63" s="3">
        <f t="shared" si="2"/>
        <v>45903</v>
      </c>
      <c r="N63" s="3">
        <f t="shared" si="3"/>
        <v>45903</v>
      </c>
    </row>
    <row r="64" spans="1:14" x14ac:dyDescent="0.25">
      <c r="A64">
        <f t="shared" ref="A64" si="48">+A63</f>
        <v>2025</v>
      </c>
      <c r="B64" s="3">
        <f t="shared" ref="B64" si="49">+B63</f>
        <v>45717</v>
      </c>
      <c r="C64" s="3">
        <f t="shared" si="0"/>
        <v>45747</v>
      </c>
      <c r="D64">
        <v>2008.12</v>
      </c>
      <c r="E64" s="5" t="s">
        <v>274</v>
      </c>
      <c r="F64" t="s">
        <v>1152</v>
      </c>
      <c r="G64" s="3">
        <v>45719</v>
      </c>
      <c r="H64">
        <v>0</v>
      </c>
      <c r="I64" s="5" t="s">
        <v>1073</v>
      </c>
      <c r="J64" t="s">
        <v>1072</v>
      </c>
      <c r="K64" s="9" t="s">
        <v>1081</v>
      </c>
      <c r="L64" t="s">
        <v>45</v>
      </c>
      <c r="M64" s="3">
        <f t="shared" si="2"/>
        <v>45903</v>
      </c>
      <c r="N64" s="3">
        <f t="shared" si="3"/>
        <v>45903</v>
      </c>
    </row>
    <row r="65" spans="1:14" x14ac:dyDescent="0.25">
      <c r="A65">
        <f t="shared" ref="A65" si="50">+A64</f>
        <v>2025</v>
      </c>
      <c r="B65" s="3">
        <f t="shared" ref="B65" si="51">+B64</f>
        <v>45717</v>
      </c>
      <c r="C65" s="3">
        <f t="shared" si="0"/>
        <v>45747</v>
      </c>
      <c r="D65">
        <v>5737.5</v>
      </c>
      <c r="E65" s="5" t="s">
        <v>1300</v>
      </c>
      <c r="F65" t="s">
        <v>1153</v>
      </c>
      <c r="G65" s="3">
        <v>45719</v>
      </c>
      <c r="H65">
        <v>0</v>
      </c>
      <c r="I65" s="5" t="s">
        <v>1073</v>
      </c>
      <c r="J65" t="s">
        <v>1072</v>
      </c>
      <c r="K65" s="9" t="s">
        <v>1081</v>
      </c>
      <c r="L65" t="s">
        <v>45</v>
      </c>
      <c r="M65" s="3">
        <f t="shared" si="2"/>
        <v>45903</v>
      </c>
      <c r="N65" s="3">
        <f t="shared" si="3"/>
        <v>45903</v>
      </c>
    </row>
    <row r="66" spans="1:14" x14ac:dyDescent="0.25">
      <c r="A66">
        <f t="shared" ref="A66" si="52">+A65</f>
        <v>2025</v>
      </c>
      <c r="B66" s="3">
        <f t="shared" ref="B66" si="53">+B65</f>
        <v>45717</v>
      </c>
      <c r="C66" s="3">
        <f t="shared" si="0"/>
        <v>45747</v>
      </c>
      <c r="D66">
        <v>9180</v>
      </c>
      <c r="E66" s="5" t="s">
        <v>1300</v>
      </c>
      <c r="F66" t="s">
        <v>1154</v>
      </c>
      <c r="G66" s="3">
        <v>45719</v>
      </c>
      <c r="H66">
        <v>0</v>
      </c>
      <c r="I66" s="5" t="s">
        <v>1073</v>
      </c>
      <c r="J66" t="s">
        <v>1072</v>
      </c>
      <c r="K66" s="9" t="s">
        <v>1081</v>
      </c>
      <c r="L66" t="s">
        <v>45</v>
      </c>
      <c r="M66" s="3">
        <f t="shared" si="2"/>
        <v>45903</v>
      </c>
      <c r="N66" s="3">
        <f t="shared" si="3"/>
        <v>45903</v>
      </c>
    </row>
    <row r="67" spans="1:14" x14ac:dyDescent="0.25">
      <c r="A67">
        <f t="shared" ref="A67" si="54">+A66</f>
        <v>2025</v>
      </c>
      <c r="B67" s="3">
        <f t="shared" ref="B67" si="55">+B66</f>
        <v>45717</v>
      </c>
      <c r="C67" s="3">
        <f t="shared" si="0"/>
        <v>45747</v>
      </c>
      <c r="D67">
        <v>18560</v>
      </c>
      <c r="E67" s="5" t="s">
        <v>1093</v>
      </c>
      <c r="F67" t="s">
        <v>1155</v>
      </c>
      <c r="G67" s="3">
        <v>45720</v>
      </c>
      <c r="H67">
        <v>0</v>
      </c>
      <c r="I67" s="5" t="s">
        <v>1073</v>
      </c>
      <c r="J67" t="s">
        <v>1072</v>
      </c>
      <c r="K67" s="9" t="s">
        <v>1081</v>
      </c>
      <c r="L67" t="s">
        <v>45</v>
      </c>
      <c r="M67" s="3">
        <f t="shared" si="2"/>
        <v>45903</v>
      </c>
      <c r="N67" s="3">
        <f t="shared" si="3"/>
        <v>45903</v>
      </c>
    </row>
    <row r="68" spans="1:14" x14ac:dyDescent="0.25">
      <c r="A68">
        <f t="shared" ref="A68" si="56">+A67</f>
        <v>2025</v>
      </c>
      <c r="B68" s="3">
        <f t="shared" ref="B68" si="57">+B67</f>
        <v>45717</v>
      </c>
      <c r="C68" s="3">
        <f t="shared" si="0"/>
        <v>45747</v>
      </c>
      <c r="D68">
        <v>20126</v>
      </c>
      <c r="E68" s="5" t="s">
        <v>1093</v>
      </c>
      <c r="F68" t="s">
        <v>1156</v>
      </c>
      <c r="G68" s="3">
        <v>45720</v>
      </c>
      <c r="H68">
        <v>0</v>
      </c>
      <c r="I68" s="5" t="s">
        <v>1073</v>
      </c>
      <c r="J68" t="s">
        <v>1072</v>
      </c>
      <c r="K68" s="9" t="s">
        <v>1081</v>
      </c>
      <c r="L68" t="s">
        <v>45</v>
      </c>
      <c r="M68" s="3">
        <f t="shared" si="2"/>
        <v>45903</v>
      </c>
      <c r="N68" s="3">
        <f t="shared" si="3"/>
        <v>45903</v>
      </c>
    </row>
    <row r="69" spans="1:14" x14ac:dyDescent="0.25">
      <c r="A69">
        <f t="shared" ref="A69" si="58">+A68</f>
        <v>2025</v>
      </c>
      <c r="B69" s="3">
        <f t="shared" ref="B69" si="59">+B68</f>
        <v>45717</v>
      </c>
      <c r="C69" s="3">
        <f t="shared" si="0"/>
        <v>45747</v>
      </c>
      <c r="D69">
        <v>9180</v>
      </c>
      <c r="E69" s="5" t="s">
        <v>1300</v>
      </c>
      <c r="F69" t="s">
        <v>1157</v>
      </c>
      <c r="G69" s="3">
        <v>45737</v>
      </c>
      <c r="H69">
        <v>0</v>
      </c>
      <c r="I69" s="5" t="s">
        <v>1073</v>
      </c>
      <c r="J69" t="s">
        <v>1072</v>
      </c>
      <c r="K69" s="9" t="s">
        <v>1081</v>
      </c>
      <c r="L69" t="s">
        <v>45</v>
      </c>
      <c r="M69" s="3">
        <f t="shared" si="2"/>
        <v>45903</v>
      </c>
      <c r="N69" s="3">
        <f t="shared" si="3"/>
        <v>45903</v>
      </c>
    </row>
    <row r="70" spans="1:14" x14ac:dyDescent="0.25">
      <c r="A70">
        <f t="shared" ref="A70" si="60">+A69</f>
        <v>2025</v>
      </c>
      <c r="B70" s="3">
        <f t="shared" ref="B70" si="61">+B69</f>
        <v>45717</v>
      </c>
      <c r="C70" s="3">
        <f t="shared" si="0"/>
        <v>45747</v>
      </c>
      <c r="D70">
        <v>5220</v>
      </c>
      <c r="E70" s="5" t="s">
        <v>1300</v>
      </c>
      <c r="F70" t="s">
        <v>1158</v>
      </c>
      <c r="G70" s="3">
        <v>45747</v>
      </c>
      <c r="H70">
        <v>0</v>
      </c>
      <c r="I70" s="5" t="s">
        <v>1073</v>
      </c>
      <c r="J70" t="s">
        <v>1072</v>
      </c>
      <c r="K70" s="9" t="s">
        <v>1081</v>
      </c>
      <c r="L70" t="s">
        <v>45</v>
      </c>
      <c r="M70" s="3">
        <f t="shared" si="2"/>
        <v>45903</v>
      </c>
      <c r="N70" s="3">
        <f t="shared" si="3"/>
        <v>45903</v>
      </c>
    </row>
    <row r="71" spans="1:14" x14ac:dyDescent="0.25">
      <c r="A71">
        <f t="shared" ref="A71" si="62">+A70</f>
        <v>2025</v>
      </c>
      <c r="B71" s="3">
        <f t="shared" ref="B71" si="63">+B70</f>
        <v>45717</v>
      </c>
      <c r="C71" s="3">
        <f t="shared" si="0"/>
        <v>45747</v>
      </c>
      <c r="D71">
        <v>1009</v>
      </c>
      <c r="E71" s="5" t="s">
        <v>1301</v>
      </c>
      <c r="F71" t="s">
        <v>1159</v>
      </c>
      <c r="G71" s="3">
        <v>45722</v>
      </c>
      <c r="H71">
        <v>0</v>
      </c>
      <c r="I71" s="5" t="s">
        <v>1073</v>
      </c>
      <c r="J71" t="s">
        <v>1072</v>
      </c>
      <c r="K71" s="9" t="s">
        <v>1081</v>
      </c>
      <c r="L71" t="s">
        <v>45</v>
      </c>
      <c r="M71" s="3">
        <f t="shared" si="2"/>
        <v>45903</v>
      </c>
      <c r="N71" s="3">
        <f t="shared" si="3"/>
        <v>45903</v>
      </c>
    </row>
    <row r="72" spans="1:14" x14ac:dyDescent="0.25">
      <c r="A72">
        <f t="shared" ref="A72" si="64">+A71</f>
        <v>2025</v>
      </c>
      <c r="B72" s="3">
        <f t="shared" ref="B72:B97" si="65">+B71</f>
        <v>45717</v>
      </c>
      <c r="C72" s="3">
        <f t="shared" si="0"/>
        <v>45747</v>
      </c>
      <c r="D72">
        <v>1180.06</v>
      </c>
      <c r="E72" s="5" t="s">
        <v>1302</v>
      </c>
      <c r="F72" t="s">
        <v>1160</v>
      </c>
      <c r="G72" s="3">
        <v>45727</v>
      </c>
      <c r="H72">
        <v>0</v>
      </c>
      <c r="I72" s="5" t="s">
        <v>1073</v>
      </c>
      <c r="J72" t="s">
        <v>1072</v>
      </c>
      <c r="K72" s="9" t="s">
        <v>1081</v>
      </c>
      <c r="L72" t="s">
        <v>45</v>
      </c>
      <c r="M72" s="3">
        <f t="shared" si="2"/>
        <v>45903</v>
      </c>
      <c r="N72" s="3">
        <f t="shared" si="3"/>
        <v>45903</v>
      </c>
    </row>
    <row r="73" spans="1:14" x14ac:dyDescent="0.25">
      <c r="A73">
        <f t="shared" ref="A73" si="66">+A72</f>
        <v>2025</v>
      </c>
      <c r="B73" s="3">
        <f t="shared" si="65"/>
        <v>45717</v>
      </c>
      <c r="C73" s="3">
        <f t="shared" ref="C73:C82" si="67">EOMONTH(B73,0)</f>
        <v>45747</v>
      </c>
      <c r="D73">
        <v>959</v>
      </c>
      <c r="E73" s="5" t="s">
        <v>1301</v>
      </c>
      <c r="F73" t="s">
        <v>1161</v>
      </c>
      <c r="G73" s="3">
        <v>45730</v>
      </c>
      <c r="H73">
        <v>0</v>
      </c>
      <c r="I73" s="5" t="s">
        <v>1073</v>
      </c>
      <c r="J73" t="s">
        <v>1072</v>
      </c>
      <c r="K73" s="9" t="s">
        <v>1081</v>
      </c>
      <c r="L73" t="s">
        <v>45</v>
      </c>
      <c r="M73" s="3">
        <f t="shared" si="2"/>
        <v>45903</v>
      </c>
      <c r="N73" s="3">
        <f t="shared" si="3"/>
        <v>45903</v>
      </c>
    </row>
    <row r="74" spans="1:14" x14ac:dyDescent="0.25">
      <c r="A74">
        <f t="shared" ref="A74" si="68">+A73</f>
        <v>2025</v>
      </c>
      <c r="B74" s="3">
        <f t="shared" si="65"/>
        <v>45717</v>
      </c>
      <c r="C74" s="3">
        <f t="shared" si="67"/>
        <v>45747</v>
      </c>
      <c r="D74">
        <v>1060.25</v>
      </c>
      <c r="E74" s="5" t="s">
        <v>1094</v>
      </c>
      <c r="F74" t="s">
        <v>1086</v>
      </c>
      <c r="G74" s="3">
        <v>45730</v>
      </c>
      <c r="H74">
        <v>0</v>
      </c>
      <c r="I74" s="5" t="s">
        <v>1073</v>
      </c>
      <c r="J74" t="s">
        <v>1072</v>
      </c>
      <c r="K74" s="9" t="s">
        <v>1081</v>
      </c>
      <c r="L74" t="s">
        <v>45</v>
      </c>
      <c r="M74" s="3">
        <f t="shared" ref="M74:M137" si="69">M73</f>
        <v>45903</v>
      </c>
      <c r="N74" s="3">
        <f t="shared" ref="N74:N137" si="70">N73</f>
        <v>45903</v>
      </c>
    </row>
    <row r="75" spans="1:14" x14ac:dyDescent="0.25">
      <c r="A75">
        <f t="shared" ref="A75" si="71">+A74</f>
        <v>2025</v>
      </c>
      <c r="B75" s="3">
        <f t="shared" si="65"/>
        <v>45717</v>
      </c>
      <c r="C75" s="3">
        <f t="shared" si="67"/>
        <v>45747</v>
      </c>
      <c r="D75">
        <v>673.01</v>
      </c>
      <c r="E75" s="5" t="s">
        <v>1094</v>
      </c>
      <c r="F75" t="s">
        <v>1086</v>
      </c>
      <c r="G75" s="3">
        <v>45730</v>
      </c>
      <c r="H75">
        <v>0</v>
      </c>
      <c r="I75" s="5" t="s">
        <v>1073</v>
      </c>
      <c r="J75" t="s">
        <v>1072</v>
      </c>
      <c r="K75" s="9" t="s">
        <v>1081</v>
      </c>
      <c r="L75" t="s">
        <v>45</v>
      </c>
      <c r="M75" s="3">
        <f t="shared" si="69"/>
        <v>45903</v>
      </c>
      <c r="N75" s="3">
        <f t="shared" si="70"/>
        <v>45903</v>
      </c>
    </row>
    <row r="76" spans="1:14" x14ac:dyDescent="0.25">
      <c r="A76">
        <f t="shared" ref="A76" si="72">+A75</f>
        <v>2025</v>
      </c>
      <c r="B76" s="3">
        <f t="shared" si="65"/>
        <v>45717</v>
      </c>
      <c r="C76" s="3">
        <f t="shared" si="67"/>
        <v>45747</v>
      </c>
      <c r="D76">
        <v>3673.67</v>
      </c>
      <c r="E76" s="5" t="s">
        <v>1079</v>
      </c>
      <c r="F76" t="s">
        <v>1162</v>
      </c>
      <c r="G76" s="3">
        <v>45730</v>
      </c>
      <c r="H76">
        <v>0</v>
      </c>
      <c r="I76" s="5" t="s">
        <v>1073</v>
      </c>
      <c r="J76" t="s">
        <v>1072</v>
      </c>
      <c r="K76" s="9" t="s">
        <v>1081</v>
      </c>
      <c r="L76" t="s">
        <v>45</v>
      </c>
      <c r="M76" s="3">
        <f t="shared" si="69"/>
        <v>45903</v>
      </c>
      <c r="N76" s="3">
        <f t="shared" si="70"/>
        <v>45903</v>
      </c>
    </row>
    <row r="77" spans="1:14" x14ac:dyDescent="0.25">
      <c r="A77">
        <f t="shared" ref="A77" si="73">+A76</f>
        <v>2025</v>
      </c>
      <c r="B77" s="3">
        <f t="shared" si="65"/>
        <v>45717</v>
      </c>
      <c r="C77" s="3">
        <f t="shared" si="67"/>
        <v>45747</v>
      </c>
      <c r="D77">
        <v>1242.04</v>
      </c>
      <c r="E77" s="5" t="s">
        <v>1079</v>
      </c>
      <c r="F77" t="s">
        <v>1162</v>
      </c>
      <c r="G77" s="3">
        <v>45730</v>
      </c>
      <c r="H77">
        <v>0</v>
      </c>
      <c r="I77" s="5" t="s">
        <v>1073</v>
      </c>
      <c r="J77" t="s">
        <v>1072</v>
      </c>
      <c r="K77" s="9" t="s">
        <v>1081</v>
      </c>
      <c r="L77" t="s">
        <v>45</v>
      </c>
      <c r="M77" s="3">
        <f t="shared" si="69"/>
        <v>45903</v>
      </c>
      <c r="N77" s="3">
        <f t="shared" si="70"/>
        <v>45903</v>
      </c>
    </row>
    <row r="78" spans="1:14" x14ac:dyDescent="0.25">
      <c r="A78">
        <f t="shared" ref="A78" si="74">+A77</f>
        <v>2025</v>
      </c>
      <c r="B78" s="3">
        <f t="shared" si="65"/>
        <v>45717</v>
      </c>
      <c r="C78" s="3">
        <f t="shared" si="67"/>
        <v>45747</v>
      </c>
      <c r="D78">
        <v>3706.35</v>
      </c>
      <c r="E78" s="5" t="s">
        <v>1071</v>
      </c>
      <c r="F78" t="s">
        <v>1084</v>
      </c>
      <c r="G78" s="3">
        <v>45737</v>
      </c>
      <c r="H78">
        <v>0</v>
      </c>
      <c r="I78" s="5" t="s">
        <v>1073</v>
      </c>
      <c r="J78" t="s">
        <v>1072</v>
      </c>
      <c r="K78" s="9" t="s">
        <v>1081</v>
      </c>
      <c r="L78" t="s">
        <v>45</v>
      </c>
      <c r="M78" s="3">
        <f t="shared" si="69"/>
        <v>45903</v>
      </c>
      <c r="N78" s="3">
        <f t="shared" si="70"/>
        <v>45903</v>
      </c>
    </row>
    <row r="79" spans="1:14" x14ac:dyDescent="0.25">
      <c r="A79">
        <f t="shared" ref="A79" si="75">+A78</f>
        <v>2025</v>
      </c>
      <c r="B79" s="3">
        <f t="shared" si="65"/>
        <v>45717</v>
      </c>
      <c r="C79" s="3">
        <f t="shared" si="67"/>
        <v>45747</v>
      </c>
      <c r="D79">
        <v>1169</v>
      </c>
      <c r="E79" s="5" t="s">
        <v>1301</v>
      </c>
      <c r="F79" t="s">
        <v>1163</v>
      </c>
      <c r="G79" s="3">
        <v>45737</v>
      </c>
      <c r="H79">
        <v>0</v>
      </c>
      <c r="I79" s="5" t="s">
        <v>1073</v>
      </c>
      <c r="J79" t="s">
        <v>1072</v>
      </c>
      <c r="K79" s="9" t="s">
        <v>1081</v>
      </c>
      <c r="L79" t="s">
        <v>45</v>
      </c>
      <c r="M79" s="3">
        <f t="shared" si="69"/>
        <v>45903</v>
      </c>
      <c r="N79" s="3">
        <f t="shared" si="70"/>
        <v>45903</v>
      </c>
    </row>
    <row r="80" spans="1:14" x14ac:dyDescent="0.25">
      <c r="A80">
        <f t="shared" ref="A80" si="76">+A79</f>
        <v>2025</v>
      </c>
      <c r="B80" s="3">
        <f t="shared" si="65"/>
        <v>45717</v>
      </c>
      <c r="C80" s="3">
        <f t="shared" si="67"/>
        <v>45747</v>
      </c>
      <c r="D80">
        <v>2379.1999999999998</v>
      </c>
      <c r="E80" s="5" t="s">
        <v>1301</v>
      </c>
      <c r="F80" t="s">
        <v>1164</v>
      </c>
      <c r="G80" s="3">
        <v>45737</v>
      </c>
      <c r="H80">
        <v>0</v>
      </c>
      <c r="I80" s="5" t="s">
        <v>1073</v>
      </c>
      <c r="J80" t="s">
        <v>1072</v>
      </c>
      <c r="K80" s="9" t="s">
        <v>1081</v>
      </c>
      <c r="L80" t="s">
        <v>45</v>
      </c>
      <c r="M80" s="3">
        <f t="shared" si="69"/>
        <v>45903</v>
      </c>
      <c r="N80" s="3">
        <f t="shared" si="70"/>
        <v>45903</v>
      </c>
    </row>
    <row r="81" spans="1:14" x14ac:dyDescent="0.25">
      <c r="A81">
        <f t="shared" ref="A81" si="77">+A80</f>
        <v>2025</v>
      </c>
      <c r="B81" s="3">
        <f t="shared" si="65"/>
        <v>45717</v>
      </c>
      <c r="C81" s="3">
        <f t="shared" si="67"/>
        <v>45747</v>
      </c>
      <c r="D81">
        <v>1500</v>
      </c>
      <c r="E81" s="5" t="s">
        <v>1078</v>
      </c>
      <c r="F81" t="s">
        <v>1085</v>
      </c>
      <c r="G81" s="3">
        <v>45741</v>
      </c>
      <c r="H81">
        <v>0</v>
      </c>
      <c r="I81" s="5" t="s">
        <v>1073</v>
      </c>
      <c r="J81" t="s">
        <v>1072</v>
      </c>
      <c r="K81" s="9" t="s">
        <v>1081</v>
      </c>
      <c r="L81" t="s">
        <v>45</v>
      </c>
      <c r="M81" s="3">
        <f t="shared" si="69"/>
        <v>45903</v>
      </c>
      <c r="N81" s="3">
        <f t="shared" si="70"/>
        <v>45903</v>
      </c>
    </row>
    <row r="82" spans="1:14" x14ac:dyDescent="0.25">
      <c r="A82">
        <f t="shared" ref="A82:A83" si="78">+A81</f>
        <v>2025</v>
      </c>
      <c r="B82" s="3">
        <f t="shared" si="65"/>
        <v>45717</v>
      </c>
      <c r="C82" s="3">
        <f t="shared" si="67"/>
        <v>45747</v>
      </c>
      <c r="D82">
        <v>1390.9</v>
      </c>
      <c r="E82" s="5" t="s">
        <v>1303</v>
      </c>
      <c r="F82" t="s">
        <v>1165</v>
      </c>
      <c r="G82" s="3">
        <v>45742</v>
      </c>
      <c r="H82">
        <v>0</v>
      </c>
      <c r="I82" s="5" t="s">
        <v>1073</v>
      </c>
      <c r="J82" t="s">
        <v>1072</v>
      </c>
      <c r="K82" s="9" t="s">
        <v>1081</v>
      </c>
      <c r="L82" t="s">
        <v>45</v>
      </c>
      <c r="M82" s="3">
        <f t="shared" si="69"/>
        <v>45903</v>
      </c>
      <c r="N82" s="3">
        <f t="shared" si="70"/>
        <v>45903</v>
      </c>
    </row>
    <row r="83" spans="1:14" x14ac:dyDescent="0.25">
      <c r="A83">
        <f t="shared" si="78"/>
        <v>2025</v>
      </c>
      <c r="B83" s="3">
        <f t="shared" si="65"/>
        <v>45717</v>
      </c>
      <c r="C83" s="3">
        <f t="shared" ref="C83:C94" si="79">EOMONTH(B83,0)</f>
        <v>45747</v>
      </c>
      <c r="D83">
        <v>800</v>
      </c>
      <c r="E83" s="5" t="s">
        <v>1304</v>
      </c>
      <c r="F83" t="s">
        <v>1166</v>
      </c>
      <c r="G83" s="3">
        <v>45743</v>
      </c>
      <c r="H83">
        <v>0</v>
      </c>
      <c r="I83" s="5" t="s">
        <v>1073</v>
      </c>
      <c r="J83" t="s">
        <v>1072</v>
      </c>
      <c r="K83" s="9" t="s">
        <v>1081</v>
      </c>
      <c r="L83" t="s">
        <v>45</v>
      </c>
      <c r="M83" s="3">
        <f t="shared" si="69"/>
        <v>45903</v>
      </c>
      <c r="N83" s="3">
        <f t="shared" si="70"/>
        <v>45903</v>
      </c>
    </row>
    <row r="84" spans="1:14" x14ac:dyDescent="0.25">
      <c r="A84">
        <f t="shared" ref="A84" si="80">+A83</f>
        <v>2025</v>
      </c>
      <c r="B84" s="3">
        <f t="shared" si="65"/>
        <v>45717</v>
      </c>
      <c r="C84" s="3">
        <f t="shared" si="79"/>
        <v>45747</v>
      </c>
      <c r="D84">
        <v>1345</v>
      </c>
      <c r="E84" s="5" t="s">
        <v>1305</v>
      </c>
      <c r="F84" t="s">
        <v>1167</v>
      </c>
      <c r="G84" s="3">
        <v>45743</v>
      </c>
      <c r="H84">
        <v>0</v>
      </c>
      <c r="I84" s="5" t="s">
        <v>1073</v>
      </c>
      <c r="J84" t="s">
        <v>1072</v>
      </c>
      <c r="K84" s="9" t="s">
        <v>1081</v>
      </c>
      <c r="L84" t="s">
        <v>45</v>
      </c>
      <c r="M84" s="3">
        <f t="shared" si="69"/>
        <v>45903</v>
      </c>
      <c r="N84" s="3">
        <f t="shared" si="70"/>
        <v>45903</v>
      </c>
    </row>
    <row r="85" spans="1:14" x14ac:dyDescent="0.25">
      <c r="A85">
        <f t="shared" ref="A85" si="81">+A84</f>
        <v>2025</v>
      </c>
      <c r="B85" s="3">
        <f t="shared" si="65"/>
        <v>45717</v>
      </c>
      <c r="C85" s="3">
        <f t="shared" si="79"/>
        <v>45747</v>
      </c>
      <c r="D85">
        <v>4230.03</v>
      </c>
      <c r="E85" s="5" t="s">
        <v>1306</v>
      </c>
      <c r="F85" t="s">
        <v>1168</v>
      </c>
      <c r="G85" s="3">
        <v>45728</v>
      </c>
      <c r="H85">
        <v>0</v>
      </c>
      <c r="I85" s="5" t="s">
        <v>1073</v>
      </c>
      <c r="J85" t="s">
        <v>1072</v>
      </c>
      <c r="K85" s="9" t="s">
        <v>1081</v>
      </c>
      <c r="L85" t="s">
        <v>45</v>
      </c>
      <c r="M85" s="3">
        <f t="shared" si="69"/>
        <v>45903</v>
      </c>
      <c r="N85" s="3">
        <f t="shared" si="70"/>
        <v>45903</v>
      </c>
    </row>
    <row r="86" spans="1:14" x14ac:dyDescent="0.25">
      <c r="A86">
        <f t="shared" ref="A86" si="82">+A85</f>
        <v>2025</v>
      </c>
      <c r="B86" s="3">
        <f t="shared" si="65"/>
        <v>45717</v>
      </c>
      <c r="C86" s="3">
        <f t="shared" si="79"/>
        <v>45747</v>
      </c>
      <c r="D86">
        <v>2295</v>
      </c>
      <c r="E86" s="5" t="s">
        <v>57</v>
      </c>
      <c r="F86" t="s">
        <v>1169</v>
      </c>
      <c r="G86" s="3">
        <v>45728</v>
      </c>
      <c r="H86">
        <v>0</v>
      </c>
      <c r="I86" s="5" t="s">
        <v>1073</v>
      </c>
      <c r="J86" t="s">
        <v>1072</v>
      </c>
      <c r="K86" s="9" t="s">
        <v>1081</v>
      </c>
      <c r="L86" t="s">
        <v>45</v>
      </c>
      <c r="M86" s="3">
        <f t="shared" si="69"/>
        <v>45903</v>
      </c>
      <c r="N86" s="3">
        <f t="shared" si="70"/>
        <v>45903</v>
      </c>
    </row>
    <row r="87" spans="1:14" x14ac:dyDescent="0.25">
      <c r="A87">
        <f t="shared" ref="A87" si="83">+A86</f>
        <v>2025</v>
      </c>
      <c r="B87" s="3">
        <f t="shared" si="65"/>
        <v>45717</v>
      </c>
      <c r="C87" s="3">
        <f t="shared" si="79"/>
        <v>45747</v>
      </c>
      <c r="D87">
        <v>1299</v>
      </c>
      <c r="E87" s="5" t="s">
        <v>1307</v>
      </c>
      <c r="F87" t="s">
        <v>1170</v>
      </c>
      <c r="G87" s="3">
        <v>45729</v>
      </c>
      <c r="H87">
        <v>0</v>
      </c>
      <c r="I87" s="5" t="s">
        <v>1073</v>
      </c>
      <c r="J87" t="s">
        <v>1072</v>
      </c>
      <c r="K87" s="9" t="s">
        <v>1081</v>
      </c>
      <c r="L87" t="s">
        <v>45</v>
      </c>
      <c r="M87" s="3">
        <f t="shared" si="69"/>
        <v>45903</v>
      </c>
      <c r="N87" s="3">
        <f t="shared" si="70"/>
        <v>45903</v>
      </c>
    </row>
    <row r="88" spans="1:14" x14ac:dyDescent="0.25">
      <c r="A88">
        <f t="shared" ref="A88" si="84">+A87</f>
        <v>2025</v>
      </c>
      <c r="B88" s="3">
        <f t="shared" si="65"/>
        <v>45717</v>
      </c>
      <c r="C88" s="3">
        <f t="shared" si="79"/>
        <v>45747</v>
      </c>
      <c r="D88">
        <v>1299</v>
      </c>
      <c r="E88" s="5" t="s">
        <v>1307</v>
      </c>
      <c r="F88" t="s">
        <v>1170</v>
      </c>
      <c r="G88" s="3">
        <v>45729</v>
      </c>
      <c r="H88">
        <v>0</v>
      </c>
      <c r="I88" s="5" t="s">
        <v>1073</v>
      </c>
      <c r="J88" t="s">
        <v>1072</v>
      </c>
      <c r="K88" s="9" t="s">
        <v>1081</v>
      </c>
      <c r="L88" t="s">
        <v>45</v>
      </c>
      <c r="M88" s="3">
        <f t="shared" si="69"/>
        <v>45903</v>
      </c>
      <c r="N88" s="3">
        <f t="shared" si="70"/>
        <v>45903</v>
      </c>
    </row>
    <row r="89" spans="1:14" x14ac:dyDescent="0.25">
      <c r="A89">
        <f t="shared" ref="A89" si="85">+A88</f>
        <v>2025</v>
      </c>
      <c r="B89" s="3">
        <f t="shared" si="65"/>
        <v>45717</v>
      </c>
      <c r="C89" s="3">
        <f t="shared" si="79"/>
        <v>45747</v>
      </c>
      <c r="D89">
        <v>3480</v>
      </c>
      <c r="E89" s="5" t="s">
        <v>1092</v>
      </c>
      <c r="F89" t="s">
        <v>1171</v>
      </c>
      <c r="G89" s="3">
        <v>45729</v>
      </c>
      <c r="H89">
        <v>0</v>
      </c>
      <c r="I89" s="5" t="s">
        <v>1073</v>
      </c>
      <c r="J89" t="s">
        <v>1072</v>
      </c>
      <c r="K89" s="9" t="s">
        <v>1081</v>
      </c>
      <c r="L89" t="s">
        <v>45</v>
      </c>
      <c r="M89" s="3">
        <f t="shared" si="69"/>
        <v>45903</v>
      </c>
      <c r="N89" s="3">
        <f t="shared" si="70"/>
        <v>45903</v>
      </c>
    </row>
    <row r="90" spans="1:14" x14ac:dyDescent="0.25">
      <c r="A90">
        <f t="shared" ref="A90" si="86">+A89</f>
        <v>2025</v>
      </c>
      <c r="B90" s="3">
        <f t="shared" si="65"/>
        <v>45717</v>
      </c>
      <c r="C90" s="3">
        <f t="shared" si="79"/>
        <v>45747</v>
      </c>
      <c r="D90">
        <v>9000</v>
      </c>
      <c r="E90" s="5" t="s">
        <v>345</v>
      </c>
      <c r="F90" t="s">
        <v>1172</v>
      </c>
      <c r="G90" s="3">
        <v>45743</v>
      </c>
      <c r="H90">
        <v>0</v>
      </c>
      <c r="I90" s="5" t="s">
        <v>1073</v>
      </c>
      <c r="J90" t="s">
        <v>1072</v>
      </c>
      <c r="K90" s="9" t="s">
        <v>1081</v>
      </c>
      <c r="L90" t="s">
        <v>45</v>
      </c>
      <c r="M90" s="3">
        <f t="shared" si="69"/>
        <v>45903</v>
      </c>
      <c r="N90" s="3">
        <f t="shared" si="70"/>
        <v>45903</v>
      </c>
    </row>
    <row r="91" spans="1:14" x14ac:dyDescent="0.25">
      <c r="A91">
        <f t="shared" ref="A91" si="87">+A90</f>
        <v>2025</v>
      </c>
      <c r="B91" s="3">
        <f t="shared" si="65"/>
        <v>45717</v>
      </c>
      <c r="C91" s="3">
        <f t="shared" si="79"/>
        <v>45747</v>
      </c>
      <c r="D91">
        <v>13535</v>
      </c>
      <c r="E91" s="5" t="s">
        <v>1308</v>
      </c>
      <c r="F91" t="s">
        <v>1173</v>
      </c>
      <c r="G91" s="3">
        <v>45734</v>
      </c>
      <c r="H91">
        <v>0</v>
      </c>
      <c r="I91" s="5" t="s">
        <v>1073</v>
      </c>
      <c r="J91" t="s">
        <v>1072</v>
      </c>
      <c r="K91" s="9" t="s">
        <v>1081</v>
      </c>
      <c r="L91" t="s">
        <v>45</v>
      </c>
      <c r="M91" s="3">
        <f t="shared" si="69"/>
        <v>45903</v>
      </c>
      <c r="N91" s="3">
        <f t="shared" si="70"/>
        <v>45903</v>
      </c>
    </row>
    <row r="92" spans="1:14" x14ac:dyDescent="0.25">
      <c r="A92">
        <f t="shared" ref="A92" si="88">+A91</f>
        <v>2025</v>
      </c>
      <c r="B92" s="3">
        <f t="shared" si="65"/>
        <v>45717</v>
      </c>
      <c r="C92" s="3">
        <f t="shared" si="79"/>
        <v>45747</v>
      </c>
      <c r="D92">
        <v>19750</v>
      </c>
      <c r="E92" s="5" t="s">
        <v>1309</v>
      </c>
      <c r="F92" t="s">
        <v>1174</v>
      </c>
      <c r="G92" s="3">
        <v>45730</v>
      </c>
      <c r="H92">
        <v>0</v>
      </c>
      <c r="I92" s="5" t="s">
        <v>1073</v>
      </c>
      <c r="J92" t="s">
        <v>1072</v>
      </c>
      <c r="K92" s="9" t="s">
        <v>1081</v>
      </c>
      <c r="L92" t="s">
        <v>45</v>
      </c>
      <c r="M92" s="3">
        <f t="shared" si="69"/>
        <v>45903</v>
      </c>
      <c r="N92" s="3">
        <f t="shared" si="70"/>
        <v>45903</v>
      </c>
    </row>
    <row r="93" spans="1:14" x14ac:dyDescent="0.25">
      <c r="A93">
        <f t="shared" ref="A93" si="89">+A92</f>
        <v>2025</v>
      </c>
      <c r="B93" s="3">
        <f t="shared" si="65"/>
        <v>45717</v>
      </c>
      <c r="C93" s="3">
        <f t="shared" si="79"/>
        <v>45747</v>
      </c>
      <c r="D93">
        <v>2000</v>
      </c>
      <c r="E93" s="5" t="s">
        <v>1079</v>
      </c>
      <c r="F93" t="s">
        <v>1175</v>
      </c>
      <c r="G93" s="3">
        <v>45735</v>
      </c>
      <c r="H93">
        <v>0</v>
      </c>
      <c r="I93" s="5" t="s">
        <v>1073</v>
      </c>
      <c r="J93" t="s">
        <v>1072</v>
      </c>
      <c r="K93" s="9" t="s">
        <v>1081</v>
      </c>
      <c r="L93" t="s">
        <v>45</v>
      </c>
      <c r="M93" s="3">
        <f t="shared" si="69"/>
        <v>45903</v>
      </c>
      <c r="N93" s="3">
        <f t="shared" si="70"/>
        <v>45903</v>
      </c>
    </row>
    <row r="94" spans="1:14" x14ac:dyDescent="0.25">
      <c r="A94">
        <f t="shared" ref="A94" si="90">+A93</f>
        <v>2025</v>
      </c>
      <c r="B94" s="3">
        <f t="shared" si="65"/>
        <v>45717</v>
      </c>
      <c r="C94" s="3">
        <f t="shared" si="79"/>
        <v>45747</v>
      </c>
      <c r="D94">
        <v>1500</v>
      </c>
      <c r="E94" s="5" t="s">
        <v>1079</v>
      </c>
      <c r="F94" t="s">
        <v>1176</v>
      </c>
      <c r="G94" s="3">
        <v>45735</v>
      </c>
      <c r="H94">
        <v>0</v>
      </c>
      <c r="I94" s="5" t="s">
        <v>1073</v>
      </c>
      <c r="J94" t="s">
        <v>1072</v>
      </c>
      <c r="K94" s="9" t="s">
        <v>1081</v>
      </c>
      <c r="L94" t="s">
        <v>45</v>
      </c>
      <c r="M94" s="3">
        <f t="shared" si="69"/>
        <v>45903</v>
      </c>
      <c r="N94" s="3">
        <f t="shared" si="70"/>
        <v>45903</v>
      </c>
    </row>
    <row r="95" spans="1:14" x14ac:dyDescent="0.25">
      <c r="A95">
        <f t="shared" ref="A95" si="91">+A94</f>
        <v>2025</v>
      </c>
      <c r="B95" s="3">
        <f t="shared" si="65"/>
        <v>45717</v>
      </c>
      <c r="C95" s="3">
        <f t="shared" ref="C95:C158" si="92">EOMONTH(B95,0)</f>
        <v>45747</v>
      </c>
      <c r="D95">
        <v>1500</v>
      </c>
      <c r="E95" s="5" t="s">
        <v>1079</v>
      </c>
      <c r="F95" t="s">
        <v>1177</v>
      </c>
      <c r="G95" s="3">
        <v>45735</v>
      </c>
      <c r="H95">
        <v>0</v>
      </c>
      <c r="I95" s="5" t="s">
        <v>1073</v>
      </c>
      <c r="J95" t="s">
        <v>1072</v>
      </c>
      <c r="K95" s="9" t="s">
        <v>1081</v>
      </c>
      <c r="L95" t="s">
        <v>45</v>
      </c>
      <c r="M95" s="3">
        <f t="shared" si="69"/>
        <v>45903</v>
      </c>
      <c r="N95" s="3">
        <f t="shared" si="70"/>
        <v>45903</v>
      </c>
    </row>
    <row r="96" spans="1:14" x14ac:dyDescent="0.25">
      <c r="A96">
        <f t="shared" ref="A96" si="93">+A95</f>
        <v>2025</v>
      </c>
      <c r="B96" s="3">
        <f t="shared" si="65"/>
        <v>45717</v>
      </c>
      <c r="C96" s="3">
        <f t="shared" si="92"/>
        <v>45747</v>
      </c>
      <c r="D96">
        <v>2000</v>
      </c>
      <c r="E96" s="5" t="s">
        <v>1079</v>
      </c>
      <c r="F96" t="s">
        <v>1178</v>
      </c>
      <c r="G96" s="3">
        <v>45735</v>
      </c>
      <c r="H96">
        <v>0</v>
      </c>
      <c r="I96" s="5" t="s">
        <v>1073</v>
      </c>
      <c r="J96" t="s">
        <v>1072</v>
      </c>
      <c r="K96" s="9" t="s">
        <v>1081</v>
      </c>
      <c r="L96" t="s">
        <v>45</v>
      </c>
      <c r="M96" s="3">
        <f t="shared" si="69"/>
        <v>45903</v>
      </c>
      <c r="N96" s="3">
        <f t="shared" si="70"/>
        <v>45903</v>
      </c>
    </row>
    <row r="97" spans="1:14" x14ac:dyDescent="0.25">
      <c r="A97">
        <f t="shared" ref="A97" si="94">+A96</f>
        <v>2025</v>
      </c>
      <c r="B97" s="3">
        <f t="shared" si="65"/>
        <v>45717</v>
      </c>
      <c r="C97" s="3">
        <f t="shared" si="92"/>
        <v>45747</v>
      </c>
      <c r="D97">
        <v>1000</v>
      </c>
      <c r="E97" s="5" t="s">
        <v>1079</v>
      </c>
      <c r="F97" t="s">
        <v>1179</v>
      </c>
      <c r="G97" s="3">
        <v>45735</v>
      </c>
      <c r="H97">
        <v>0</v>
      </c>
      <c r="I97" s="5" t="s">
        <v>44</v>
      </c>
      <c r="J97" t="s">
        <v>1072</v>
      </c>
      <c r="K97" s="9" t="s">
        <v>1081</v>
      </c>
      <c r="L97" t="s">
        <v>45</v>
      </c>
      <c r="M97" s="3">
        <f t="shared" si="69"/>
        <v>45903</v>
      </c>
      <c r="N97" s="3">
        <f t="shared" si="70"/>
        <v>45903</v>
      </c>
    </row>
    <row r="98" spans="1:14" x14ac:dyDescent="0.25">
      <c r="A98">
        <f t="shared" ref="A98" si="95">+A97</f>
        <v>2025</v>
      </c>
      <c r="B98" s="3">
        <f t="shared" ref="B98" si="96">+B97</f>
        <v>45717</v>
      </c>
      <c r="C98" s="3">
        <f t="shared" si="92"/>
        <v>45747</v>
      </c>
      <c r="D98">
        <v>1000</v>
      </c>
      <c r="E98" s="5" t="s">
        <v>1079</v>
      </c>
      <c r="F98" t="s">
        <v>1180</v>
      </c>
      <c r="G98" s="3">
        <v>45735</v>
      </c>
      <c r="H98">
        <v>0</v>
      </c>
      <c r="I98" s="5" t="s">
        <v>44</v>
      </c>
      <c r="J98" t="s">
        <v>1072</v>
      </c>
      <c r="K98" s="9" t="s">
        <v>1081</v>
      </c>
      <c r="L98" t="s">
        <v>45</v>
      </c>
      <c r="M98" s="3">
        <f t="shared" si="69"/>
        <v>45903</v>
      </c>
      <c r="N98" s="3">
        <f t="shared" si="70"/>
        <v>45903</v>
      </c>
    </row>
    <row r="99" spans="1:14" x14ac:dyDescent="0.25">
      <c r="A99">
        <f t="shared" ref="A99" si="97">+A98</f>
        <v>2025</v>
      </c>
      <c r="B99" s="3">
        <f t="shared" ref="B99" si="98">+B98</f>
        <v>45717</v>
      </c>
      <c r="C99" s="3">
        <f t="shared" si="92"/>
        <v>45747</v>
      </c>
      <c r="D99">
        <v>300</v>
      </c>
      <c r="E99" s="5" t="s">
        <v>1079</v>
      </c>
      <c r="F99" t="s">
        <v>1181</v>
      </c>
      <c r="G99" s="3">
        <v>45735</v>
      </c>
      <c r="H99">
        <v>0</v>
      </c>
      <c r="I99" s="5" t="s">
        <v>44</v>
      </c>
      <c r="J99" t="s">
        <v>1072</v>
      </c>
      <c r="K99" s="9" t="s">
        <v>1081</v>
      </c>
      <c r="L99" t="s">
        <v>45</v>
      </c>
      <c r="M99" s="3">
        <f t="shared" si="69"/>
        <v>45903</v>
      </c>
      <c r="N99" s="3">
        <f t="shared" si="70"/>
        <v>45903</v>
      </c>
    </row>
    <row r="100" spans="1:14" x14ac:dyDescent="0.25">
      <c r="A100">
        <f t="shared" ref="A100" si="99">+A99</f>
        <v>2025</v>
      </c>
      <c r="B100" s="3">
        <f t="shared" ref="B100" si="100">+B99</f>
        <v>45717</v>
      </c>
      <c r="C100" s="3">
        <f t="shared" si="92"/>
        <v>45747</v>
      </c>
      <c r="D100">
        <v>700</v>
      </c>
      <c r="E100" s="5" t="s">
        <v>1079</v>
      </c>
      <c r="F100" t="s">
        <v>1182</v>
      </c>
      <c r="G100" s="3">
        <v>45735</v>
      </c>
      <c r="H100">
        <v>0</v>
      </c>
      <c r="I100" s="5" t="s">
        <v>44</v>
      </c>
      <c r="J100" t="s">
        <v>1072</v>
      </c>
      <c r="K100" s="9" t="s">
        <v>1081</v>
      </c>
      <c r="L100" t="s">
        <v>45</v>
      </c>
      <c r="M100" s="3">
        <f t="shared" si="69"/>
        <v>45903</v>
      </c>
      <c r="N100" s="3">
        <f t="shared" si="70"/>
        <v>45903</v>
      </c>
    </row>
    <row r="101" spans="1:14" x14ac:dyDescent="0.25">
      <c r="A101">
        <f t="shared" ref="A101" si="101">+A100</f>
        <v>2025</v>
      </c>
      <c r="B101" s="3">
        <f t="shared" ref="B101" si="102">+B100</f>
        <v>45717</v>
      </c>
      <c r="C101" s="3">
        <f t="shared" si="92"/>
        <v>45747</v>
      </c>
      <c r="D101">
        <v>153</v>
      </c>
      <c r="E101" s="5" t="s">
        <v>1079</v>
      </c>
      <c r="F101" t="s">
        <v>1183</v>
      </c>
      <c r="G101" s="3">
        <v>45735</v>
      </c>
      <c r="H101">
        <v>0</v>
      </c>
      <c r="I101" s="5" t="s">
        <v>44</v>
      </c>
      <c r="J101" t="s">
        <v>1072</v>
      </c>
      <c r="K101" s="9" t="s">
        <v>1081</v>
      </c>
      <c r="L101" t="s">
        <v>45</v>
      </c>
      <c r="M101" s="3">
        <f t="shared" si="69"/>
        <v>45903</v>
      </c>
      <c r="N101" s="3">
        <f t="shared" si="70"/>
        <v>45903</v>
      </c>
    </row>
    <row r="102" spans="1:14" x14ac:dyDescent="0.25">
      <c r="A102">
        <f t="shared" ref="A102" si="103">+A101</f>
        <v>2025</v>
      </c>
      <c r="B102" s="3">
        <f t="shared" ref="B102" si="104">+B101</f>
        <v>45717</v>
      </c>
      <c r="C102" s="3">
        <f t="shared" si="92"/>
        <v>45747</v>
      </c>
      <c r="D102">
        <v>8000</v>
      </c>
      <c r="E102" s="5" t="s">
        <v>1079</v>
      </c>
      <c r="F102" t="s">
        <v>1184</v>
      </c>
      <c r="G102" s="3">
        <v>45735</v>
      </c>
      <c r="H102">
        <v>0</v>
      </c>
      <c r="I102" s="5" t="s">
        <v>44</v>
      </c>
      <c r="J102" t="s">
        <v>1072</v>
      </c>
      <c r="K102" s="9" t="s">
        <v>1081</v>
      </c>
      <c r="L102" t="s">
        <v>45</v>
      </c>
      <c r="M102" s="3">
        <f t="shared" si="69"/>
        <v>45903</v>
      </c>
      <c r="N102" s="3">
        <f t="shared" si="70"/>
        <v>45903</v>
      </c>
    </row>
    <row r="103" spans="1:14" x14ac:dyDescent="0.25">
      <c r="A103">
        <f t="shared" ref="A103" si="105">+A102</f>
        <v>2025</v>
      </c>
      <c r="B103" s="3">
        <f t="shared" ref="B103" si="106">+B102</f>
        <v>45717</v>
      </c>
      <c r="C103" s="3">
        <f t="shared" si="92"/>
        <v>45747</v>
      </c>
      <c r="D103">
        <v>5800</v>
      </c>
      <c r="E103" s="5" t="s">
        <v>1079</v>
      </c>
      <c r="F103" t="s">
        <v>1185</v>
      </c>
      <c r="G103" s="3">
        <v>45736</v>
      </c>
      <c r="H103">
        <v>0</v>
      </c>
      <c r="I103" s="5" t="s">
        <v>44</v>
      </c>
      <c r="J103" t="s">
        <v>1072</v>
      </c>
      <c r="K103" s="9" t="s">
        <v>1081</v>
      </c>
      <c r="L103" t="s">
        <v>45</v>
      </c>
      <c r="M103" s="3">
        <f t="shared" si="69"/>
        <v>45903</v>
      </c>
      <c r="N103" s="3">
        <f t="shared" si="70"/>
        <v>45903</v>
      </c>
    </row>
    <row r="104" spans="1:14" x14ac:dyDescent="0.25">
      <c r="A104">
        <f t="shared" ref="A104" si="107">+A103</f>
        <v>2025</v>
      </c>
      <c r="B104" s="3">
        <f t="shared" ref="B104" si="108">+B103</f>
        <v>45717</v>
      </c>
      <c r="C104" s="3">
        <f t="shared" si="92"/>
        <v>45747</v>
      </c>
      <c r="D104">
        <v>3000</v>
      </c>
      <c r="E104" s="5" t="s">
        <v>1079</v>
      </c>
      <c r="F104" t="s">
        <v>1186</v>
      </c>
      <c r="G104" s="3">
        <v>45736</v>
      </c>
      <c r="H104">
        <v>0</v>
      </c>
      <c r="I104" s="5" t="s">
        <v>44</v>
      </c>
      <c r="J104" t="s">
        <v>1072</v>
      </c>
      <c r="K104" s="9" t="s">
        <v>1081</v>
      </c>
      <c r="L104" t="s">
        <v>45</v>
      </c>
      <c r="M104" s="3">
        <f t="shared" si="69"/>
        <v>45903</v>
      </c>
      <c r="N104" s="3">
        <f t="shared" si="70"/>
        <v>45903</v>
      </c>
    </row>
    <row r="105" spans="1:14" x14ac:dyDescent="0.25">
      <c r="A105">
        <f t="shared" ref="A105" si="109">+A104</f>
        <v>2025</v>
      </c>
      <c r="B105" s="3">
        <f t="shared" ref="B105" si="110">+B104</f>
        <v>45717</v>
      </c>
      <c r="C105" s="3">
        <f t="shared" si="92"/>
        <v>45747</v>
      </c>
      <c r="D105">
        <v>1000</v>
      </c>
      <c r="E105" s="5" t="s">
        <v>1079</v>
      </c>
      <c r="F105" t="s">
        <v>1187</v>
      </c>
      <c r="G105" s="3">
        <v>45736</v>
      </c>
      <c r="H105">
        <v>0</v>
      </c>
      <c r="I105" s="5" t="s">
        <v>44</v>
      </c>
      <c r="J105" t="s">
        <v>1072</v>
      </c>
      <c r="K105" s="9" t="s">
        <v>1081</v>
      </c>
      <c r="L105" t="s">
        <v>45</v>
      </c>
      <c r="M105" s="3">
        <f t="shared" si="69"/>
        <v>45903</v>
      </c>
      <c r="N105" s="3">
        <f t="shared" si="70"/>
        <v>45903</v>
      </c>
    </row>
    <row r="106" spans="1:14" x14ac:dyDescent="0.25">
      <c r="A106">
        <f t="shared" ref="A106" si="111">+A105</f>
        <v>2025</v>
      </c>
      <c r="B106" s="3">
        <f t="shared" ref="B106" si="112">+B105</f>
        <v>45717</v>
      </c>
      <c r="C106" s="3">
        <f t="shared" si="92"/>
        <v>45747</v>
      </c>
      <c r="D106">
        <v>3480</v>
      </c>
      <c r="E106" s="5" t="s">
        <v>58</v>
      </c>
      <c r="F106" t="s">
        <v>1188</v>
      </c>
      <c r="G106" s="3">
        <v>45736</v>
      </c>
      <c r="H106">
        <v>0</v>
      </c>
      <c r="I106" s="5" t="s">
        <v>44</v>
      </c>
      <c r="J106" t="s">
        <v>1072</v>
      </c>
      <c r="K106" s="9" t="s">
        <v>1081</v>
      </c>
      <c r="L106" t="s">
        <v>45</v>
      </c>
      <c r="M106" s="3">
        <f t="shared" si="69"/>
        <v>45903</v>
      </c>
      <c r="N106" s="3">
        <f t="shared" si="70"/>
        <v>45903</v>
      </c>
    </row>
    <row r="107" spans="1:14" x14ac:dyDescent="0.25">
      <c r="A107">
        <f t="shared" ref="A107:A108" si="113">+A106</f>
        <v>2025</v>
      </c>
      <c r="B107" s="3">
        <f t="shared" ref="B107" si="114">+B106</f>
        <v>45717</v>
      </c>
      <c r="C107" s="3">
        <f t="shared" si="92"/>
        <v>45747</v>
      </c>
      <c r="D107">
        <v>6000</v>
      </c>
      <c r="E107" s="5" t="s">
        <v>1079</v>
      </c>
      <c r="F107" t="s">
        <v>1189</v>
      </c>
      <c r="G107" s="3">
        <v>45737</v>
      </c>
      <c r="H107">
        <v>0</v>
      </c>
      <c r="I107" s="5" t="s">
        <v>44</v>
      </c>
      <c r="J107" t="s">
        <v>1072</v>
      </c>
      <c r="K107" s="9" t="s">
        <v>1081</v>
      </c>
      <c r="L107" t="s">
        <v>45</v>
      </c>
      <c r="M107" s="3">
        <f t="shared" si="69"/>
        <v>45903</v>
      </c>
      <c r="N107" s="3">
        <f t="shared" si="70"/>
        <v>45903</v>
      </c>
    </row>
    <row r="108" spans="1:14" x14ac:dyDescent="0.25">
      <c r="A108">
        <f t="shared" si="113"/>
        <v>2025</v>
      </c>
      <c r="B108" s="3">
        <f t="shared" ref="B108" si="115">+B107</f>
        <v>45717</v>
      </c>
      <c r="C108" s="3">
        <f t="shared" si="92"/>
        <v>45747</v>
      </c>
      <c r="D108">
        <v>32480</v>
      </c>
      <c r="E108" s="5" t="s">
        <v>1096</v>
      </c>
      <c r="F108" t="s">
        <v>1190</v>
      </c>
      <c r="G108" s="3">
        <v>45743</v>
      </c>
      <c r="H108">
        <v>0</v>
      </c>
      <c r="I108" s="5" t="s">
        <v>44</v>
      </c>
      <c r="J108" t="s">
        <v>1072</v>
      </c>
      <c r="K108" s="9" t="s">
        <v>1081</v>
      </c>
      <c r="L108" t="s">
        <v>45</v>
      </c>
      <c r="M108" s="3">
        <f t="shared" si="69"/>
        <v>45903</v>
      </c>
      <c r="N108" s="3">
        <f t="shared" si="70"/>
        <v>45903</v>
      </c>
    </row>
    <row r="109" spans="1:14" x14ac:dyDescent="0.25">
      <c r="A109">
        <f t="shared" ref="A109" si="116">+A108</f>
        <v>2025</v>
      </c>
      <c r="B109" s="3">
        <f t="shared" ref="B109" si="117">+B108</f>
        <v>45717</v>
      </c>
      <c r="C109" s="3">
        <f t="shared" si="92"/>
        <v>45747</v>
      </c>
      <c r="D109">
        <v>1500</v>
      </c>
      <c r="E109" s="5" t="s">
        <v>1079</v>
      </c>
      <c r="F109" t="s">
        <v>1191</v>
      </c>
      <c r="G109" s="3">
        <v>45747</v>
      </c>
      <c r="H109">
        <v>0</v>
      </c>
      <c r="I109" s="5" t="s">
        <v>44</v>
      </c>
      <c r="J109" t="s">
        <v>1072</v>
      </c>
      <c r="K109" s="9" t="s">
        <v>1081</v>
      </c>
      <c r="L109" t="s">
        <v>45</v>
      </c>
      <c r="M109" s="3">
        <f t="shared" si="69"/>
        <v>45903</v>
      </c>
      <c r="N109" s="3">
        <f t="shared" si="70"/>
        <v>45903</v>
      </c>
    </row>
    <row r="110" spans="1:14" x14ac:dyDescent="0.25">
      <c r="A110">
        <f t="shared" ref="A110" si="118">+A109</f>
        <v>2025</v>
      </c>
      <c r="B110" s="3">
        <f t="shared" ref="B110" si="119">+B109</f>
        <v>45717</v>
      </c>
      <c r="C110" s="3">
        <f t="shared" si="92"/>
        <v>45747</v>
      </c>
      <c r="D110">
        <v>500</v>
      </c>
      <c r="E110" s="5" t="s">
        <v>1079</v>
      </c>
      <c r="F110" t="s">
        <v>1192</v>
      </c>
      <c r="G110" s="3">
        <v>45747</v>
      </c>
      <c r="H110">
        <v>0</v>
      </c>
      <c r="I110" s="5" t="s">
        <v>44</v>
      </c>
      <c r="J110" t="s">
        <v>1072</v>
      </c>
      <c r="K110" s="9" t="s">
        <v>1081</v>
      </c>
      <c r="L110" t="s">
        <v>45</v>
      </c>
      <c r="M110" s="3">
        <f t="shared" si="69"/>
        <v>45903</v>
      </c>
      <c r="N110" s="3">
        <f t="shared" si="70"/>
        <v>45903</v>
      </c>
    </row>
    <row r="111" spans="1:14" x14ac:dyDescent="0.25">
      <c r="A111">
        <f t="shared" ref="A111" si="120">+A110</f>
        <v>2025</v>
      </c>
      <c r="B111" s="3">
        <f t="shared" ref="B111" si="121">+B110</f>
        <v>45717</v>
      </c>
      <c r="C111" s="3">
        <f t="shared" si="92"/>
        <v>45747</v>
      </c>
      <c r="D111">
        <v>600</v>
      </c>
      <c r="E111" s="5" t="s">
        <v>1079</v>
      </c>
      <c r="F111" t="s">
        <v>1193</v>
      </c>
      <c r="G111" s="3">
        <v>45747</v>
      </c>
      <c r="H111">
        <v>0</v>
      </c>
      <c r="I111" s="5" t="s">
        <v>44</v>
      </c>
      <c r="J111" t="s">
        <v>1072</v>
      </c>
      <c r="K111" s="9" t="s">
        <v>1081</v>
      </c>
      <c r="L111" t="s">
        <v>45</v>
      </c>
      <c r="M111" s="3">
        <f t="shared" si="69"/>
        <v>45903</v>
      </c>
      <c r="N111" s="3">
        <f t="shared" si="70"/>
        <v>45903</v>
      </c>
    </row>
    <row r="112" spans="1:14" x14ac:dyDescent="0.25">
      <c r="A112">
        <f t="shared" ref="A112" si="122">+A111</f>
        <v>2025</v>
      </c>
      <c r="B112" s="3">
        <f t="shared" ref="B112" si="123">+B111</f>
        <v>45717</v>
      </c>
      <c r="C112" s="3">
        <f t="shared" si="92"/>
        <v>45747</v>
      </c>
      <c r="D112">
        <v>3000</v>
      </c>
      <c r="E112" s="5" t="s">
        <v>1079</v>
      </c>
      <c r="F112" t="s">
        <v>1194</v>
      </c>
      <c r="G112" s="3">
        <v>45747</v>
      </c>
      <c r="H112">
        <v>0</v>
      </c>
      <c r="I112" s="5" t="s">
        <v>44</v>
      </c>
      <c r="J112" t="s">
        <v>1072</v>
      </c>
      <c r="K112" s="9" t="s">
        <v>1081</v>
      </c>
      <c r="L112" t="s">
        <v>45</v>
      </c>
      <c r="M112" s="3">
        <f t="shared" si="69"/>
        <v>45903</v>
      </c>
      <c r="N112" s="3">
        <f t="shared" si="70"/>
        <v>45903</v>
      </c>
    </row>
    <row r="113" spans="1:14" x14ac:dyDescent="0.25">
      <c r="A113">
        <f t="shared" ref="A113" si="124">+A112</f>
        <v>2025</v>
      </c>
      <c r="B113" s="3">
        <f t="shared" ref="B113" si="125">+B112</f>
        <v>45717</v>
      </c>
      <c r="C113" s="3">
        <f t="shared" si="92"/>
        <v>45747</v>
      </c>
      <c r="D113">
        <v>600</v>
      </c>
      <c r="E113" s="5" t="s">
        <v>1079</v>
      </c>
      <c r="F113" t="s">
        <v>1195</v>
      </c>
      <c r="G113" s="3">
        <v>45747</v>
      </c>
      <c r="H113">
        <v>0</v>
      </c>
      <c r="I113" s="5" t="s">
        <v>44</v>
      </c>
      <c r="J113" t="s">
        <v>1072</v>
      </c>
      <c r="K113" s="9" t="s">
        <v>1081</v>
      </c>
      <c r="L113" t="s">
        <v>45</v>
      </c>
      <c r="M113" s="3">
        <f t="shared" si="69"/>
        <v>45903</v>
      </c>
      <c r="N113" s="3">
        <f t="shared" si="70"/>
        <v>45903</v>
      </c>
    </row>
    <row r="114" spans="1:14" x14ac:dyDescent="0.25">
      <c r="A114">
        <f t="shared" ref="A114" si="126">+A113</f>
        <v>2025</v>
      </c>
      <c r="B114" s="3">
        <f t="shared" ref="B114" si="127">+B113</f>
        <v>45717</v>
      </c>
      <c r="C114" s="3">
        <f t="shared" si="92"/>
        <v>45747</v>
      </c>
      <c r="D114">
        <v>200</v>
      </c>
      <c r="E114" s="5" t="s">
        <v>1079</v>
      </c>
      <c r="F114" t="s">
        <v>1196</v>
      </c>
      <c r="G114" s="3">
        <v>45747</v>
      </c>
      <c r="H114">
        <v>0</v>
      </c>
      <c r="I114" s="5" t="s">
        <v>44</v>
      </c>
      <c r="J114" t="s">
        <v>1072</v>
      </c>
      <c r="K114" s="9" t="s">
        <v>1081</v>
      </c>
      <c r="L114" t="s">
        <v>45</v>
      </c>
      <c r="M114" s="3">
        <f t="shared" si="69"/>
        <v>45903</v>
      </c>
      <c r="N114" s="3">
        <f t="shared" si="70"/>
        <v>45903</v>
      </c>
    </row>
    <row r="115" spans="1:14" x14ac:dyDescent="0.25">
      <c r="A115">
        <f t="shared" ref="A115" si="128">+A114</f>
        <v>2025</v>
      </c>
      <c r="B115" s="3">
        <f t="shared" ref="B115" si="129">+B114</f>
        <v>45717</v>
      </c>
      <c r="C115" s="3">
        <f t="shared" si="92"/>
        <v>45747</v>
      </c>
      <c r="D115">
        <v>400</v>
      </c>
      <c r="E115" s="5" t="s">
        <v>1079</v>
      </c>
      <c r="F115" t="s">
        <v>1197</v>
      </c>
      <c r="G115" s="3">
        <v>45747</v>
      </c>
      <c r="H115">
        <v>0</v>
      </c>
      <c r="I115" s="5" t="s">
        <v>44</v>
      </c>
      <c r="J115" t="s">
        <v>1072</v>
      </c>
      <c r="K115" s="9" t="s">
        <v>1081</v>
      </c>
      <c r="L115" t="s">
        <v>45</v>
      </c>
      <c r="M115" s="3">
        <f t="shared" si="69"/>
        <v>45903</v>
      </c>
      <c r="N115" s="3">
        <f t="shared" si="70"/>
        <v>45903</v>
      </c>
    </row>
    <row r="116" spans="1:14" x14ac:dyDescent="0.25">
      <c r="A116">
        <f t="shared" ref="A116" si="130">+A115</f>
        <v>2025</v>
      </c>
      <c r="B116" s="3">
        <f t="shared" ref="B116" si="131">+B115</f>
        <v>45717</v>
      </c>
      <c r="C116" s="3">
        <f t="shared" si="92"/>
        <v>45747</v>
      </c>
      <c r="D116">
        <v>2000</v>
      </c>
      <c r="E116" s="5" t="s">
        <v>1079</v>
      </c>
      <c r="F116" t="s">
        <v>1198</v>
      </c>
      <c r="G116" s="3">
        <v>45747</v>
      </c>
      <c r="H116">
        <v>0</v>
      </c>
      <c r="I116" s="5" t="s">
        <v>44</v>
      </c>
      <c r="J116" t="s">
        <v>1072</v>
      </c>
      <c r="K116" s="9" t="s">
        <v>1081</v>
      </c>
      <c r="L116" t="s">
        <v>45</v>
      </c>
      <c r="M116" s="3">
        <f t="shared" si="69"/>
        <v>45903</v>
      </c>
      <c r="N116" s="3">
        <f t="shared" si="70"/>
        <v>45903</v>
      </c>
    </row>
    <row r="117" spans="1:14" x14ac:dyDescent="0.25">
      <c r="A117">
        <f t="shared" ref="A117" si="132">+A116</f>
        <v>2025</v>
      </c>
      <c r="B117" s="3">
        <f t="shared" ref="B117" si="133">+B116</f>
        <v>45717</v>
      </c>
      <c r="C117" s="3">
        <f t="shared" si="92"/>
        <v>45747</v>
      </c>
      <c r="D117">
        <v>600</v>
      </c>
      <c r="E117" s="5" t="s">
        <v>1079</v>
      </c>
      <c r="F117" t="s">
        <v>1199</v>
      </c>
      <c r="G117" s="3">
        <v>45747</v>
      </c>
      <c r="H117">
        <v>0</v>
      </c>
      <c r="I117" s="5" t="s">
        <v>44</v>
      </c>
      <c r="J117" t="s">
        <v>1072</v>
      </c>
      <c r="K117" s="9" t="s">
        <v>1081</v>
      </c>
      <c r="L117" t="s">
        <v>45</v>
      </c>
      <c r="M117" s="3">
        <f t="shared" si="69"/>
        <v>45903</v>
      </c>
      <c r="N117" s="3">
        <f t="shared" si="70"/>
        <v>45903</v>
      </c>
    </row>
    <row r="118" spans="1:14" x14ac:dyDescent="0.25">
      <c r="A118">
        <f t="shared" ref="A118" si="134">+A117</f>
        <v>2025</v>
      </c>
      <c r="B118" s="3">
        <f t="shared" ref="B118" si="135">+B117</f>
        <v>45717</v>
      </c>
      <c r="C118" s="3">
        <f t="shared" si="92"/>
        <v>45747</v>
      </c>
      <c r="D118">
        <v>500</v>
      </c>
      <c r="E118" s="5" t="s">
        <v>1079</v>
      </c>
      <c r="F118" t="s">
        <v>1192</v>
      </c>
      <c r="G118" s="3">
        <v>45747</v>
      </c>
      <c r="H118">
        <v>0</v>
      </c>
      <c r="I118" s="5" t="s">
        <v>44</v>
      </c>
      <c r="J118" t="s">
        <v>1072</v>
      </c>
      <c r="K118" s="9" t="s">
        <v>1081</v>
      </c>
      <c r="L118" t="s">
        <v>45</v>
      </c>
      <c r="M118" s="3">
        <f t="shared" si="69"/>
        <v>45903</v>
      </c>
      <c r="N118" s="3">
        <f t="shared" si="70"/>
        <v>45903</v>
      </c>
    </row>
    <row r="119" spans="1:14" x14ac:dyDescent="0.25">
      <c r="A119">
        <f t="shared" ref="A119" si="136">+A118</f>
        <v>2025</v>
      </c>
      <c r="B119" s="3">
        <f t="shared" ref="B119" si="137">+B118</f>
        <v>45717</v>
      </c>
      <c r="C119" s="3">
        <f t="shared" si="92"/>
        <v>45747</v>
      </c>
      <c r="D119">
        <v>6300.01</v>
      </c>
      <c r="E119" s="5" t="s">
        <v>1310</v>
      </c>
      <c r="F119" t="s">
        <v>1200</v>
      </c>
      <c r="G119" s="3">
        <v>45747</v>
      </c>
      <c r="H119">
        <v>0</v>
      </c>
      <c r="I119" s="5" t="s">
        <v>44</v>
      </c>
      <c r="J119" t="s">
        <v>1072</v>
      </c>
      <c r="K119" s="9" t="s">
        <v>1081</v>
      </c>
      <c r="L119" t="s">
        <v>45</v>
      </c>
      <c r="M119" s="3">
        <f t="shared" si="69"/>
        <v>45903</v>
      </c>
      <c r="N119" s="3">
        <f t="shared" si="70"/>
        <v>45903</v>
      </c>
    </row>
    <row r="120" spans="1:14" x14ac:dyDescent="0.25">
      <c r="A120">
        <f t="shared" ref="A120" si="138">+A119</f>
        <v>2025</v>
      </c>
      <c r="B120" s="3">
        <f t="shared" ref="B120" si="139">+B119</f>
        <v>45717</v>
      </c>
      <c r="C120" s="3">
        <f t="shared" si="92"/>
        <v>45747</v>
      </c>
      <c r="D120">
        <v>19990</v>
      </c>
      <c r="E120" s="5" t="s">
        <v>1075</v>
      </c>
      <c r="F120" t="s">
        <v>1201</v>
      </c>
      <c r="G120" s="3">
        <v>45727</v>
      </c>
      <c r="H120">
        <v>0</v>
      </c>
      <c r="I120" s="5" t="s">
        <v>44</v>
      </c>
      <c r="J120" t="s">
        <v>1072</v>
      </c>
      <c r="K120" s="9" t="s">
        <v>1081</v>
      </c>
      <c r="L120" t="s">
        <v>45</v>
      </c>
      <c r="M120" s="3">
        <f t="shared" si="69"/>
        <v>45903</v>
      </c>
      <c r="N120" s="3">
        <f t="shared" si="70"/>
        <v>45903</v>
      </c>
    </row>
    <row r="121" spans="1:14" x14ac:dyDescent="0.25">
      <c r="A121">
        <f t="shared" ref="A121" si="140">+A120</f>
        <v>2025</v>
      </c>
      <c r="B121" s="3">
        <f t="shared" ref="B121" si="141">+B120</f>
        <v>45717</v>
      </c>
      <c r="C121" s="3">
        <f t="shared" si="92"/>
        <v>45747</v>
      </c>
      <c r="D121">
        <v>5220</v>
      </c>
      <c r="E121" s="5" t="s">
        <v>1311</v>
      </c>
      <c r="F121" t="s">
        <v>1202</v>
      </c>
      <c r="G121" s="3">
        <v>45720</v>
      </c>
      <c r="H121">
        <v>0</v>
      </c>
      <c r="I121" s="5" t="s">
        <v>44</v>
      </c>
      <c r="J121" t="s">
        <v>1072</v>
      </c>
      <c r="K121" s="9" t="s">
        <v>1081</v>
      </c>
      <c r="L121" t="s">
        <v>45</v>
      </c>
      <c r="M121" s="3">
        <f t="shared" si="69"/>
        <v>45903</v>
      </c>
      <c r="N121" s="3">
        <f t="shared" si="70"/>
        <v>45903</v>
      </c>
    </row>
    <row r="122" spans="1:14" x14ac:dyDescent="0.25">
      <c r="A122">
        <f t="shared" ref="A122" si="142">+A121</f>
        <v>2025</v>
      </c>
      <c r="B122" s="3">
        <f t="shared" ref="B122" si="143">+B121</f>
        <v>45717</v>
      </c>
      <c r="C122" s="3">
        <f t="shared" si="92"/>
        <v>45747</v>
      </c>
      <c r="D122">
        <v>5672.4</v>
      </c>
      <c r="E122" s="5" t="s">
        <v>1312</v>
      </c>
      <c r="F122" t="s">
        <v>1203</v>
      </c>
      <c r="G122" s="3">
        <v>45727</v>
      </c>
      <c r="H122">
        <v>0</v>
      </c>
      <c r="I122" s="5" t="s">
        <v>44</v>
      </c>
      <c r="J122" t="s">
        <v>1072</v>
      </c>
      <c r="K122" s="9" t="s">
        <v>1081</v>
      </c>
      <c r="L122" t="s">
        <v>45</v>
      </c>
      <c r="M122" s="3">
        <f t="shared" si="69"/>
        <v>45903</v>
      </c>
      <c r="N122" s="3">
        <f t="shared" si="70"/>
        <v>45903</v>
      </c>
    </row>
    <row r="123" spans="1:14" x14ac:dyDescent="0.25">
      <c r="A123">
        <f t="shared" ref="A123" si="144">+A122</f>
        <v>2025</v>
      </c>
      <c r="B123" s="3">
        <f t="shared" ref="B123" si="145">+B122</f>
        <v>45717</v>
      </c>
      <c r="C123" s="3">
        <f t="shared" si="92"/>
        <v>45747</v>
      </c>
      <c r="D123">
        <v>46400</v>
      </c>
      <c r="E123" s="5" t="s">
        <v>1077</v>
      </c>
      <c r="F123" t="s">
        <v>1204</v>
      </c>
      <c r="G123" s="3">
        <v>45719</v>
      </c>
      <c r="H123">
        <v>0</v>
      </c>
      <c r="I123" s="5" t="s">
        <v>44</v>
      </c>
      <c r="J123" t="s">
        <v>1072</v>
      </c>
      <c r="K123" s="9" t="s">
        <v>1081</v>
      </c>
      <c r="L123" t="s">
        <v>45</v>
      </c>
      <c r="M123" s="3">
        <f t="shared" si="69"/>
        <v>45903</v>
      </c>
      <c r="N123" s="3">
        <f t="shared" si="70"/>
        <v>45903</v>
      </c>
    </row>
    <row r="124" spans="1:14" x14ac:dyDescent="0.25">
      <c r="A124">
        <f t="shared" ref="A124" si="146">+A123</f>
        <v>2025</v>
      </c>
      <c r="B124" s="3">
        <f t="shared" ref="B124" si="147">+B123</f>
        <v>45717</v>
      </c>
      <c r="C124" s="3">
        <f t="shared" si="92"/>
        <v>45747</v>
      </c>
      <c r="D124">
        <v>14964</v>
      </c>
      <c r="E124" s="5" t="s">
        <v>270</v>
      </c>
      <c r="F124" t="s">
        <v>1205</v>
      </c>
      <c r="G124" s="3">
        <v>45729</v>
      </c>
      <c r="H124">
        <v>0</v>
      </c>
      <c r="I124" s="5" t="s">
        <v>44</v>
      </c>
      <c r="J124" t="s">
        <v>1072</v>
      </c>
      <c r="K124" s="9" t="s">
        <v>1081</v>
      </c>
      <c r="L124" t="s">
        <v>45</v>
      </c>
      <c r="M124" s="3">
        <f t="shared" si="69"/>
        <v>45903</v>
      </c>
      <c r="N124" s="3">
        <f t="shared" si="70"/>
        <v>45903</v>
      </c>
    </row>
    <row r="125" spans="1:14" x14ac:dyDescent="0.25">
      <c r="A125">
        <f t="shared" ref="A125" si="148">+A124</f>
        <v>2025</v>
      </c>
      <c r="B125" s="3">
        <f t="shared" ref="B125" si="149">+B124</f>
        <v>45717</v>
      </c>
      <c r="C125" s="3">
        <f t="shared" si="92"/>
        <v>45747</v>
      </c>
      <c r="D125">
        <v>17441.990000000002</v>
      </c>
      <c r="E125" s="5" t="s">
        <v>313</v>
      </c>
      <c r="F125" t="s">
        <v>1206</v>
      </c>
      <c r="G125" s="3">
        <v>45737</v>
      </c>
      <c r="H125">
        <v>0</v>
      </c>
      <c r="I125" s="5" t="s">
        <v>44</v>
      </c>
      <c r="J125" t="s">
        <v>1072</v>
      </c>
      <c r="K125" s="9" t="s">
        <v>1081</v>
      </c>
      <c r="L125" t="s">
        <v>45</v>
      </c>
      <c r="M125" s="3">
        <f t="shared" si="69"/>
        <v>45903</v>
      </c>
      <c r="N125" s="3">
        <f t="shared" si="70"/>
        <v>45903</v>
      </c>
    </row>
    <row r="126" spans="1:14" x14ac:dyDescent="0.25">
      <c r="A126">
        <f t="shared" ref="A126" si="150">+A125</f>
        <v>2025</v>
      </c>
      <c r="B126" s="3">
        <f t="shared" ref="B126" si="151">+B125</f>
        <v>45717</v>
      </c>
      <c r="C126" s="3">
        <f t="shared" si="92"/>
        <v>45747</v>
      </c>
      <c r="D126">
        <v>10440</v>
      </c>
      <c r="E126" s="5" t="s">
        <v>1095</v>
      </c>
      <c r="F126" t="s">
        <v>1207</v>
      </c>
      <c r="G126" s="3">
        <v>45743</v>
      </c>
      <c r="H126">
        <v>0</v>
      </c>
      <c r="I126" s="5" t="s">
        <v>44</v>
      </c>
      <c r="J126" t="s">
        <v>1072</v>
      </c>
      <c r="K126" s="9" t="s">
        <v>1081</v>
      </c>
      <c r="L126" t="s">
        <v>45</v>
      </c>
      <c r="M126" s="3">
        <f t="shared" si="69"/>
        <v>45903</v>
      </c>
      <c r="N126" s="3">
        <f t="shared" si="70"/>
        <v>45903</v>
      </c>
    </row>
    <row r="127" spans="1:14" x14ac:dyDescent="0.25">
      <c r="A127">
        <f t="shared" ref="A127" si="152">+A126</f>
        <v>2025</v>
      </c>
      <c r="B127" s="3">
        <f t="shared" ref="B127" si="153">+B126</f>
        <v>45717</v>
      </c>
      <c r="C127" s="3">
        <f t="shared" si="92"/>
        <v>45747</v>
      </c>
      <c r="D127">
        <v>13770</v>
      </c>
      <c r="E127" s="5" t="s">
        <v>1300</v>
      </c>
      <c r="F127" t="s">
        <v>1208</v>
      </c>
      <c r="G127" s="3">
        <v>45719</v>
      </c>
      <c r="H127">
        <v>0</v>
      </c>
      <c r="I127" s="5" t="s">
        <v>44</v>
      </c>
      <c r="J127" t="s">
        <v>1072</v>
      </c>
      <c r="K127" s="9" t="s">
        <v>1081</v>
      </c>
      <c r="L127" t="s">
        <v>45</v>
      </c>
      <c r="M127" s="3">
        <f t="shared" si="69"/>
        <v>45903</v>
      </c>
      <c r="N127" s="3">
        <f t="shared" si="70"/>
        <v>45903</v>
      </c>
    </row>
    <row r="128" spans="1:14" x14ac:dyDescent="0.25">
      <c r="A128">
        <f t="shared" ref="A128" si="154">+A127</f>
        <v>2025</v>
      </c>
      <c r="B128" s="3">
        <f t="shared" ref="B128" si="155">+B127</f>
        <v>45717</v>
      </c>
      <c r="C128" s="3">
        <f t="shared" si="92"/>
        <v>45747</v>
      </c>
      <c r="D128">
        <v>5800</v>
      </c>
      <c r="E128" s="5" t="s">
        <v>1077</v>
      </c>
      <c r="F128" t="s">
        <v>1209</v>
      </c>
      <c r="G128" s="3">
        <v>45747</v>
      </c>
      <c r="H128">
        <v>0</v>
      </c>
      <c r="I128" s="5" t="s">
        <v>44</v>
      </c>
      <c r="J128" t="s">
        <v>1072</v>
      </c>
      <c r="K128" s="9" t="s">
        <v>1081</v>
      </c>
      <c r="L128" t="s">
        <v>45</v>
      </c>
      <c r="M128" s="3">
        <f t="shared" si="69"/>
        <v>45903</v>
      </c>
      <c r="N128" s="3">
        <f t="shared" si="70"/>
        <v>45903</v>
      </c>
    </row>
    <row r="129" spans="1:14" x14ac:dyDescent="0.25">
      <c r="A129">
        <f t="shared" ref="A129" si="156">+A128</f>
        <v>2025</v>
      </c>
      <c r="B129" s="3">
        <f t="shared" ref="B129" si="157">+B128</f>
        <v>45717</v>
      </c>
      <c r="C129" s="3">
        <f t="shared" si="92"/>
        <v>45747</v>
      </c>
      <c r="D129">
        <v>362100</v>
      </c>
      <c r="E129" s="5" t="s">
        <v>1080</v>
      </c>
      <c r="F129" t="s">
        <v>1210</v>
      </c>
      <c r="G129" s="3">
        <v>45730</v>
      </c>
      <c r="H129">
        <v>0</v>
      </c>
      <c r="I129" s="5" t="s">
        <v>44</v>
      </c>
      <c r="J129" t="s">
        <v>1072</v>
      </c>
      <c r="K129" s="9" t="s">
        <v>1081</v>
      </c>
      <c r="L129" t="s">
        <v>45</v>
      </c>
      <c r="M129" s="3">
        <f t="shared" si="69"/>
        <v>45903</v>
      </c>
      <c r="N129" s="3">
        <f t="shared" si="70"/>
        <v>45903</v>
      </c>
    </row>
    <row r="130" spans="1:14" x14ac:dyDescent="0.25">
      <c r="A130">
        <f t="shared" ref="A130" si="158">+A129</f>
        <v>2025</v>
      </c>
      <c r="B130" s="3">
        <f t="shared" ref="B130" si="159">+B129</f>
        <v>45717</v>
      </c>
      <c r="C130" s="3">
        <f t="shared" si="92"/>
        <v>45747</v>
      </c>
      <c r="D130">
        <v>357001.5</v>
      </c>
      <c r="E130" s="5" t="s">
        <v>1080</v>
      </c>
      <c r="F130" t="s">
        <v>1211</v>
      </c>
      <c r="G130" s="3">
        <v>45747</v>
      </c>
      <c r="H130">
        <v>0</v>
      </c>
      <c r="I130" s="5" t="s">
        <v>44</v>
      </c>
      <c r="J130" t="s">
        <v>1072</v>
      </c>
      <c r="K130" s="9" t="s">
        <v>1081</v>
      </c>
      <c r="L130" t="s">
        <v>45</v>
      </c>
      <c r="M130" s="3">
        <f t="shared" si="69"/>
        <v>45903</v>
      </c>
      <c r="N130" s="3">
        <f t="shared" si="70"/>
        <v>45903</v>
      </c>
    </row>
    <row r="131" spans="1:14" x14ac:dyDescent="0.25">
      <c r="A131">
        <f t="shared" ref="A131" si="160">+A130</f>
        <v>2025</v>
      </c>
      <c r="B131" s="3">
        <f t="shared" ref="B131" si="161">+B130</f>
        <v>45717</v>
      </c>
      <c r="C131" s="3">
        <f t="shared" si="92"/>
        <v>45747</v>
      </c>
      <c r="D131">
        <v>3137.75</v>
      </c>
      <c r="E131" s="5" t="s">
        <v>1080</v>
      </c>
      <c r="F131" t="s">
        <v>1210</v>
      </c>
      <c r="G131" s="3">
        <v>45730</v>
      </c>
      <c r="H131">
        <v>0</v>
      </c>
      <c r="I131" s="5" t="s">
        <v>44</v>
      </c>
      <c r="J131" t="s">
        <v>1072</v>
      </c>
      <c r="K131" s="9" t="s">
        <v>1081</v>
      </c>
      <c r="L131" t="s">
        <v>45</v>
      </c>
      <c r="M131" s="3">
        <f t="shared" si="69"/>
        <v>45903</v>
      </c>
      <c r="N131" s="3">
        <f t="shared" si="70"/>
        <v>45903</v>
      </c>
    </row>
    <row r="132" spans="1:14" x14ac:dyDescent="0.25">
      <c r="A132">
        <f t="shared" ref="A132:A133" si="162">+A131</f>
        <v>2025</v>
      </c>
      <c r="B132" s="3">
        <f t="shared" ref="B132" si="163">+B131</f>
        <v>45717</v>
      </c>
      <c r="C132" s="3">
        <f t="shared" si="92"/>
        <v>45747</v>
      </c>
      <c r="D132">
        <v>4255.93</v>
      </c>
      <c r="E132" s="5" t="s">
        <v>1080</v>
      </c>
      <c r="F132" t="s">
        <v>1211</v>
      </c>
      <c r="G132" s="3">
        <v>45747</v>
      </c>
      <c r="H132">
        <v>0</v>
      </c>
      <c r="I132" s="5" t="s">
        <v>44</v>
      </c>
      <c r="J132" t="s">
        <v>1072</v>
      </c>
      <c r="K132" s="9" t="s">
        <v>1081</v>
      </c>
      <c r="L132" t="s">
        <v>45</v>
      </c>
      <c r="M132" s="3">
        <f t="shared" si="69"/>
        <v>45903</v>
      </c>
      <c r="N132" s="3">
        <f t="shared" si="70"/>
        <v>45903</v>
      </c>
    </row>
    <row r="133" spans="1:14" x14ac:dyDescent="0.25">
      <c r="A133">
        <f t="shared" si="162"/>
        <v>2025</v>
      </c>
      <c r="B133" s="3">
        <f t="shared" ref="B133" si="164">+B132</f>
        <v>45717</v>
      </c>
      <c r="C133" s="3">
        <f t="shared" si="92"/>
        <v>45747</v>
      </c>
      <c r="D133">
        <v>40000</v>
      </c>
      <c r="E133" s="5" t="s">
        <v>1313</v>
      </c>
      <c r="F133" t="s">
        <v>1212</v>
      </c>
      <c r="G133" s="3">
        <v>45719</v>
      </c>
      <c r="H133">
        <v>0</v>
      </c>
      <c r="I133" s="5" t="s">
        <v>44</v>
      </c>
      <c r="J133" t="s">
        <v>1072</v>
      </c>
      <c r="K133" s="9" t="s">
        <v>1081</v>
      </c>
      <c r="L133" t="s">
        <v>45</v>
      </c>
      <c r="M133" s="3">
        <f t="shared" si="69"/>
        <v>45903</v>
      </c>
      <c r="N133" s="3">
        <f t="shared" si="70"/>
        <v>45903</v>
      </c>
    </row>
    <row r="134" spans="1:14" x14ac:dyDescent="0.25">
      <c r="A134">
        <f t="shared" ref="A134" si="165">+A133</f>
        <v>2025</v>
      </c>
      <c r="B134" s="3">
        <f t="shared" ref="B134" si="166">+B133</f>
        <v>45717</v>
      </c>
      <c r="C134" s="3">
        <f t="shared" si="92"/>
        <v>45747</v>
      </c>
      <c r="D134">
        <v>40000</v>
      </c>
      <c r="E134" s="5" t="s">
        <v>1314</v>
      </c>
      <c r="F134" t="s">
        <v>1213</v>
      </c>
      <c r="G134" s="3">
        <v>45719</v>
      </c>
      <c r="H134">
        <v>0</v>
      </c>
      <c r="I134" s="5" t="s">
        <v>44</v>
      </c>
      <c r="J134" t="s">
        <v>1072</v>
      </c>
      <c r="K134" s="9" t="s">
        <v>1081</v>
      </c>
      <c r="L134" t="s">
        <v>45</v>
      </c>
      <c r="M134" s="3">
        <f t="shared" si="69"/>
        <v>45903</v>
      </c>
      <c r="N134" s="3">
        <f t="shared" si="70"/>
        <v>45903</v>
      </c>
    </row>
    <row r="135" spans="1:14" x14ac:dyDescent="0.25">
      <c r="A135">
        <f t="shared" ref="A135" si="167">+A134</f>
        <v>2025</v>
      </c>
      <c r="B135" s="3">
        <f t="shared" ref="B135" si="168">+B134</f>
        <v>45717</v>
      </c>
      <c r="C135" s="3">
        <f t="shared" si="92"/>
        <v>45747</v>
      </c>
      <c r="D135">
        <v>35690.26</v>
      </c>
      <c r="E135" s="5" t="s">
        <v>1076</v>
      </c>
      <c r="F135" t="s">
        <v>1214</v>
      </c>
      <c r="G135" s="3">
        <v>45734</v>
      </c>
      <c r="H135">
        <v>0</v>
      </c>
      <c r="I135" s="5" t="s">
        <v>44</v>
      </c>
      <c r="J135" t="s">
        <v>1072</v>
      </c>
      <c r="K135" s="9" t="s">
        <v>1081</v>
      </c>
      <c r="L135" t="s">
        <v>45</v>
      </c>
      <c r="M135" s="3">
        <f t="shared" si="69"/>
        <v>45903</v>
      </c>
      <c r="N135" s="3">
        <f t="shared" si="70"/>
        <v>45903</v>
      </c>
    </row>
    <row r="136" spans="1:14" x14ac:dyDescent="0.25">
      <c r="A136">
        <f t="shared" ref="A136" si="169">+A135</f>
        <v>2025</v>
      </c>
      <c r="B136" s="3">
        <f t="shared" ref="B136" si="170">+B135</f>
        <v>45717</v>
      </c>
      <c r="C136" s="3">
        <f t="shared" si="92"/>
        <v>45747</v>
      </c>
      <c r="D136">
        <v>37133.1</v>
      </c>
      <c r="E136" s="5" t="s">
        <v>1074</v>
      </c>
      <c r="F136" t="s">
        <v>1215</v>
      </c>
      <c r="G136" s="3">
        <v>45743</v>
      </c>
      <c r="H136">
        <v>0</v>
      </c>
      <c r="I136" s="5" t="s">
        <v>44</v>
      </c>
      <c r="J136" t="s">
        <v>1072</v>
      </c>
      <c r="K136" s="9" t="s">
        <v>1081</v>
      </c>
      <c r="L136" t="s">
        <v>45</v>
      </c>
      <c r="M136" s="3">
        <f t="shared" si="69"/>
        <v>45903</v>
      </c>
      <c r="N136" s="3">
        <f t="shared" si="70"/>
        <v>45903</v>
      </c>
    </row>
    <row r="137" spans="1:14" x14ac:dyDescent="0.25">
      <c r="A137">
        <f t="shared" ref="A137" si="171">+A136</f>
        <v>2025</v>
      </c>
      <c r="B137" s="3">
        <f t="shared" ref="B137" si="172">+B136</f>
        <v>45717</v>
      </c>
      <c r="C137" s="3">
        <f t="shared" si="92"/>
        <v>45747</v>
      </c>
      <c r="D137">
        <v>38451.449999999997</v>
      </c>
      <c r="E137" s="5" t="s">
        <v>1097</v>
      </c>
      <c r="F137" t="s">
        <v>1216</v>
      </c>
      <c r="G137" s="3">
        <v>45723</v>
      </c>
      <c r="H137">
        <v>0</v>
      </c>
      <c r="I137" s="5" t="s">
        <v>44</v>
      </c>
      <c r="J137" t="s">
        <v>1072</v>
      </c>
      <c r="K137" s="9" t="s">
        <v>1081</v>
      </c>
      <c r="L137" t="s">
        <v>45</v>
      </c>
      <c r="M137" s="3">
        <f t="shared" si="69"/>
        <v>45903</v>
      </c>
      <c r="N137" s="3">
        <f t="shared" si="70"/>
        <v>45903</v>
      </c>
    </row>
    <row r="138" spans="1:14" x14ac:dyDescent="0.25">
      <c r="A138">
        <f t="shared" ref="A138" si="173">+A137</f>
        <v>2025</v>
      </c>
      <c r="B138" s="3">
        <f t="shared" ref="B138" si="174">+B137</f>
        <v>45717</v>
      </c>
      <c r="C138" s="3">
        <f t="shared" si="92"/>
        <v>45747</v>
      </c>
      <c r="D138">
        <v>65997.5</v>
      </c>
      <c r="E138" s="5" t="s">
        <v>1097</v>
      </c>
      <c r="F138" t="s">
        <v>1216</v>
      </c>
      <c r="G138" s="3">
        <v>45723</v>
      </c>
      <c r="H138">
        <v>0</v>
      </c>
      <c r="I138" s="5" t="s">
        <v>44</v>
      </c>
      <c r="J138" t="s">
        <v>1072</v>
      </c>
      <c r="K138" s="9" t="s">
        <v>1081</v>
      </c>
      <c r="L138" t="s">
        <v>45</v>
      </c>
      <c r="M138" s="3">
        <f t="shared" ref="M138:N153" si="175">M137</f>
        <v>45903</v>
      </c>
      <c r="N138" s="3">
        <f t="shared" si="175"/>
        <v>45903</v>
      </c>
    </row>
    <row r="139" spans="1:14" x14ac:dyDescent="0.25">
      <c r="A139">
        <f t="shared" ref="A139" si="176">+A138</f>
        <v>2025</v>
      </c>
      <c r="B139" s="3">
        <f t="shared" ref="B139:B154" si="177">+B138</f>
        <v>45717</v>
      </c>
      <c r="C139" s="3">
        <f t="shared" si="92"/>
        <v>45747</v>
      </c>
      <c r="D139">
        <v>115892.12</v>
      </c>
      <c r="E139" s="5" t="s">
        <v>1097</v>
      </c>
      <c r="F139" t="s">
        <v>1216</v>
      </c>
      <c r="G139" s="3">
        <v>45723</v>
      </c>
      <c r="H139">
        <v>0</v>
      </c>
      <c r="I139" s="5" t="s">
        <v>44</v>
      </c>
      <c r="J139" t="s">
        <v>1072</v>
      </c>
      <c r="K139" s="9" t="s">
        <v>1081</v>
      </c>
      <c r="L139" t="s">
        <v>45</v>
      </c>
      <c r="M139" s="3">
        <f t="shared" si="175"/>
        <v>45903</v>
      </c>
      <c r="N139" s="3">
        <f t="shared" si="175"/>
        <v>45903</v>
      </c>
    </row>
    <row r="140" spans="1:14" x14ac:dyDescent="0.25">
      <c r="A140">
        <f t="shared" ref="A140" si="178">+A139</f>
        <v>2025</v>
      </c>
      <c r="B140" s="3">
        <f t="shared" si="177"/>
        <v>45717</v>
      </c>
      <c r="C140" s="3">
        <f t="shared" si="92"/>
        <v>45747</v>
      </c>
      <c r="D140">
        <v>198104.8</v>
      </c>
      <c r="E140" s="5" t="s">
        <v>1315</v>
      </c>
      <c r="F140" t="s">
        <v>1217</v>
      </c>
      <c r="G140" s="3">
        <v>45728</v>
      </c>
      <c r="H140">
        <v>0</v>
      </c>
      <c r="I140" s="5" t="s">
        <v>44</v>
      </c>
      <c r="J140" t="s">
        <v>1072</v>
      </c>
      <c r="K140" s="9" t="s">
        <v>1081</v>
      </c>
      <c r="L140" t="s">
        <v>45</v>
      </c>
      <c r="M140" s="3">
        <f t="shared" si="175"/>
        <v>45903</v>
      </c>
      <c r="N140" s="3">
        <f t="shared" si="175"/>
        <v>45903</v>
      </c>
    </row>
    <row r="141" spans="1:14" x14ac:dyDescent="0.25">
      <c r="A141">
        <f t="shared" ref="A141" si="179">+A140</f>
        <v>2025</v>
      </c>
      <c r="B141" s="3">
        <f t="shared" si="177"/>
        <v>45717</v>
      </c>
      <c r="C141" s="3">
        <f t="shared" si="92"/>
        <v>45747</v>
      </c>
      <c r="D141">
        <v>3362.29</v>
      </c>
      <c r="E141" s="5" t="s">
        <v>53</v>
      </c>
      <c r="F141" t="s">
        <v>1218</v>
      </c>
      <c r="G141" s="3">
        <v>45730</v>
      </c>
      <c r="H141">
        <v>0</v>
      </c>
      <c r="I141" s="5" t="s">
        <v>44</v>
      </c>
      <c r="J141" t="s">
        <v>1072</v>
      </c>
      <c r="K141" s="9" t="s">
        <v>1081</v>
      </c>
      <c r="L141" t="s">
        <v>45</v>
      </c>
      <c r="M141" s="3">
        <f t="shared" si="175"/>
        <v>45903</v>
      </c>
      <c r="N141" s="3">
        <f t="shared" si="175"/>
        <v>45903</v>
      </c>
    </row>
    <row r="142" spans="1:14" x14ac:dyDescent="0.25">
      <c r="A142">
        <f t="shared" ref="A142" si="180">+A141</f>
        <v>2025</v>
      </c>
      <c r="B142" s="3">
        <f t="shared" si="177"/>
        <v>45717</v>
      </c>
      <c r="C142" s="3">
        <f t="shared" si="92"/>
        <v>45747</v>
      </c>
      <c r="D142">
        <v>8434.94</v>
      </c>
      <c r="E142" s="5" t="s">
        <v>53</v>
      </c>
      <c r="F142" t="s">
        <v>1219</v>
      </c>
      <c r="G142" s="3">
        <v>45730</v>
      </c>
      <c r="H142">
        <v>0</v>
      </c>
      <c r="I142" s="5" t="s">
        <v>44</v>
      </c>
      <c r="J142" t="s">
        <v>1072</v>
      </c>
      <c r="K142" s="9" t="s">
        <v>1081</v>
      </c>
      <c r="L142" t="s">
        <v>45</v>
      </c>
      <c r="M142" s="3">
        <f t="shared" si="175"/>
        <v>45903</v>
      </c>
      <c r="N142" s="3">
        <f t="shared" si="175"/>
        <v>45903</v>
      </c>
    </row>
    <row r="143" spans="1:14" x14ac:dyDescent="0.25">
      <c r="A143">
        <f t="shared" ref="A143" si="181">+A142</f>
        <v>2025</v>
      </c>
      <c r="B143" s="3">
        <f t="shared" si="177"/>
        <v>45717</v>
      </c>
      <c r="C143" s="3">
        <f t="shared" si="92"/>
        <v>45747</v>
      </c>
      <c r="D143">
        <v>2956.8</v>
      </c>
      <c r="E143" s="5" t="s">
        <v>53</v>
      </c>
      <c r="F143" t="s">
        <v>1220</v>
      </c>
      <c r="G143" s="3">
        <v>45730</v>
      </c>
      <c r="H143">
        <v>0</v>
      </c>
      <c r="I143" s="5" t="s">
        <v>44</v>
      </c>
      <c r="J143" t="s">
        <v>1072</v>
      </c>
      <c r="K143" s="9" t="s">
        <v>1081</v>
      </c>
      <c r="L143" t="s">
        <v>45</v>
      </c>
      <c r="M143" s="3">
        <f t="shared" si="175"/>
        <v>45903</v>
      </c>
      <c r="N143" s="3">
        <f t="shared" si="175"/>
        <v>45903</v>
      </c>
    </row>
    <row r="144" spans="1:14" x14ac:dyDescent="0.25">
      <c r="A144">
        <f t="shared" ref="A144" si="182">+A143</f>
        <v>2025</v>
      </c>
      <c r="B144" s="3">
        <f t="shared" si="177"/>
        <v>45717</v>
      </c>
      <c r="C144" s="3">
        <f t="shared" si="92"/>
        <v>45747</v>
      </c>
      <c r="D144">
        <v>5113.66</v>
      </c>
      <c r="E144" s="5" t="s">
        <v>53</v>
      </c>
      <c r="F144" t="s">
        <v>1221</v>
      </c>
      <c r="G144" s="3">
        <v>45730</v>
      </c>
      <c r="H144">
        <v>0</v>
      </c>
      <c r="I144" s="5" t="s">
        <v>44</v>
      </c>
      <c r="J144" t="s">
        <v>1072</v>
      </c>
      <c r="K144" s="9" t="s">
        <v>1081</v>
      </c>
      <c r="L144" t="s">
        <v>45</v>
      </c>
      <c r="M144" s="3">
        <f t="shared" si="175"/>
        <v>45903</v>
      </c>
      <c r="N144" s="3">
        <f t="shared" si="175"/>
        <v>45903</v>
      </c>
    </row>
    <row r="145" spans="1:14" x14ac:dyDescent="0.25">
      <c r="A145">
        <f t="shared" ref="A145" si="183">+A144</f>
        <v>2025</v>
      </c>
      <c r="B145" s="3">
        <f t="shared" si="177"/>
        <v>45717</v>
      </c>
      <c r="C145" s="3">
        <f t="shared" si="92"/>
        <v>45747</v>
      </c>
      <c r="D145">
        <v>5080.5</v>
      </c>
      <c r="E145" s="5" t="s">
        <v>53</v>
      </c>
      <c r="F145" t="s">
        <v>1222</v>
      </c>
      <c r="G145" s="3">
        <v>45730</v>
      </c>
      <c r="H145">
        <v>0</v>
      </c>
      <c r="I145" s="5" t="s">
        <v>44</v>
      </c>
      <c r="J145" t="s">
        <v>1072</v>
      </c>
      <c r="K145" s="9" t="s">
        <v>1081</v>
      </c>
      <c r="L145" t="s">
        <v>45</v>
      </c>
      <c r="M145" s="3">
        <f t="shared" si="175"/>
        <v>45903</v>
      </c>
      <c r="N145" s="3">
        <f t="shared" si="175"/>
        <v>45903</v>
      </c>
    </row>
    <row r="146" spans="1:14" x14ac:dyDescent="0.25">
      <c r="A146">
        <f t="shared" ref="A146" si="184">+A145</f>
        <v>2025</v>
      </c>
      <c r="B146" s="3">
        <f t="shared" si="177"/>
        <v>45717</v>
      </c>
      <c r="C146" s="3">
        <f t="shared" si="92"/>
        <v>45747</v>
      </c>
      <c r="D146">
        <v>5503.5</v>
      </c>
      <c r="E146" s="5" t="s">
        <v>53</v>
      </c>
      <c r="F146" t="s">
        <v>1223</v>
      </c>
      <c r="G146" s="3">
        <v>45730</v>
      </c>
      <c r="H146">
        <v>0</v>
      </c>
      <c r="I146" s="5" t="s">
        <v>44</v>
      </c>
      <c r="J146" t="s">
        <v>1072</v>
      </c>
      <c r="K146" s="9" t="s">
        <v>1081</v>
      </c>
      <c r="L146" t="s">
        <v>45</v>
      </c>
      <c r="M146" s="3">
        <f t="shared" si="175"/>
        <v>45903</v>
      </c>
      <c r="N146" s="3">
        <f t="shared" si="175"/>
        <v>45903</v>
      </c>
    </row>
    <row r="147" spans="1:14" x14ac:dyDescent="0.25">
      <c r="A147">
        <f t="shared" ref="A147" si="185">+A146</f>
        <v>2025</v>
      </c>
      <c r="B147" s="3">
        <f t="shared" si="177"/>
        <v>45717</v>
      </c>
      <c r="C147" s="3">
        <f t="shared" si="92"/>
        <v>45747</v>
      </c>
      <c r="D147">
        <v>5652.86</v>
      </c>
      <c r="E147" s="5" t="s">
        <v>53</v>
      </c>
      <c r="F147" t="s">
        <v>1224</v>
      </c>
      <c r="G147" s="3">
        <v>45730</v>
      </c>
      <c r="H147">
        <v>0</v>
      </c>
      <c r="I147" s="5" t="s">
        <v>44</v>
      </c>
      <c r="J147" t="s">
        <v>1072</v>
      </c>
      <c r="K147" s="9" t="s">
        <v>1081</v>
      </c>
      <c r="L147" t="s">
        <v>45</v>
      </c>
      <c r="M147" s="3">
        <f t="shared" si="175"/>
        <v>45903</v>
      </c>
      <c r="N147" s="3">
        <f t="shared" si="175"/>
        <v>45903</v>
      </c>
    </row>
    <row r="148" spans="1:14" x14ac:dyDescent="0.25">
      <c r="A148">
        <f t="shared" ref="A148" si="186">+A147</f>
        <v>2025</v>
      </c>
      <c r="B148" s="3">
        <f t="shared" si="177"/>
        <v>45717</v>
      </c>
      <c r="C148" s="3">
        <f t="shared" si="92"/>
        <v>45747</v>
      </c>
      <c r="D148">
        <v>8326.86</v>
      </c>
      <c r="E148" s="5" t="s">
        <v>53</v>
      </c>
      <c r="F148" t="s">
        <v>1225</v>
      </c>
      <c r="G148" s="3">
        <v>45730</v>
      </c>
      <c r="H148">
        <v>0</v>
      </c>
      <c r="I148" s="5" t="s">
        <v>44</v>
      </c>
      <c r="J148" t="s">
        <v>1072</v>
      </c>
      <c r="K148" s="9" t="s">
        <v>1081</v>
      </c>
      <c r="L148" t="s">
        <v>45</v>
      </c>
      <c r="M148" s="3">
        <f t="shared" si="175"/>
        <v>45903</v>
      </c>
      <c r="N148" s="3">
        <f t="shared" si="175"/>
        <v>45903</v>
      </c>
    </row>
    <row r="149" spans="1:14" x14ac:dyDescent="0.25">
      <c r="A149">
        <f t="shared" ref="A149" si="187">+A148</f>
        <v>2025</v>
      </c>
      <c r="B149" s="3">
        <f t="shared" si="177"/>
        <v>45717</v>
      </c>
      <c r="C149" s="3">
        <f t="shared" si="92"/>
        <v>45747</v>
      </c>
      <c r="D149">
        <v>2593</v>
      </c>
      <c r="E149" s="5" t="s">
        <v>53</v>
      </c>
      <c r="F149" t="s">
        <v>1226</v>
      </c>
      <c r="G149" s="3">
        <v>45730</v>
      </c>
      <c r="H149">
        <v>0</v>
      </c>
      <c r="I149" s="5" t="s">
        <v>44</v>
      </c>
      <c r="J149" t="s">
        <v>1072</v>
      </c>
      <c r="K149" s="9" t="s">
        <v>1081</v>
      </c>
      <c r="L149" t="s">
        <v>45</v>
      </c>
      <c r="M149" s="3">
        <f t="shared" si="175"/>
        <v>45903</v>
      </c>
      <c r="N149" s="3">
        <f t="shared" si="175"/>
        <v>45903</v>
      </c>
    </row>
    <row r="150" spans="1:14" x14ac:dyDescent="0.25">
      <c r="A150">
        <f t="shared" ref="A150" si="188">+A149</f>
        <v>2025</v>
      </c>
      <c r="B150" s="3">
        <f t="shared" si="177"/>
        <v>45717</v>
      </c>
      <c r="C150" s="3">
        <f t="shared" si="92"/>
        <v>45747</v>
      </c>
      <c r="D150">
        <v>3630.2</v>
      </c>
      <c r="E150" s="5" t="s">
        <v>53</v>
      </c>
      <c r="F150" t="s">
        <v>1227</v>
      </c>
      <c r="G150" s="3">
        <v>45730</v>
      </c>
      <c r="H150">
        <v>0</v>
      </c>
      <c r="I150" s="5" t="s">
        <v>44</v>
      </c>
      <c r="J150" t="s">
        <v>1072</v>
      </c>
      <c r="K150" s="9" t="s">
        <v>1081</v>
      </c>
      <c r="L150" t="s">
        <v>45</v>
      </c>
      <c r="M150" s="3">
        <f t="shared" si="175"/>
        <v>45903</v>
      </c>
      <c r="N150" s="3">
        <f t="shared" si="175"/>
        <v>45903</v>
      </c>
    </row>
    <row r="151" spans="1:14" x14ac:dyDescent="0.25">
      <c r="A151">
        <f t="shared" ref="A151" si="189">+A150</f>
        <v>2025</v>
      </c>
      <c r="B151" s="3">
        <f t="shared" si="177"/>
        <v>45717</v>
      </c>
      <c r="C151" s="3">
        <f t="shared" si="92"/>
        <v>45747</v>
      </c>
      <c r="D151">
        <v>16371.1</v>
      </c>
      <c r="E151" s="5" t="s">
        <v>53</v>
      </c>
      <c r="F151" t="s">
        <v>1228</v>
      </c>
      <c r="G151" s="3">
        <v>45730</v>
      </c>
      <c r="H151">
        <v>0</v>
      </c>
      <c r="I151" s="5" t="s">
        <v>44</v>
      </c>
      <c r="J151" t="s">
        <v>1072</v>
      </c>
      <c r="K151" s="9" t="s">
        <v>1081</v>
      </c>
      <c r="L151" t="s">
        <v>45</v>
      </c>
      <c r="M151" s="3">
        <f t="shared" si="175"/>
        <v>45903</v>
      </c>
      <c r="N151" s="3">
        <f t="shared" si="175"/>
        <v>45903</v>
      </c>
    </row>
    <row r="152" spans="1:14" x14ac:dyDescent="0.25">
      <c r="A152">
        <f t="shared" ref="A152" si="190">+A151</f>
        <v>2025</v>
      </c>
      <c r="B152" s="3">
        <f t="shared" si="177"/>
        <v>45717</v>
      </c>
      <c r="C152" s="3">
        <f t="shared" si="92"/>
        <v>45747</v>
      </c>
      <c r="D152">
        <v>3884.49</v>
      </c>
      <c r="E152" s="5" t="s">
        <v>53</v>
      </c>
      <c r="F152" t="s">
        <v>1229</v>
      </c>
      <c r="G152" s="3">
        <v>45730</v>
      </c>
      <c r="H152">
        <v>0</v>
      </c>
      <c r="I152" s="5" t="s">
        <v>44</v>
      </c>
      <c r="J152" t="s">
        <v>1072</v>
      </c>
      <c r="K152" s="9" t="s">
        <v>1081</v>
      </c>
      <c r="L152" t="s">
        <v>45</v>
      </c>
      <c r="M152" s="3">
        <f t="shared" si="175"/>
        <v>45903</v>
      </c>
      <c r="N152" s="3">
        <f t="shared" si="175"/>
        <v>45903</v>
      </c>
    </row>
    <row r="153" spans="1:14" x14ac:dyDescent="0.25">
      <c r="A153">
        <f t="shared" ref="A153" si="191">+A152</f>
        <v>2025</v>
      </c>
      <c r="B153" s="3">
        <f t="shared" si="177"/>
        <v>45717</v>
      </c>
      <c r="C153" s="3">
        <f t="shared" si="92"/>
        <v>45747</v>
      </c>
      <c r="D153">
        <v>13478.52</v>
      </c>
      <c r="E153" s="5" t="s">
        <v>53</v>
      </c>
      <c r="F153" t="s">
        <v>1230</v>
      </c>
      <c r="G153" s="3">
        <v>45730</v>
      </c>
      <c r="H153">
        <v>0</v>
      </c>
      <c r="I153" s="5" t="s">
        <v>44</v>
      </c>
      <c r="J153" t="s">
        <v>1072</v>
      </c>
      <c r="K153" s="9" t="s">
        <v>1081</v>
      </c>
      <c r="L153" t="s">
        <v>45</v>
      </c>
      <c r="M153" s="3">
        <f t="shared" si="175"/>
        <v>45903</v>
      </c>
      <c r="N153" s="3">
        <f t="shared" si="175"/>
        <v>45903</v>
      </c>
    </row>
    <row r="154" spans="1:14" x14ac:dyDescent="0.25">
      <c r="A154">
        <f t="shared" ref="A154" si="192">+A153</f>
        <v>2025</v>
      </c>
      <c r="B154" s="3">
        <f t="shared" si="177"/>
        <v>45717</v>
      </c>
      <c r="C154" s="3">
        <f t="shared" si="92"/>
        <v>45747</v>
      </c>
      <c r="D154">
        <v>7649.35</v>
      </c>
      <c r="E154" s="5" t="s">
        <v>53</v>
      </c>
      <c r="F154" t="s">
        <v>1231</v>
      </c>
      <c r="G154" s="3">
        <v>45730</v>
      </c>
      <c r="H154">
        <v>0</v>
      </c>
      <c r="I154" s="5" t="s">
        <v>44</v>
      </c>
      <c r="J154" t="s">
        <v>1072</v>
      </c>
      <c r="K154" s="9" t="s">
        <v>1081</v>
      </c>
      <c r="L154" t="s">
        <v>45</v>
      </c>
      <c r="M154" s="3">
        <f t="shared" ref="M154:N169" si="193">M153</f>
        <v>45903</v>
      </c>
      <c r="N154" s="3">
        <f t="shared" si="193"/>
        <v>45903</v>
      </c>
    </row>
    <row r="155" spans="1:14" x14ac:dyDescent="0.25">
      <c r="A155">
        <f t="shared" ref="A155" si="194">+A154</f>
        <v>2025</v>
      </c>
      <c r="B155" s="3">
        <f t="shared" ref="B155:B170" si="195">+B154</f>
        <v>45717</v>
      </c>
      <c r="C155" s="3">
        <f t="shared" si="92"/>
        <v>45747</v>
      </c>
      <c r="D155">
        <v>7005.95</v>
      </c>
      <c r="E155" s="5" t="s">
        <v>53</v>
      </c>
      <c r="F155" t="s">
        <v>1232</v>
      </c>
      <c r="G155" s="3">
        <v>45730</v>
      </c>
      <c r="H155">
        <v>0</v>
      </c>
      <c r="I155" s="5" t="s">
        <v>44</v>
      </c>
      <c r="J155" t="s">
        <v>1072</v>
      </c>
      <c r="K155" s="9" t="s">
        <v>1081</v>
      </c>
      <c r="L155" t="s">
        <v>45</v>
      </c>
      <c r="M155" s="3">
        <f t="shared" si="193"/>
        <v>45903</v>
      </c>
      <c r="N155" s="3">
        <f t="shared" si="193"/>
        <v>45903</v>
      </c>
    </row>
    <row r="156" spans="1:14" x14ac:dyDescent="0.25">
      <c r="A156">
        <f t="shared" ref="A156" si="196">+A155</f>
        <v>2025</v>
      </c>
      <c r="B156" s="3">
        <f t="shared" si="195"/>
        <v>45717</v>
      </c>
      <c r="C156" s="3">
        <f t="shared" si="92"/>
        <v>45747</v>
      </c>
      <c r="D156">
        <v>1280.03</v>
      </c>
      <c r="E156" s="5" t="s">
        <v>53</v>
      </c>
      <c r="F156" t="s">
        <v>1233</v>
      </c>
      <c r="G156" s="3">
        <v>45730</v>
      </c>
      <c r="H156">
        <v>0</v>
      </c>
      <c r="I156" s="5" t="s">
        <v>44</v>
      </c>
      <c r="J156" t="s">
        <v>1072</v>
      </c>
      <c r="K156" s="9" t="s">
        <v>1081</v>
      </c>
      <c r="L156" t="s">
        <v>45</v>
      </c>
      <c r="M156" s="3">
        <f t="shared" si="193"/>
        <v>45903</v>
      </c>
      <c r="N156" s="3">
        <f t="shared" si="193"/>
        <v>45903</v>
      </c>
    </row>
    <row r="157" spans="1:14" x14ac:dyDescent="0.25">
      <c r="A157">
        <f t="shared" ref="A157:A158" si="197">+A156</f>
        <v>2025</v>
      </c>
      <c r="B157" s="3">
        <f t="shared" si="195"/>
        <v>45717</v>
      </c>
      <c r="C157" s="3">
        <f t="shared" si="92"/>
        <v>45747</v>
      </c>
      <c r="D157">
        <v>5460.06</v>
      </c>
      <c r="E157" s="5" t="s">
        <v>53</v>
      </c>
      <c r="F157" t="s">
        <v>1234</v>
      </c>
      <c r="G157" s="3">
        <v>45730</v>
      </c>
      <c r="H157">
        <v>0</v>
      </c>
      <c r="I157" s="5" t="s">
        <v>44</v>
      </c>
      <c r="J157" t="s">
        <v>1072</v>
      </c>
      <c r="K157" s="9" t="s">
        <v>1081</v>
      </c>
      <c r="L157" t="s">
        <v>45</v>
      </c>
      <c r="M157" s="3">
        <f t="shared" si="193"/>
        <v>45903</v>
      </c>
      <c r="N157" s="3">
        <f t="shared" si="193"/>
        <v>45903</v>
      </c>
    </row>
    <row r="158" spans="1:14" x14ac:dyDescent="0.25">
      <c r="A158">
        <f t="shared" si="197"/>
        <v>2025</v>
      </c>
      <c r="B158" s="3">
        <f t="shared" si="195"/>
        <v>45717</v>
      </c>
      <c r="C158" s="3">
        <f t="shared" si="92"/>
        <v>45747</v>
      </c>
      <c r="D158">
        <v>8822.5</v>
      </c>
      <c r="E158" s="5" t="s">
        <v>53</v>
      </c>
      <c r="F158" t="s">
        <v>1235</v>
      </c>
      <c r="G158" s="3">
        <v>45730</v>
      </c>
      <c r="H158">
        <v>0</v>
      </c>
      <c r="I158" s="5" t="s">
        <v>44</v>
      </c>
      <c r="J158" t="s">
        <v>1072</v>
      </c>
      <c r="K158" s="9" t="s">
        <v>1081</v>
      </c>
      <c r="L158" t="s">
        <v>45</v>
      </c>
      <c r="M158" s="3">
        <f t="shared" si="193"/>
        <v>45903</v>
      </c>
      <c r="N158" s="3">
        <f t="shared" si="193"/>
        <v>45903</v>
      </c>
    </row>
    <row r="159" spans="1:14" x14ac:dyDescent="0.25">
      <c r="A159">
        <f t="shared" ref="A159" si="198">+A158</f>
        <v>2025</v>
      </c>
      <c r="B159" s="3">
        <f t="shared" si="195"/>
        <v>45717</v>
      </c>
      <c r="C159" s="3">
        <f t="shared" ref="C159:C222" si="199">EOMONTH(B159,0)</f>
        <v>45747</v>
      </c>
      <c r="D159">
        <v>5708.32</v>
      </c>
      <c r="E159" s="5" t="s">
        <v>53</v>
      </c>
      <c r="F159" t="s">
        <v>1236</v>
      </c>
      <c r="G159" s="3">
        <v>45730</v>
      </c>
      <c r="H159">
        <v>0</v>
      </c>
      <c r="I159" s="5" t="s">
        <v>44</v>
      </c>
      <c r="J159" t="s">
        <v>1072</v>
      </c>
      <c r="K159" s="9" t="s">
        <v>1081</v>
      </c>
      <c r="L159" t="s">
        <v>45</v>
      </c>
      <c r="M159" s="3">
        <f t="shared" si="193"/>
        <v>45903</v>
      </c>
      <c r="N159" s="3">
        <f t="shared" si="193"/>
        <v>45903</v>
      </c>
    </row>
    <row r="160" spans="1:14" x14ac:dyDescent="0.25">
      <c r="A160">
        <f t="shared" ref="A160" si="200">+A159</f>
        <v>2025</v>
      </c>
      <c r="B160" s="3">
        <f t="shared" si="195"/>
        <v>45717</v>
      </c>
      <c r="C160" s="3">
        <f t="shared" si="199"/>
        <v>45747</v>
      </c>
      <c r="D160">
        <v>5963.9</v>
      </c>
      <c r="E160" s="5" t="s">
        <v>53</v>
      </c>
      <c r="F160" t="s">
        <v>1237</v>
      </c>
      <c r="G160" s="3">
        <v>45730</v>
      </c>
      <c r="H160">
        <v>0</v>
      </c>
      <c r="I160" s="5" t="s">
        <v>44</v>
      </c>
      <c r="J160" t="s">
        <v>1072</v>
      </c>
      <c r="K160" s="9" t="s">
        <v>1081</v>
      </c>
      <c r="L160" t="s">
        <v>45</v>
      </c>
      <c r="M160" s="3">
        <f t="shared" si="193"/>
        <v>45903</v>
      </c>
      <c r="N160" s="3">
        <f t="shared" si="193"/>
        <v>45903</v>
      </c>
    </row>
    <row r="161" spans="1:14" x14ac:dyDescent="0.25">
      <c r="A161">
        <f t="shared" ref="A161" si="201">+A160</f>
        <v>2025</v>
      </c>
      <c r="B161" s="3">
        <f t="shared" si="195"/>
        <v>45717</v>
      </c>
      <c r="C161" s="3">
        <f t="shared" si="199"/>
        <v>45747</v>
      </c>
      <c r="D161">
        <v>4692.6000000000004</v>
      </c>
      <c r="E161" s="5" t="s">
        <v>53</v>
      </c>
      <c r="F161" t="s">
        <v>1238</v>
      </c>
      <c r="G161" s="3">
        <v>45730</v>
      </c>
      <c r="H161">
        <v>0</v>
      </c>
      <c r="I161" s="5" t="s">
        <v>44</v>
      </c>
      <c r="J161" t="s">
        <v>1072</v>
      </c>
      <c r="K161" s="9" t="s">
        <v>1081</v>
      </c>
      <c r="L161" t="s">
        <v>45</v>
      </c>
      <c r="M161" s="3">
        <f t="shared" si="193"/>
        <v>45903</v>
      </c>
      <c r="N161" s="3">
        <f t="shared" si="193"/>
        <v>45903</v>
      </c>
    </row>
    <row r="162" spans="1:14" x14ac:dyDescent="0.25">
      <c r="A162">
        <f t="shared" ref="A162" si="202">+A161</f>
        <v>2025</v>
      </c>
      <c r="B162" s="3">
        <f t="shared" si="195"/>
        <v>45717</v>
      </c>
      <c r="C162" s="3">
        <f t="shared" si="199"/>
        <v>45747</v>
      </c>
      <c r="D162">
        <v>6245.3</v>
      </c>
      <c r="E162" s="5" t="s">
        <v>53</v>
      </c>
      <c r="F162" t="s">
        <v>1239</v>
      </c>
      <c r="G162" s="3">
        <v>45730</v>
      </c>
      <c r="H162">
        <v>0</v>
      </c>
      <c r="I162" s="5" t="s">
        <v>44</v>
      </c>
      <c r="J162" t="s">
        <v>1072</v>
      </c>
      <c r="K162" s="9" t="s">
        <v>1081</v>
      </c>
      <c r="L162" t="s">
        <v>45</v>
      </c>
      <c r="M162" s="3">
        <f t="shared" si="193"/>
        <v>45903</v>
      </c>
      <c r="N162" s="3">
        <f t="shared" si="193"/>
        <v>45903</v>
      </c>
    </row>
    <row r="163" spans="1:14" x14ac:dyDescent="0.25">
      <c r="A163">
        <f t="shared" ref="A163" si="203">+A162</f>
        <v>2025</v>
      </c>
      <c r="B163" s="3">
        <f t="shared" si="195"/>
        <v>45717</v>
      </c>
      <c r="C163" s="3">
        <f t="shared" si="199"/>
        <v>45747</v>
      </c>
      <c r="D163">
        <v>6093.55</v>
      </c>
      <c r="E163" s="5" t="s">
        <v>53</v>
      </c>
      <c r="F163" t="s">
        <v>1240</v>
      </c>
      <c r="G163" s="3">
        <v>45730</v>
      </c>
      <c r="H163">
        <v>0</v>
      </c>
      <c r="I163" s="5" t="s">
        <v>44</v>
      </c>
      <c r="J163" t="s">
        <v>1072</v>
      </c>
      <c r="K163" s="9" t="s">
        <v>1081</v>
      </c>
      <c r="L163" t="s">
        <v>45</v>
      </c>
      <c r="M163" s="3">
        <f t="shared" si="193"/>
        <v>45903</v>
      </c>
      <c r="N163" s="3">
        <f t="shared" si="193"/>
        <v>45903</v>
      </c>
    </row>
    <row r="164" spans="1:14" x14ac:dyDescent="0.25">
      <c r="A164">
        <f t="shared" ref="A164" si="204">+A163</f>
        <v>2025</v>
      </c>
      <c r="B164" s="3">
        <f t="shared" si="195"/>
        <v>45717</v>
      </c>
      <c r="C164" s="3">
        <f t="shared" si="199"/>
        <v>45747</v>
      </c>
      <c r="D164">
        <v>518.6</v>
      </c>
      <c r="E164" s="5" t="s">
        <v>53</v>
      </c>
      <c r="F164" t="s">
        <v>1241</v>
      </c>
      <c r="G164" s="3">
        <v>45730</v>
      </c>
      <c r="H164">
        <v>0</v>
      </c>
      <c r="I164" s="5" t="s">
        <v>44</v>
      </c>
      <c r="J164" t="s">
        <v>1072</v>
      </c>
      <c r="K164" s="9" t="s">
        <v>1081</v>
      </c>
      <c r="L164" t="s">
        <v>45</v>
      </c>
      <c r="M164" s="3">
        <f t="shared" si="193"/>
        <v>45903</v>
      </c>
      <c r="N164" s="3">
        <f t="shared" si="193"/>
        <v>45903</v>
      </c>
    </row>
    <row r="165" spans="1:14" x14ac:dyDescent="0.25">
      <c r="A165">
        <f t="shared" ref="A165" si="205">+A164</f>
        <v>2025</v>
      </c>
      <c r="B165" s="3">
        <f t="shared" si="195"/>
        <v>45717</v>
      </c>
      <c r="C165" s="3">
        <f t="shared" si="199"/>
        <v>45747</v>
      </c>
      <c r="D165">
        <v>8945.98</v>
      </c>
      <c r="E165" s="5" t="s">
        <v>53</v>
      </c>
      <c r="F165" t="s">
        <v>1242</v>
      </c>
      <c r="G165" s="3">
        <v>45730</v>
      </c>
      <c r="H165">
        <v>0</v>
      </c>
      <c r="I165" s="5" t="s">
        <v>44</v>
      </c>
      <c r="J165" t="s">
        <v>1072</v>
      </c>
      <c r="K165" s="9" t="s">
        <v>1081</v>
      </c>
      <c r="L165" t="s">
        <v>45</v>
      </c>
      <c r="M165" s="3">
        <f t="shared" si="193"/>
        <v>45903</v>
      </c>
      <c r="N165" s="3">
        <f t="shared" si="193"/>
        <v>45903</v>
      </c>
    </row>
    <row r="166" spans="1:14" x14ac:dyDescent="0.25">
      <c r="A166">
        <f t="shared" ref="A166" si="206">+A165</f>
        <v>2025</v>
      </c>
      <c r="B166" s="3">
        <f t="shared" si="195"/>
        <v>45717</v>
      </c>
      <c r="C166" s="3">
        <f t="shared" si="199"/>
        <v>45747</v>
      </c>
      <c r="D166">
        <v>5963.9</v>
      </c>
      <c r="E166" s="5" t="s">
        <v>53</v>
      </c>
      <c r="F166" t="s">
        <v>1243</v>
      </c>
      <c r="G166" s="3">
        <v>45730</v>
      </c>
      <c r="H166">
        <v>0</v>
      </c>
      <c r="I166" s="5" t="s">
        <v>44</v>
      </c>
      <c r="J166" t="s">
        <v>1072</v>
      </c>
      <c r="K166" s="9" t="s">
        <v>1081</v>
      </c>
      <c r="L166" t="s">
        <v>45</v>
      </c>
      <c r="M166" s="3">
        <f t="shared" si="193"/>
        <v>45903</v>
      </c>
      <c r="N166" s="3">
        <f t="shared" si="193"/>
        <v>45903</v>
      </c>
    </row>
    <row r="167" spans="1:14" x14ac:dyDescent="0.25">
      <c r="A167">
        <f t="shared" ref="A167" si="207">+A166</f>
        <v>2025</v>
      </c>
      <c r="B167" s="3">
        <f t="shared" si="195"/>
        <v>45717</v>
      </c>
      <c r="C167" s="3">
        <f t="shared" si="199"/>
        <v>45747</v>
      </c>
      <c r="D167">
        <v>7128.48</v>
      </c>
      <c r="E167" s="5" t="s">
        <v>53</v>
      </c>
      <c r="F167" t="s">
        <v>1244</v>
      </c>
      <c r="G167" s="3">
        <v>45730</v>
      </c>
      <c r="H167">
        <v>0</v>
      </c>
      <c r="I167" s="5" t="s">
        <v>44</v>
      </c>
      <c r="J167" t="s">
        <v>1072</v>
      </c>
      <c r="K167" s="9" t="s">
        <v>1081</v>
      </c>
      <c r="L167" t="s">
        <v>45</v>
      </c>
      <c r="M167" s="3">
        <f t="shared" si="193"/>
        <v>45903</v>
      </c>
      <c r="N167" s="3">
        <f t="shared" si="193"/>
        <v>45903</v>
      </c>
    </row>
    <row r="168" spans="1:14" x14ac:dyDescent="0.25">
      <c r="A168">
        <f t="shared" ref="A168" si="208">+A167</f>
        <v>2025</v>
      </c>
      <c r="B168" s="3">
        <f t="shared" si="195"/>
        <v>45717</v>
      </c>
      <c r="C168" s="3">
        <f t="shared" si="199"/>
        <v>45747</v>
      </c>
      <c r="D168">
        <v>3802.01</v>
      </c>
      <c r="E168" s="5" t="s">
        <v>53</v>
      </c>
      <c r="F168" t="s">
        <v>1245</v>
      </c>
      <c r="G168" s="3">
        <v>45730</v>
      </c>
      <c r="H168">
        <v>0</v>
      </c>
      <c r="I168" s="5" t="s">
        <v>44</v>
      </c>
      <c r="J168" t="s">
        <v>1072</v>
      </c>
      <c r="K168" s="9" t="s">
        <v>1081</v>
      </c>
      <c r="L168" t="s">
        <v>45</v>
      </c>
      <c r="M168" s="3">
        <f t="shared" si="193"/>
        <v>45903</v>
      </c>
      <c r="N168" s="3">
        <f t="shared" si="193"/>
        <v>45903</v>
      </c>
    </row>
    <row r="169" spans="1:14" x14ac:dyDescent="0.25">
      <c r="A169">
        <f t="shared" ref="A169" si="209">+A168</f>
        <v>2025</v>
      </c>
      <c r="B169" s="3">
        <f t="shared" si="195"/>
        <v>45717</v>
      </c>
      <c r="C169" s="3">
        <f t="shared" si="199"/>
        <v>45747</v>
      </c>
      <c r="D169">
        <v>8173.04</v>
      </c>
      <c r="E169" s="5" t="s">
        <v>53</v>
      </c>
      <c r="F169" t="s">
        <v>1246</v>
      </c>
      <c r="G169" s="3">
        <v>45730</v>
      </c>
      <c r="H169">
        <v>0</v>
      </c>
      <c r="I169" s="5" t="s">
        <v>44</v>
      </c>
      <c r="J169" t="s">
        <v>1072</v>
      </c>
      <c r="K169" s="9" t="s">
        <v>1081</v>
      </c>
      <c r="L169" t="s">
        <v>45</v>
      </c>
      <c r="M169" s="3">
        <f t="shared" si="193"/>
        <v>45903</v>
      </c>
      <c r="N169" s="3">
        <f t="shared" si="193"/>
        <v>45903</v>
      </c>
    </row>
    <row r="170" spans="1:14" x14ac:dyDescent="0.25">
      <c r="A170">
        <f t="shared" ref="A170" si="210">+A169</f>
        <v>2025</v>
      </c>
      <c r="B170" s="3">
        <f t="shared" si="195"/>
        <v>45717</v>
      </c>
      <c r="C170" s="3">
        <f t="shared" si="199"/>
        <v>45747</v>
      </c>
      <c r="D170">
        <v>6106.15</v>
      </c>
      <c r="E170" s="5" t="s">
        <v>53</v>
      </c>
      <c r="F170" t="s">
        <v>1247</v>
      </c>
      <c r="G170" s="3">
        <v>45730</v>
      </c>
      <c r="H170">
        <v>0</v>
      </c>
      <c r="I170" s="5" t="s">
        <v>44</v>
      </c>
      <c r="J170" t="s">
        <v>1072</v>
      </c>
      <c r="K170" s="9" t="s">
        <v>1081</v>
      </c>
      <c r="L170" t="s">
        <v>45</v>
      </c>
      <c r="M170" s="3">
        <f t="shared" ref="M170:N185" si="211">M169</f>
        <v>45903</v>
      </c>
      <c r="N170" s="3">
        <f t="shared" si="211"/>
        <v>45903</v>
      </c>
    </row>
    <row r="171" spans="1:14" x14ac:dyDescent="0.25">
      <c r="A171">
        <f t="shared" ref="A171" si="212">+A170</f>
        <v>2025</v>
      </c>
      <c r="B171" s="3">
        <f t="shared" ref="B171:B186" si="213">+B170</f>
        <v>45717</v>
      </c>
      <c r="C171" s="3">
        <f t="shared" si="199"/>
        <v>45747</v>
      </c>
      <c r="D171">
        <v>2981.95</v>
      </c>
      <c r="E171" s="5" t="s">
        <v>53</v>
      </c>
      <c r="F171" t="s">
        <v>1248</v>
      </c>
      <c r="G171" s="3">
        <v>45730</v>
      </c>
      <c r="H171">
        <v>0</v>
      </c>
      <c r="I171" s="5" t="s">
        <v>44</v>
      </c>
      <c r="J171" t="s">
        <v>1072</v>
      </c>
      <c r="K171" s="9" t="s">
        <v>1081</v>
      </c>
      <c r="L171" t="s">
        <v>45</v>
      </c>
      <c r="M171" s="3">
        <f t="shared" si="211"/>
        <v>45903</v>
      </c>
      <c r="N171" s="3">
        <f t="shared" si="211"/>
        <v>45903</v>
      </c>
    </row>
    <row r="172" spans="1:14" x14ac:dyDescent="0.25">
      <c r="A172">
        <f t="shared" ref="A172" si="214">+A171</f>
        <v>2025</v>
      </c>
      <c r="B172" s="3">
        <f t="shared" si="213"/>
        <v>45717</v>
      </c>
      <c r="C172" s="3">
        <f t="shared" si="199"/>
        <v>45747</v>
      </c>
      <c r="D172">
        <v>4148.8</v>
      </c>
      <c r="E172" s="5" t="s">
        <v>53</v>
      </c>
      <c r="F172" t="s">
        <v>1249</v>
      </c>
      <c r="G172" s="3">
        <v>45730</v>
      </c>
      <c r="H172">
        <v>0</v>
      </c>
      <c r="I172" s="5" t="s">
        <v>44</v>
      </c>
      <c r="J172" t="s">
        <v>1072</v>
      </c>
      <c r="K172" s="9" t="s">
        <v>1081</v>
      </c>
      <c r="L172" t="s">
        <v>45</v>
      </c>
      <c r="M172" s="3">
        <f t="shared" si="211"/>
        <v>45903</v>
      </c>
      <c r="N172" s="3">
        <f t="shared" si="211"/>
        <v>45903</v>
      </c>
    </row>
    <row r="173" spans="1:14" x14ac:dyDescent="0.25">
      <c r="A173">
        <f t="shared" ref="A173" si="215">+A172</f>
        <v>2025</v>
      </c>
      <c r="B173" s="3">
        <f t="shared" si="213"/>
        <v>45717</v>
      </c>
      <c r="C173" s="3">
        <f t="shared" si="199"/>
        <v>45747</v>
      </c>
      <c r="D173">
        <v>6795.66</v>
      </c>
      <c r="E173" s="5" t="s">
        <v>53</v>
      </c>
      <c r="F173" t="s">
        <v>1250</v>
      </c>
      <c r="G173" s="3">
        <v>45730</v>
      </c>
      <c r="H173">
        <v>0</v>
      </c>
      <c r="I173" s="5" t="s">
        <v>44</v>
      </c>
      <c r="J173" t="s">
        <v>1072</v>
      </c>
      <c r="K173" s="9" t="s">
        <v>1081</v>
      </c>
      <c r="L173" t="s">
        <v>45</v>
      </c>
      <c r="M173" s="3">
        <f t="shared" si="211"/>
        <v>45903</v>
      </c>
      <c r="N173" s="3">
        <f t="shared" si="211"/>
        <v>45903</v>
      </c>
    </row>
    <row r="174" spans="1:14" x14ac:dyDescent="0.25">
      <c r="A174">
        <f t="shared" ref="A174" si="216">+A173</f>
        <v>2025</v>
      </c>
      <c r="B174" s="3">
        <f t="shared" si="213"/>
        <v>45717</v>
      </c>
      <c r="C174" s="3">
        <f t="shared" si="199"/>
        <v>45747</v>
      </c>
      <c r="D174">
        <v>4512.4399999999996</v>
      </c>
      <c r="E174" s="5" t="s">
        <v>53</v>
      </c>
      <c r="F174" t="s">
        <v>1251</v>
      </c>
      <c r="G174" s="3">
        <v>45730</v>
      </c>
      <c r="H174">
        <v>0</v>
      </c>
      <c r="I174" s="5" t="s">
        <v>44</v>
      </c>
      <c r="J174" t="s">
        <v>1072</v>
      </c>
      <c r="K174" s="9" t="s">
        <v>1081</v>
      </c>
      <c r="L174" t="s">
        <v>45</v>
      </c>
      <c r="M174" s="3">
        <f t="shared" si="211"/>
        <v>45903</v>
      </c>
      <c r="N174" s="3">
        <f t="shared" si="211"/>
        <v>45903</v>
      </c>
    </row>
    <row r="175" spans="1:14" x14ac:dyDescent="0.25">
      <c r="A175">
        <f t="shared" ref="A175" si="217">+A174</f>
        <v>2025</v>
      </c>
      <c r="B175" s="3">
        <f t="shared" si="213"/>
        <v>45717</v>
      </c>
      <c r="C175" s="3">
        <f t="shared" si="199"/>
        <v>45747</v>
      </c>
      <c r="D175">
        <v>11801.73</v>
      </c>
      <c r="E175" s="5" t="s">
        <v>53</v>
      </c>
      <c r="F175" t="s">
        <v>1252</v>
      </c>
      <c r="G175" s="3">
        <v>45730</v>
      </c>
      <c r="H175">
        <v>0</v>
      </c>
      <c r="I175" s="5" t="s">
        <v>44</v>
      </c>
      <c r="J175" t="s">
        <v>1072</v>
      </c>
      <c r="K175" s="9" t="s">
        <v>1081</v>
      </c>
      <c r="L175" t="s">
        <v>45</v>
      </c>
      <c r="M175" s="3">
        <f t="shared" si="211"/>
        <v>45903</v>
      </c>
      <c r="N175" s="3">
        <f t="shared" si="211"/>
        <v>45903</v>
      </c>
    </row>
    <row r="176" spans="1:14" x14ac:dyDescent="0.25">
      <c r="A176">
        <f t="shared" ref="A176" si="218">+A175</f>
        <v>2025</v>
      </c>
      <c r="B176" s="3">
        <f t="shared" si="213"/>
        <v>45717</v>
      </c>
      <c r="C176" s="3">
        <f t="shared" si="199"/>
        <v>45747</v>
      </c>
      <c r="D176">
        <v>2611.9</v>
      </c>
      <c r="E176" s="5" t="s">
        <v>53</v>
      </c>
      <c r="F176" t="s">
        <v>1253</v>
      </c>
      <c r="G176" s="3">
        <v>45730</v>
      </c>
      <c r="H176">
        <v>0</v>
      </c>
      <c r="I176" s="5" t="s">
        <v>44</v>
      </c>
      <c r="J176" t="s">
        <v>1072</v>
      </c>
      <c r="K176" s="9" t="s">
        <v>1081</v>
      </c>
      <c r="L176" t="s">
        <v>45</v>
      </c>
      <c r="M176" s="3">
        <f t="shared" si="211"/>
        <v>45903</v>
      </c>
      <c r="N176" s="3">
        <f t="shared" si="211"/>
        <v>45903</v>
      </c>
    </row>
    <row r="177" spans="1:14" x14ac:dyDescent="0.25">
      <c r="A177">
        <f t="shared" ref="A177" si="219">+A176</f>
        <v>2025</v>
      </c>
      <c r="B177" s="3">
        <f t="shared" si="213"/>
        <v>45717</v>
      </c>
      <c r="C177" s="3">
        <f t="shared" si="199"/>
        <v>45747</v>
      </c>
      <c r="D177">
        <v>1166.8499999999999</v>
      </c>
      <c r="E177" s="5" t="s">
        <v>53</v>
      </c>
      <c r="F177" t="s">
        <v>1254</v>
      </c>
      <c r="G177" s="3">
        <v>45730</v>
      </c>
      <c r="H177">
        <v>0</v>
      </c>
      <c r="I177" s="5" t="s">
        <v>44</v>
      </c>
      <c r="J177" t="s">
        <v>1072</v>
      </c>
      <c r="K177" s="9" t="s">
        <v>1081</v>
      </c>
      <c r="L177" t="s">
        <v>45</v>
      </c>
      <c r="M177" s="3">
        <f t="shared" si="211"/>
        <v>45903</v>
      </c>
      <c r="N177" s="3">
        <f t="shared" si="211"/>
        <v>45903</v>
      </c>
    </row>
    <row r="178" spans="1:14" x14ac:dyDescent="0.25">
      <c r="A178">
        <f t="shared" ref="A178" si="220">+A177</f>
        <v>2025</v>
      </c>
      <c r="B178" s="3">
        <f t="shared" si="213"/>
        <v>45717</v>
      </c>
      <c r="C178" s="3">
        <f t="shared" si="199"/>
        <v>45747</v>
      </c>
      <c r="D178">
        <v>509.3</v>
      </c>
      <c r="E178" s="5" t="s">
        <v>53</v>
      </c>
      <c r="F178" t="s">
        <v>1255</v>
      </c>
      <c r="G178" s="3">
        <v>45730</v>
      </c>
      <c r="H178">
        <v>0</v>
      </c>
      <c r="I178" s="5" t="s">
        <v>44</v>
      </c>
      <c r="J178" t="s">
        <v>1072</v>
      </c>
      <c r="K178" s="9" t="s">
        <v>1081</v>
      </c>
      <c r="L178" t="s">
        <v>45</v>
      </c>
      <c r="M178" s="3">
        <f t="shared" si="211"/>
        <v>45903</v>
      </c>
      <c r="N178" s="3">
        <f t="shared" si="211"/>
        <v>45903</v>
      </c>
    </row>
    <row r="179" spans="1:14" x14ac:dyDescent="0.25">
      <c r="A179">
        <f t="shared" ref="A179" si="221">+A178</f>
        <v>2025</v>
      </c>
      <c r="B179" s="3">
        <f t="shared" si="213"/>
        <v>45717</v>
      </c>
      <c r="C179" s="3">
        <f t="shared" si="199"/>
        <v>45747</v>
      </c>
      <c r="D179">
        <v>6168.96</v>
      </c>
      <c r="E179" s="5" t="s">
        <v>53</v>
      </c>
      <c r="F179" t="s">
        <v>1256</v>
      </c>
      <c r="G179" s="3">
        <v>45730</v>
      </c>
      <c r="H179">
        <v>0</v>
      </c>
      <c r="I179" s="5" t="s">
        <v>44</v>
      </c>
      <c r="J179" t="s">
        <v>1072</v>
      </c>
      <c r="K179" s="9" t="s">
        <v>1081</v>
      </c>
      <c r="L179" t="s">
        <v>45</v>
      </c>
      <c r="M179" s="3">
        <f t="shared" si="211"/>
        <v>45903</v>
      </c>
      <c r="N179" s="3">
        <f t="shared" si="211"/>
        <v>45903</v>
      </c>
    </row>
    <row r="180" spans="1:14" x14ac:dyDescent="0.25">
      <c r="A180">
        <f t="shared" ref="A180" si="222">+A179</f>
        <v>2025</v>
      </c>
      <c r="B180" s="3">
        <f t="shared" si="213"/>
        <v>45717</v>
      </c>
      <c r="C180" s="3">
        <f t="shared" si="199"/>
        <v>45747</v>
      </c>
      <c r="D180">
        <v>7224.07</v>
      </c>
      <c r="E180" s="5" t="s">
        <v>53</v>
      </c>
      <c r="F180" t="s">
        <v>1257</v>
      </c>
      <c r="G180" s="3">
        <v>45730</v>
      </c>
      <c r="H180">
        <v>0</v>
      </c>
      <c r="I180" s="5" t="s">
        <v>44</v>
      </c>
      <c r="J180" t="s">
        <v>1072</v>
      </c>
      <c r="K180" s="9" t="s">
        <v>1081</v>
      </c>
      <c r="L180" t="s">
        <v>45</v>
      </c>
      <c r="M180" s="3">
        <f t="shared" si="211"/>
        <v>45903</v>
      </c>
      <c r="N180" s="3">
        <f t="shared" si="211"/>
        <v>45903</v>
      </c>
    </row>
    <row r="181" spans="1:14" x14ac:dyDescent="0.25">
      <c r="A181">
        <f t="shared" ref="A181" si="223">+A180</f>
        <v>2025</v>
      </c>
      <c r="B181" s="3">
        <f t="shared" si="213"/>
        <v>45717</v>
      </c>
      <c r="C181" s="3">
        <f t="shared" si="199"/>
        <v>45747</v>
      </c>
      <c r="D181">
        <v>10838.65</v>
      </c>
      <c r="E181" s="5" t="s">
        <v>53</v>
      </c>
      <c r="F181" t="s">
        <v>1258</v>
      </c>
      <c r="G181" s="3">
        <v>45747</v>
      </c>
      <c r="H181">
        <v>0</v>
      </c>
      <c r="I181" s="5" t="s">
        <v>44</v>
      </c>
      <c r="J181" t="s">
        <v>1072</v>
      </c>
      <c r="K181" s="9" t="s">
        <v>1081</v>
      </c>
      <c r="L181" t="s">
        <v>45</v>
      </c>
      <c r="M181" s="3">
        <f t="shared" si="211"/>
        <v>45903</v>
      </c>
      <c r="N181" s="3">
        <f t="shared" si="211"/>
        <v>45903</v>
      </c>
    </row>
    <row r="182" spans="1:14" x14ac:dyDescent="0.25">
      <c r="A182">
        <f t="shared" ref="A182:A183" si="224">+A181</f>
        <v>2025</v>
      </c>
      <c r="B182" s="3">
        <f t="shared" si="213"/>
        <v>45717</v>
      </c>
      <c r="C182" s="3">
        <f t="shared" si="199"/>
        <v>45747</v>
      </c>
      <c r="D182">
        <v>1873.2</v>
      </c>
      <c r="E182" s="5" t="s">
        <v>53</v>
      </c>
      <c r="F182" t="s">
        <v>1259</v>
      </c>
      <c r="G182" s="3">
        <v>45747</v>
      </c>
      <c r="H182">
        <v>0</v>
      </c>
      <c r="I182" s="5" t="s">
        <v>44</v>
      </c>
      <c r="J182" t="s">
        <v>1072</v>
      </c>
      <c r="K182" s="9" t="s">
        <v>1081</v>
      </c>
      <c r="L182" t="s">
        <v>45</v>
      </c>
      <c r="M182" s="3">
        <f t="shared" si="211"/>
        <v>45903</v>
      </c>
      <c r="N182" s="3">
        <f t="shared" si="211"/>
        <v>45903</v>
      </c>
    </row>
    <row r="183" spans="1:14" x14ac:dyDescent="0.25">
      <c r="A183">
        <f t="shared" si="224"/>
        <v>2025</v>
      </c>
      <c r="B183" s="3">
        <f t="shared" si="213"/>
        <v>45717</v>
      </c>
      <c r="C183" s="3">
        <f t="shared" si="199"/>
        <v>45747</v>
      </c>
      <c r="D183">
        <v>3211.2</v>
      </c>
      <c r="E183" s="5" t="s">
        <v>53</v>
      </c>
      <c r="F183" t="s">
        <v>1260</v>
      </c>
      <c r="G183" s="3">
        <v>45747</v>
      </c>
      <c r="H183">
        <v>0</v>
      </c>
      <c r="I183" s="5" t="s">
        <v>44</v>
      </c>
      <c r="J183" t="s">
        <v>1072</v>
      </c>
      <c r="K183" s="9" t="s">
        <v>1081</v>
      </c>
      <c r="L183" t="s">
        <v>45</v>
      </c>
      <c r="M183" s="3">
        <f t="shared" si="211"/>
        <v>45903</v>
      </c>
      <c r="N183" s="3">
        <f t="shared" si="211"/>
        <v>45903</v>
      </c>
    </row>
    <row r="184" spans="1:14" x14ac:dyDescent="0.25">
      <c r="A184">
        <f t="shared" ref="A184" si="225">+A183</f>
        <v>2025</v>
      </c>
      <c r="B184" s="3">
        <f t="shared" si="213"/>
        <v>45717</v>
      </c>
      <c r="C184" s="3">
        <f t="shared" si="199"/>
        <v>45747</v>
      </c>
      <c r="D184">
        <v>4002.17</v>
      </c>
      <c r="E184" s="5" t="s">
        <v>53</v>
      </c>
      <c r="F184" t="s">
        <v>1261</v>
      </c>
      <c r="G184" s="3">
        <v>45747</v>
      </c>
      <c r="H184">
        <v>0</v>
      </c>
      <c r="I184" s="5" t="s">
        <v>44</v>
      </c>
      <c r="J184" t="s">
        <v>1072</v>
      </c>
      <c r="K184" s="9" t="s">
        <v>1081</v>
      </c>
      <c r="L184" t="s">
        <v>45</v>
      </c>
      <c r="M184" s="3">
        <f t="shared" si="211"/>
        <v>45903</v>
      </c>
      <c r="N184" s="3">
        <f t="shared" si="211"/>
        <v>45903</v>
      </c>
    </row>
    <row r="185" spans="1:14" x14ac:dyDescent="0.25">
      <c r="A185">
        <f t="shared" ref="A185" si="226">+A184</f>
        <v>2025</v>
      </c>
      <c r="B185" s="3">
        <f t="shared" si="213"/>
        <v>45717</v>
      </c>
      <c r="C185" s="3">
        <f t="shared" si="199"/>
        <v>45747</v>
      </c>
      <c r="D185">
        <v>5753.45</v>
      </c>
      <c r="E185" s="5" t="s">
        <v>53</v>
      </c>
      <c r="F185" t="s">
        <v>1262</v>
      </c>
      <c r="G185" s="3">
        <v>45747</v>
      </c>
      <c r="H185">
        <v>0</v>
      </c>
      <c r="I185" s="5" t="s">
        <v>44</v>
      </c>
      <c r="J185" t="s">
        <v>1072</v>
      </c>
      <c r="K185" s="9" t="s">
        <v>1081</v>
      </c>
      <c r="L185" t="s">
        <v>45</v>
      </c>
      <c r="M185" s="3">
        <f t="shared" si="211"/>
        <v>45903</v>
      </c>
      <c r="N185" s="3">
        <f t="shared" si="211"/>
        <v>45903</v>
      </c>
    </row>
    <row r="186" spans="1:14" x14ac:dyDescent="0.25">
      <c r="A186">
        <f t="shared" ref="A186" si="227">+A185</f>
        <v>2025</v>
      </c>
      <c r="B186" s="3">
        <f t="shared" si="213"/>
        <v>45717</v>
      </c>
      <c r="C186" s="3">
        <f t="shared" si="199"/>
        <v>45747</v>
      </c>
      <c r="D186">
        <v>2943.6</v>
      </c>
      <c r="E186" s="5" t="s">
        <v>53</v>
      </c>
      <c r="F186" t="s">
        <v>1263</v>
      </c>
      <c r="G186" s="3">
        <v>45747</v>
      </c>
      <c r="H186">
        <v>0</v>
      </c>
      <c r="I186" s="5" t="s">
        <v>44</v>
      </c>
      <c r="J186" t="s">
        <v>1072</v>
      </c>
      <c r="K186" s="9" t="s">
        <v>1081</v>
      </c>
      <c r="L186" t="s">
        <v>45</v>
      </c>
      <c r="M186" s="3">
        <f t="shared" ref="M186:N201" si="228">M185</f>
        <v>45903</v>
      </c>
      <c r="N186" s="3">
        <f t="shared" si="228"/>
        <v>45903</v>
      </c>
    </row>
    <row r="187" spans="1:14" x14ac:dyDescent="0.25">
      <c r="A187">
        <f t="shared" ref="A187" si="229">+A186</f>
        <v>2025</v>
      </c>
      <c r="B187" s="3">
        <f t="shared" ref="B187" si="230">+B186</f>
        <v>45717</v>
      </c>
      <c r="C187" s="3">
        <f t="shared" si="199"/>
        <v>45747</v>
      </c>
      <c r="D187">
        <v>5081.95</v>
      </c>
      <c r="E187" s="5" t="s">
        <v>53</v>
      </c>
      <c r="F187" t="s">
        <v>1264</v>
      </c>
      <c r="G187" s="3">
        <v>45747</v>
      </c>
      <c r="H187">
        <v>0</v>
      </c>
      <c r="I187" s="5" t="s">
        <v>44</v>
      </c>
      <c r="J187" t="s">
        <v>1072</v>
      </c>
      <c r="K187" s="9" t="s">
        <v>1081</v>
      </c>
      <c r="L187" t="s">
        <v>45</v>
      </c>
      <c r="M187" s="3">
        <f t="shared" si="228"/>
        <v>45903</v>
      </c>
      <c r="N187" s="3">
        <f t="shared" si="228"/>
        <v>45903</v>
      </c>
    </row>
    <row r="188" spans="1:14" x14ac:dyDescent="0.25">
      <c r="A188">
        <f t="shared" ref="A188" si="231">+A187</f>
        <v>2025</v>
      </c>
      <c r="B188" s="3">
        <f t="shared" ref="B188" si="232">+B187</f>
        <v>45717</v>
      </c>
      <c r="C188" s="3">
        <f t="shared" si="199"/>
        <v>45747</v>
      </c>
      <c r="D188">
        <v>1374.16</v>
      </c>
      <c r="E188" s="5" t="s">
        <v>53</v>
      </c>
      <c r="F188" t="s">
        <v>1265</v>
      </c>
      <c r="G188" s="3">
        <v>45747</v>
      </c>
      <c r="H188">
        <v>0</v>
      </c>
      <c r="I188" s="5" t="s">
        <v>44</v>
      </c>
      <c r="J188" t="s">
        <v>1072</v>
      </c>
      <c r="K188" s="9" t="s">
        <v>1081</v>
      </c>
      <c r="L188" t="s">
        <v>45</v>
      </c>
      <c r="M188" s="3">
        <f t="shared" si="228"/>
        <v>45903</v>
      </c>
      <c r="N188" s="3">
        <f t="shared" si="228"/>
        <v>45903</v>
      </c>
    </row>
    <row r="189" spans="1:14" x14ac:dyDescent="0.25">
      <c r="A189">
        <f t="shared" ref="A189" si="233">+A188</f>
        <v>2025</v>
      </c>
      <c r="B189" s="3">
        <f t="shared" ref="B189" si="234">+B188</f>
        <v>45717</v>
      </c>
      <c r="C189" s="3">
        <f t="shared" si="199"/>
        <v>45747</v>
      </c>
      <c r="D189">
        <v>1922.9</v>
      </c>
      <c r="E189" s="5" t="s">
        <v>53</v>
      </c>
      <c r="F189" t="s">
        <v>1266</v>
      </c>
      <c r="G189" s="3">
        <v>45747</v>
      </c>
      <c r="H189">
        <v>0</v>
      </c>
      <c r="I189" s="5" t="s">
        <v>44</v>
      </c>
      <c r="J189" t="s">
        <v>1072</v>
      </c>
      <c r="K189" s="9" t="s">
        <v>1081</v>
      </c>
      <c r="L189" t="s">
        <v>45</v>
      </c>
      <c r="M189" s="3">
        <f t="shared" si="228"/>
        <v>45903</v>
      </c>
      <c r="N189" s="3">
        <f t="shared" si="228"/>
        <v>45903</v>
      </c>
    </row>
    <row r="190" spans="1:14" x14ac:dyDescent="0.25">
      <c r="A190">
        <f t="shared" ref="A190" si="235">+A189</f>
        <v>2025</v>
      </c>
      <c r="B190" s="3">
        <f t="shared" ref="B190" si="236">+B189</f>
        <v>45717</v>
      </c>
      <c r="C190" s="3">
        <f t="shared" si="199"/>
        <v>45747</v>
      </c>
      <c r="D190">
        <v>7142.2</v>
      </c>
      <c r="E190" s="5" t="s">
        <v>53</v>
      </c>
      <c r="F190" t="s">
        <v>1267</v>
      </c>
      <c r="G190" s="3">
        <v>45747</v>
      </c>
      <c r="H190">
        <v>0</v>
      </c>
      <c r="I190" s="5" t="s">
        <v>44</v>
      </c>
      <c r="J190" t="s">
        <v>1072</v>
      </c>
      <c r="K190" s="9" t="s">
        <v>1081</v>
      </c>
      <c r="L190" t="s">
        <v>45</v>
      </c>
      <c r="M190" s="3">
        <f t="shared" si="228"/>
        <v>45903</v>
      </c>
      <c r="N190" s="3">
        <f t="shared" si="228"/>
        <v>45903</v>
      </c>
    </row>
    <row r="191" spans="1:14" x14ac:dyDescent="0.25">
      <c r="A191">
        <f t="shared" ref="A191" si="237">+A190</f>
        <v>2025</v>
      </c>
      <c r="B191" s="3">
        <f t="shared" ref="B191" si="238">+B190</f>
        <v>45717</v>
      </c>
      <c r="C191" s="3">
        <f t="shared" si="199"/>
        <v>45747</v>
      </c>
      <c r="D191">
        <v>10027.4</v>
      </c>
      <c r="E191" s="5" t="s">
        <v>53</v>
      </c>
      <c r="F191" t="s">
        <v>1268</v>
      </c>
      <c r="G191" s="3">
        <v>45747</v>
      </c>
      <c r="H191">
        <v>0</v>
      </c>
      <c r="I191" s="5" t="s">
        <v>44</v>
      </c>
      <c r="J191" t="s">
        <v>1072</v>
      </c>
      <c r="K191" s="9" t="s">
        <v>1081</v>
      </c>
      <c r="L191" t="s">
        <v>45</v>
      </c>
      <c r="M191" s="3">
        <f t="shared" si="228"/>
        <v>45903</v>
      </c>
      <c r="N191" s="3">
        <f t="shared" si="228"/>
        <v>45903</v>
      </c>
    </row>
    <row r="192" spans="1:14" x14ac:dyDescent="0.25">
      <c r="A192">
        <f t="shared" ref="A192" si="239">+A191</f>
        <v>2025</v>
      </c>
      <c r="B192" s="3">
        <f t="shared" ref="B192" si="240">+B191</f>
        <v>45717</v>
      </c>
      <c r="C192" s="3">
        <f t="shared" si="199"/>
        <v>45747</v>
      </c>
      <c r="D192">
        <v>2200.13</v>
      </c>
      <c r="E192" s="5" t="s">
        <v>53</v>
      </c>
      <c r="F192" t="s">
        <v>1269</v>
      </c>
      <c r="G192" s="3">
        <v>45747</v>
      </c>
      <c r="H192">
        <v>0</v>
      </c>
      <c r="I192" s="5" t="s">
        <v>44</v>
      </c>
      <c r="J192" t="s">
        <v>1072</v>
      </c>
      <c r="K192" s="9" t="s">
        <v>1081</v>
      </c>
      <c r="L192" t="s">
        <v>45</v>
      </c>
      <c r="M192" s="3">
        <f t="shared" si="228"/>
        <v>45903</v>
      </c>
      <c r="N192" s="3">
        <f t="shared" si="228"/>
        <v>45903</v>
      </c>
    </row>
    <row r="193" spans="1:14" x14ac:dyDescent="0.25">
      <c r="A193">
        <f t="shared" ref="A193" si="241">+A192</f>
        <v>2025</v>
      </c>
      <c r="B193" s="3">
        <f t="shared" ref="B193" si="242">+B192</f>
        <v>45717</v>
      </c>
      <c r="C193" s="3">
        <f t="shared" si="199"/>
        <v>45747</v>
      </c>
      <c r="D193">
        <v>11949.45</v>
      </c>
      <c r="E193" s="5" t="s">
        <v>53</v>
      </c>
      <c r="F193" t="s">
        <v>1270</v>
      </c>
      <c r="G193" s="3">
        <v>45747</v>
      </c>
      <c r="H193">
        <v>0</v>
      </c>
      <c r="I193" s="5" t="s">
        <v>44</v>
      </c>
      <c r="J193" t="s">
        <v>1072</v>
      </c>
      <c r="K193" s="9" t="s">
        <v>1081</v>
      </c>
      <c r="L193" t="s">
        <v>45</v>
      </c>
      <c r="M193" s="3">
        <f t="shared" si="228"/>
        <v>45903</v>
      </c>
      <c r="N193" s="3">
        <f t="shared" si="228"/>
        <v>45903</v>
      </c>
    </row>
    <row r="194" spans="1:14" x14ac:dyDescent="0.25">
      <c r="A194">
        <f t="shared" ref="A194" si="243">+A193</f>
        <v>2025</v>
      </c>
      <c r="B194" s="3">
        <f t="shared" ref="B194" si="244">+B193</f>
        <v>45717</v>
      </c>
      <c r="C194" s="3">
        <f t="shared" si="199"/>
        <v>45747</v>
      </c>
      <c r="D194">
        <v>6594.06</v>
      </c>
      <c r="E194" s="5" t="s">
        <v>53</v>
      </c>
      <c r="F194" t="s">
        <v>1271</v>
      </c>
      <c r="G194" s="3">
        <v>45747</v>
      </c>
      <c r="H194">
        <v>0</v>
      </c>
      <c r="I194" s="5" t="s">
        <v>44</v>
      </c>
      <c r="J194" t="s">
        <v>1072</v>
      </c>
      <c r="K194" s="9" t="s">
        <v>1081</v>
      </c>
      <c r="L194" t="s">
        <v>45</v>
      </c>
      <c r="M194" s="3">
        <f t="shared" si="228"/>
        <v>45903</v>
      </c>
      <c r="N194" s="3">
        <f t="shared" si="228"/>
        <v>45903</v>
      </c>
    </row>
    <row r="195" spans="1:14" x14ac:dyDescent="0.25">
      <c r="A195">
        <f t="shared" ref="A195" si="245">+A194</f>
        <v>2025</v>
      </c>
      <c r="B195" s="3">
        <f t="shared" ref="B195" si="246">+B194</f>
        <v>45717</v>
      </c>
      <c r="C195" s="3">
        <f t="shared" si="199"/>
        <v>45747</v>
      </c>
      <c r="D195">
        <v>8455.5400000000009</v>
      </c>
      <c r="E195" s="5" t="s">
        <v>53</v>
      </c>
      <c r="F195" t="s">
        <v>1272</v>
      </c>
      <c r="G195" s="3">
        <v>45747</v>
      </c>
      <c r="H195">
        <v>0</v>
      </c>
      <c r="I195" s="5" t="s">
        <v>44</v>
      </c>
      <c r="J195" t="s">
        <v>1072</v>
      </c>
      <c r="K195" s="9" t="s">
        <v>1081</v>
      </c>
      <c r="L195" t="s">
        <v>45</v>
      </c>
      <c r="M195" s="3">
        <f t="shared" si="228"/>
        <v>45903</v>
      </c>
      <c r="N195" s="3">
        <f t="shared" si="228"/>
        <v>45903</v>
      </c>
    </row>
    <row r="196" spans="1:14" x14ac:dyDescent="0.25">
      <c r="A196">
        <f t="shared" ref="A196" si="247">+A195</f>
        <v>2025</v>
      </c>
      <c r="B196" s="3">
        <f t="shared" ref="B196" si="248">+B195</f>
        <v>45717</v>
      </c>
      <c r="C196" s="3">
        <f t="shared" si="199"/>
        <v>45747</v>
      </c>
      <c r="D196">
        <v>2197.6</v>
      </c>
      <c r="E196" s="5" t="s">
        <v>53</v>
      </c>
      <c r="F196" t="s">
        <v>1273</v>
      </c>
      <c r="G196" s="3">
        <v>45747</v>
      </c>
      <c r="H196">
        <v>0</v>
      </c>
      <c r="I196" s="5" t="s">
        <v>44</v>
      </c>
      <c r="J196" t="s">
        <v>1072</v>
      </c>
      <c r="K196" s="9" t="s">
        <v>1081</v>
      </c>
      <c r="L196" t="s">
        <v>45</v>
      </c>
      <c r="M196" s="3">
        <f t="shared" si="228"/>
        <v>45903</v>
      </c>
      <c r="N196" s="3">
        <f t="shared" si="228"/>
        <v>45903</v>
      </c>
    </row>
    <row r="197" spans="1:14" x14ac:dyDescent="0.25">
      <c r="A197">
        <f t="shared" ref="A197" si="249">+A196</f>
        <v>2025</v>
      </c>
      <c r="B197" s="3">
        <f t="shared" ref="B197" si="250">+B196</f>
        <v>45717</v>
      </c>
      <c r="C197" s="3">
        <f t="shared" si="199"/>
        <v>45747</v>
      </c>
      <c r="D197">
        <v>10026.549999999999</v>
      </c>
      <c r="E197" s="5" t="s">
        <v>53</v>
      </c>
      <c r="F197" t="s">
        <v>1274</v>
      </c>
      <c r="G197" s="3">
        <v>45747</v>
      </c>
      <c r="H197">
        <v>0</v>
      </c>
      <c r="I197" s="5" t="s">
        <v>44</v>
      </c>
      <c r="J197" t="s">
        <v>1072</v>
      </c>
      <c r="K197" s="9" t="s">
        <v>1081</v>
      </c>
      <c r="L197" t="s">
        <v>45</v>
      </c>
      <c r="M197" s="3">
        <f t="shared" si="228"/>
        <v>45903</v>
      </c>
      <c r="N197" s="3">
        <f t="shared" si="228"/>
        <v>45903</v>
      </c>
    </row>
    <row r="198" spans="1:14" x14ac:dyDescent="0.25">
      <c r="A198">
        <f t="shared" ref="A198" si="251">+A197</f>
        <v>2025</v>
      </c>
      <c r="B198" s="3">
        <f t="shared" ref="B198" si="252">+B197</f>
        <v>45717</v>
      </c>
      <c r="C198" s="3">
        <f t="shared" si="199"/>
        <v>45747</v>
      </c>
      <c r="D198">
        <v>5082</v>
      </c>
      <c r="E198" s="5" t="s">
        <v>53</v>
      </c>
      <c r="F198" t="s">
        <v>1275</v>
      </c>
      <c r="G198" s="3">
        <v>45747</v>
      </c>
      <c r="H198">
        <v>0</v>
      </c>
      <c r="I198" s="5" t="s">
        <v>44</v>
      </c>
      <c r="J198" t="s">
        <v>1072</v>
      </c>
      <c r="K198" s="9" t="s">
        <v>1081</v>
      </c>
      <c r="L198" t="s">
        <v>45</v>
      </c>
      <c r="M198" s="3">
        <f t="shared" si="228"/>
        <v>45903</v>
      </c>
      <c r="N198" s="3">
        <f t="shared" si="228"/>
        <v>45903</v>
      </c>
    </row>
    <row r="199" spans="1:14" x14ac:dyDescent="0.25">
      <c r="A199">
        <f t="shared" ref="A199" si="253">+A198</f>
        <v>2025</v>
      </c>
      <c r="B199" s="3">
        <f t="shared" ref="B199" si="254">+B198</f>
        <v>45717</v>
      </c>
      <c r="C199" s="3">
        <f t="shared" si="199"/>
        <v>45747</v>
      </c>
      <c r="D199">
        <v>1922.9</v>
      </c>
      <c r="E199" s="5" t="s">
        <v>53</v>
      </c>
      <c r="F199" t="s">
        <v>1276</v>
      </c>
      <c r="G199" s="3">
        <v>45747</v>
      </c>
      <c r="H199">
        <v>0</v>
      </c>
      <c r="I199" s="5" t="s">
        <v>44</v>
      </c>
      <c r="J199" t="s">
        <v>1072</v>
      </c>
      <c r="K199" s="9" t="s">
        <v>1081</v>
      </c>
      <c r="L199" t="s">
        <v>45</v>
      </c>
      <c r="M199" s="3">
        <f t="shared" si="228"/>
        <v>45903</v>
      </c>
      <c r="N199" s="3">
        <f t="shared" si="228"/>
        <v>45903</v>
      </c>
    </row>
    <row r="200" spans="1:14" x14ac:dyDescent="0.25">
      <c r="A200">
        <f t="shared" ref="A200" si="255">+A199</f>
        <v>2025</v>
      </c>
      <c r="B200" s="3">
        <f t="shared" ref="B200" si="256">+B199</f>
        <v>45717</v>
      </c>
      <c r="C200" s="3">
        <f t="shared" si="199"/>
        <v>45747</v>
      </c>
      <c r="D200">
        <v>1922.9</v>
      </c>
      <c r="E200" s="5" t="s">
        <v>53</v>
      </c>
      <c r="F200" t="s">
        <v>1277</v>
      </c>
      <c r="G200" s="3">
        <v>45747</v>
      </c>
      <c r="H200">
        <v>0</v>
      </c>
      <c r="I200" s="5" t="s">
        <v>44</v>
      </c>
      <c r="J200" t="s">
        <v>1072</v>
      </c>
      <c r="K200" s="9" t="s">
        <v>1081</v>
      </c>
      <c r="L200" t="s">
        <v>45</v>
      </c>
      <c r="M200" s="3">
        <f t="shared" si="228"/>
        <v>45903</v>
      </c>
      <c r="N200" s="3">
        <f t="shared" si="228"/>
        <v>45903</v>
      </c>
    </row>
    <row r="201" spans="1:14" x14ac:dyDescent="0.25">
      <c r="A201">
        <f t="shared" ref="A201" si="257">+A200</f>
        <v>2025</v>
      </c>
      <c r="B201" s="3">
        <f t="shared" ref="B201" si="258">+B200</f>
        <v>45717</v>
      </c>
      <c r="C201" s="3">
        <f t="shared" si="199"/>
        <v>45747</v>
      </c>
      <c r="D201">
        <v>2747</v>
      </c>
      <c r="E201" s="5" t="s">
        <v>53</v>
      </c>
      <c r="F201" t="s">
        <v>1278</v>
      </c>
      <c r="G201" s="3">
        <v>45747</v>
      </c>
      <c r="H201">
        <v>0</v>
      </c>
      <c r="I201" s="5" t="s">
        <v>44</v>
      </c>
      <c r="J201" t="s">
        <v>1072</v>
      </c>
      <c r="K201" s="9" t="s">
        <v>1081</v>
      </c>
      <c r="L201" t="s">
        <v>45</v>
      </c>
      <c r="M201" s="3">
        <f t="shared" si="228"/>
        <v>45903</v>
      </c>
      <c r="N201" s="3">
        <f t="shared" si="228"/>
        <v>45903</v>
      </c>
    </row>
    <row r="202" spans="1:14" x14ac:dyDescent="0.25">
      <c r="A202">
        <f t="shared" ref="A202" si="259">+A201</f>
        <v>2025</v>
      </c>
      <c r="B202" s="3">
        <f t="shared" ref="B202" si="260">+B201</f>
        <v>45717</v>
      </c>
      <c r="C202" s="3">
        <f t="shared" si="199"/>
        <v>45747</v>
      </c>
      <c r="D202">
        <v>2197.6</v>
      </c>
      <c r="E202" s="5" t="s">
        <v>53</v>
      </c>
      <c r="F202" t="s">
        <v>1279</v>
      </c>
      <c r="G202" s="3">
        <v>45747</v>
      </c>
      <c r="H202">
        <v>0</v>
      </c>
      <c r="I202" s="5" t="s">
        <v>44</v>
      </c>
      <c r="J202" t="s">
        <v>1072</v>
      </c>
      <c r="K202" s="9" t="s">
        <v>1081</v>
      </c>
      <c r="L202" t="s">
        <v>45</v>
      </c>
      <c r="M202" s="3">
        <f t="shared" ref="M202:N217" si="261">M201</f>
        <v>45903</v>
      </c>
      <c r="N202" s="3">
        <f t="shared" si="261"/>
        <v>45903</v>
      </c>
    </row>
    <row r="203" spans="1:14" x14ac:dyDescent="0.25">
      <c r="A203">
        <f t="shared" ref="A203" si="262">+A202</f>
        <v>2025</v>
      </c>
      <c r="B203" s="3">
        <f t="shared" ref="B203" si="263">+B202</f>
        <v>45717</v>
      </c>
      <c r="C203" s="3">
        <f t="shared" si="199"/>
        <v>45747</v>
      </c>
      <c r="D203">
        <v>8515.9500000000007</v>
      </c>
      <c r="E203" s="5" t="s">
        <v>53</v>
      </c>
      <c r="F203" t="s">
        <v>1280</v>
      </c>
      <c r="G203" s="3">
        <v>45747</v>
      </c>
      <c r="H203">
        <v>0</v>
      </c>
      <c r="I203" s="5" t="s">
        <v>44</v>
      </c>
      <c r="J203" t="s">
        <v>1072</v>
      </c>
      <c r="K203" s="9" t="s">
        <v>1081</v>
      </c>
      <c r="L203" t="s">
        <v>45</v>
      </c>
      <c r="M203" s="3">
        <f t="shared" si="261"/>
        <v>45903</v>
      </c>
      <c r="N203" s="3">
        <f t="shared" si="261"/>
        <v>45903</v>
      </c>
    </row>
    <row r="204" spans="1:14" x14ac:dyDescent="0.25">
      <c r="A204">
        <f t="shared" ref="A204" si="264">+A203</f>
        <v>2025</v>
      </c>
      <c r="B204" s="3">
        <f t="shared" ref="B204" si="265">+B203</f>
        <v>45717</v>
      </c>
      <c r="C204" s="3">
        <f t="shared" si="199"/>
        <v>45747</v>
      </c>
      <c r="D204">
        <v>3845.8</v>
      </c>
      <c r="E204" s="5" t="s">
        <v>53</v>
      </c>
      <c r="F204" t="s">
        <v>1281</v>
      </c>
      <c r="G204" s="3">
        <v>45747</v>
      </c>
      <c r="H204">
        <v>0</v>
      </c>
      <c r="I204" s="5" t="s">
        <v>44</v>
      </c>
      <c r="J204" t="s">
        <v>1072</v>
      </c>
      <c r="K204" s="9" t="s">
        <v>1081</v>
      </c>
      <c r="L204" t="s">
        <v>45</v>
      </c>
      <c r="M204" s="3">
        <f t="shared" si="261"/>
        <v>45903</v>
      </c>
      <c r="N204" s="3">
        <f t="shared" si="261"/>
        <v>45903</v>
      </c>
    </row>
    <row r="205" spans="1:14" x14ac:dyDescent="0.25">
      <c r="A205">
        <f t="shared" ref="A205" si="266">+A204</f>
        <v>2025</v>
      </c>
      <c r="B205" s="3">
        <f t="shared" ref="B205" si="267">+B204</f>
        <v>45717</v>
      </c>
      <c r="C205" s="3">
        <f t="shared" si="199"/>
        <v>45747</v>
      </c>
      <c r="D205">
        <v>4669.8999999999996</v>
      </c>
      <c r="E205" s="5" t="s">
        <v>53</v>
      </c>
      <c r="F205" t="s">
        <v>1282</v>
      </c>
      <c r="G205" s="3">
        <v>45747</v>
      </c>
      <c r="H205">
        <v>0</v>
      </c>
      <c r="I205" s="5" t="s">
        <v>44</v>
      </c>
      <c r="J205" t="s">
        <v>1072</v>
      </c>
      <c r="K205" s="9" t="s">
        <v>1081</v>
      </c>
      <c r="L205" t="s">
        <v>45</v>
      </c>
      <c r="M205" s="3">
        <f t="shared" si="261"/>
        <v>45903</v>
      </c>
      <c r="N205" s="3">
        <f t="shared" si="261"/>
        <v>45903</v>
      </c>
    </row>
    <row r="206" spans="1:14" x14ac:dyDescent="0.25">
      <c r="A206">
        <f t="shared" ref="A206" si="268">+A205</f>
        <v>2025</v>
      </c>
      <c r="B206" s="3">
        <f t="shared" ref="B206" si="269">+B205</f>
        <v>45717</v>
      </c>
      <c r="C206" s="3">
        <f t="shared" si="199"/>
        <v>45747</v>
      </c>
      <c r="D206">
        <v>6069.96</v>
      </c>
      <c r="E206" s="5" t="s">
        <v>53</v>
      </c>
      <c r="F206" t="s">
        <v>1283</v>
      </c>
      <c r="G206" s="3">
        <v>45747</v>
      </c>
      <c r="H206">
        <v>0</v>
      </c>
      <c r="I206" s="5" t="s">
        <v>44</v>
      </c>
      <c r="J206" t="s">
        <v>1072</v>
      </c>
      <c r="K206" s="9" t="s">
        <v>1081</v>
      </c>
      <c r="L206" t="s">
        <v>45</v>
      </c>
      <c r="M206" s="3">
        <f t="shared" si="261"/>
        <v>45903</v>
      </c>
      <c r="N206" s="3">
        <f t="shared" si="261"/>
        <v>45903</v>
      </c>
    </row>
    <row r="207" spans="1:14" x14ac:dyDescent="0.25">
      <c r="A207">
        <f t="shared" ref="A207:A208" si="270">+A206</f>
        <v>2025</v>
      </c>
      <c r="B207" s="3">
        <f t="shared" ref="B207" si="271">+B206</f>
        <v>45717</v>
      </c>
      <c r="C207" s="3">
        <f t="shared" si="199"/>
        <v>45747</v>
      </c>
      <c r="D207">
        <v>6318.1</v>
      </c>
      <c r="E207" s="5" t="s">
        <v>53</v>
      </c>
      <c r="F207" t="s">
        <v>1284</v>
      </c>
      <c r="G207" s="3">
        <v>45747</v>
      </c>
      <c r="H207">
        <v>0</v>
      </c>
      <c r="I207" s="5" t="s">
        <v>44</v>
      </c>
      <c r="J207" t="s">
        <v>1072</v>
      </c>
      <c r="K207" s="9" t="s">
        <v>1081</v>
      </c>
      <c r="L207" t="s">
        <v>45</v>
      </c>
      <c r="M207" s="3">
        <f t="shared" si="261"/>
        <v>45903</v>
      </c>
      <c r="N207" s="3">
        <f t="shared" si="261"/>
        <v>45903</v>
      </c>
    </row>
    <row r="208" spans="1:14" x14ac:dyDescent="0.25">
      <c r="A208">
        <f t="shared" si="270"/>
        <v>2025</v>
      </c>
      <c r="B208" s="3">
        <f t="shared" ref="B208" si="272">+B207</f>
        <v>45717</v>
      </c>
      <c r="C208" s="3">
        <f t="shared" si="199"/>
        <v>45747</v>
      </c>
      <c r="D208">
        <v>2197.6</v>
      </c>
      <c r="E208" s="5" t="s">
        <v>53</v>
      </c>
      <c r="F208" t="s">
        <v>1285</v>
      </c>
      <c r="G208" s="3">
        <v>45747</v>
      </c>
      <c r="H208">
        <v>0</v>
      </c>
      <c r="I208" s="5" t="s">
        <v>44</v>
      </c>
      <c r="J208" t="s">
        <v>1072</v>
      </c>
      <c r="K208" s="9" t="s">
        <v>1081</v>
      </c>
      <c r="L208" t="s">
        <v>45</v>
      </c>
      <c r="M208" s="3">
        <f t="shared" si="261"/>
        <v>45903</v>
      </c>
      <c r="N208" s="3">
        <f t="shared" si="261"/>
        <v>45903</v>
      </c>
    </row>
    <row r="209" spans="1:14" x14ac:dyDescent="0.25">
      <c r="A209">
        <f t="shared" ref="A209" si="273">+A208</f>
        <v>2025</v>
      </c>
      <c r="B209" s="3">
        <f t="shared" ref="B209" si="274">+B208</f>
        <v>45717</v>
      </c>
      <c r="C209" s="3">
        <f t="shared" si="199"/>
        <v>45747</v>
      </c>
      <c r="D209">
        <v>1922.9</v>
      </c>
      <c r="E209" s="5" t="s">
        <v>53</v>
      </c>
      <c r="F209" t="s">
        <v>1286</v>
      </c>
      <c r="G209" s="3">
        <v>45747</v>
      </c>
      <c r="H209">
        <v>0</v>
      </c>
      <c r="I209" s="5" t="s">
        <v>44</v>
      </c>
      <c r="J209" t="s">
        <v>1072</v>
      </c>
      <c r="K209" s="9" t="s">
        <v>1081</v>
      </c>
      <c r="L209" t="s">
        <v>45</v>
      </c>
      <c r="M209" s="3">
        <f t="shared" si="261"/>
        <v>45903</v>
      </c>
      <c r="N209" s="3">
        <f t="shared" si="261"/>
        <v>45903</v>
      </c>
    </row>
    <row r="210" spans="1:14" x14ac:dyDescent="0.25">
      <c r="A210">
        <f t="shared" ref="A210" si="275">+A209</f>
        <v>2025</v>
      </c>
      <c r="B210" s="3">
        <f t="shared" ref="B210" si="276">+B209</f>
        <v>45717</v>
      </c>
      <c r="C210" s="3">
        <f t="shared" si="199"/>
        <v>45747</v>
      </c>
      <c r="D210">
        <v>1070.4000000000001</v>
      </c>
      <c r="E210" s="5" t="s">
        <v>53</v>
      </c>
      <c r="F210" t="s">
        <v>1287</v>
      </c>
      <c r="G210" s="3">
        <v>45747</v>
      </c>
      <c r="H210">
        <v>0</v>
      </c>
      <c r="I210" s="5" t="s">
        <v>44</v>
      </c>
      <c r="J210" t="s">
        <v>1072</v>
      </c>
      <c r="K210" s="9" t="s">
        <v>1081</v>
      </c>
      <c r="L210" t="s">
        <v>45</v>
      </c>
      <c r="M210" s="3">
        <f t="shared" si="261"/>
        <v>45903</v>
      </c>
      <c r="N210" s="3">
        <f t="shared" si="261"/>
        <v>45903</v>
      </c>
    </row>
    <row r="211" spans="1:14" x14ac:dyDescent="0.25">
      <c r="A211">
        <f t="shared" ref="A211" si="277">+A210</f>
        <v>2025</v>
      </c>
      <c r="B211" s="3">
        <f t="shared" ref="B211" si="278">+B210</f>
        <v>45717</v>
      </c>
      <c r="C211" s="3">
        <f t="shared" si="199"/>
        <v>45747</v>
      </c>
      <c r="D211">
        <v>126358.8</v>
      </c>
      <c r="E211" s="5" t="s">
        <v>1315</v>
      </c>
      <c r="F211" t="s">
        <v>1217</v>
      </c>
      <c r="G211" s="3">
        <v>45728</v>
      </c>
      <c r="H211">
        <v>0</v>
      </c>
      <c r="I211" s="5" t="s">
        <v>44</v>
      </c>
      <c r="J211" t="s">
        <v>1072</v>
      </c>
      <c r="K211" s="9" t="s">
        <v>1081</v>
      </c>
      <c r="L211" t="s">
        <v>45</v>
      </c>
      <c r="M211" s="3">
        <f t="shared" si="261"/>
        <v>45903</v>
      </c>
      <c r="N211" s="3">
        <f t="shared" si="261"/>
        <v>45903</v>
      </c>
    </row>
    <row r="212" spans="1:14" x14ac:dyDescent="0.25">
      <c r="A212">
        <f t="shared" ref="A212" si="279">+A211</f>
        <v>2025</v>
      </c>
      <c r="B212" s="3">
        <f t="shared" ref="B212" si="280">+B211</f>
        <v>45717</v>
      </c>
      <c r="C212" s="3">
        <f t="shared" si="199"/>
        <v>45747</v>
      </c>
      <c r="D212">
        <v>243600</v>
      </c>
      <c r="E212" s="5" t="s">
        <v>1316</v>
      </c>
      <c r="F212" t="s">
        <v>1288</v>
      </c>
      <c r="G212" s="3">
        <v>45744</v>
      </c>
      <c r="H212">
        <v>0</v>
      </c>
      <c r="I212" s="5" t="s">
        <v>44</v>
      </c>
      <c r="J212" t="s">
        <v>1072</v>
      </c>
      <c r="K212" s="9" t="s">
        <v>1081</v>
      </c>
      <c r="L212" t="s">
        <v>45</v>
      </c>
      <c r="M212" s="3">
        <f t="shared" si="261"/>
        <v>45903</v>
      </c>
      <c r="N212" s="3">
        <f t="shared" si="261"/>
        <v>45903</v>
      </c>
    </row>
    <row r="213" spans="1:14" x14ac:dyDescent="0.25">
      <c r="A213">
        <f t="shared" ref="A213" si="281">+A212</f>
        <v>2025</v>
      </c>
      <c r="B213" s="3">
        <f t="shared" ref="B213" si="282">+B212</f>
        <v>45717</v>
      </c>
      <c r="C213" s="3">
        <f t="shared" si="199"/>
        <v>45747</v>
      </c>
      <c r="D213">
        <v>29</v>
      </c>
      <c r="E213" s="5" t="s">
        <v>44</v>
      </c>
      <c r="F213" t="s">
        <v>1289</v>
      </c>
      <c r="G213" s="3">
        <v>45747</v>
      </c>
      <c r="H213">
        <v>0</v>
      </c>
      <c r="I213" s="5" t="s">
        <v>44</v>
      </c>
      <c r="J213" t="s">
        <v>1072</v>
      </c>
      <c r="K213" s="9" t="s">
        <v>1081</v>
      </c>
      <c r="L213" t="s">
        <v>45</v>
      </c>
      <c r="M213" s="3">
        <f t="shared" si="261"/>
        <v>45903</v>
      </c>
      <c r="N213" s="3">
        <f t="shared" si="261"/>
        <v>45903</v>
      </c>
    </row>
    <row r="214" spans="1:14" x14ac:dyDescent="0.25">
      <c r="A214">
        <f t="shared" ref="A214" si="283">+A213</f>
        <v>2025</v>
      </c>
      <c r="B214" s="3">
        <f t="shared" ref="B214" si="284">+B213</f>
        <v>45717</v>
      </c>
      <c r="C214" s="3">
        <f t="shared" si="199"/>
        <v>45747</v>
      </c>
      <c r="D214">
        <v>54520</v>
      </c>
      <c r="E214" s="5" t="s">
        <v>1317</v>
      </c>
      <c r="F214" t="s">
        <v>1290</v>
      </c>
      <c r="G214" s="3">
        <v>45719</v>
      </c>
      <c r="H214">
        <v>0</v>
      </c>
      <c r="I214" s="5" t="s">
        <v>44</v>
      </c>
      <c r="J214" t="s">
        <v>1072</v>
      </c>
      <c r="K214" s="9" t="s">
        <v>1081</v>
      </c>
      <c r="L214" t="s">
        <v>45</v>
      </c>
      <c r="M214" s="3">
        <f t="shared" si="261"/>
        <v>45903</v>
      </c>
      <c r="N214" s="3">
        <f t="shared" si="261"/>
        <v>45903</v>
      </c>
    </row>
    <row r="215" spans="1:14" x14ac:dyDescent="0.25">
      <c r="A215">
        <f t="shared" ref="A215" si="285">+A214</f>
        <v>2025</v>
      </c>
      <c r="B215" s="3">
        <f t="shared" ref="B215" si="286">+B214</f>
        <v>45717</v>
      </c>
      <c r="C215" s="3">
        <f t="shared" si="199"/>
        <v>45747</v>
      </c>
      <c r="D215">
        <v>90927.9</v>
      </c>
      <c r="E215" s="5" t="s">
        <v>1080</v>
      </c>
      <c r="F215" t="s">
        <v>1291</v>
      </c>
      <c r="G215" s="3">
        <v>45730</v>
      </c>
      <c r="H215">
        <v>0</v>
      </c>
      <c r="I215" s="5" t="s">
        <v>44</v>
      </c>
      <c r="J215" t="s">
        <v>1072</v>
      </c>
      <c r="K215" s="9" t="s">
        <v>1081</v>
      </c>
      <c r="L215" t="s">
        <v>45</v>
      </c>
      <c r="M215" s="3">
        <f t="shared" si="261"/>
        <v>45903</v>
      </c>
      <c r="N215" s="3">
        <f t="shared" si="261"/>
        <v>45903</v>
      </c>
    </row>
    <row r="216" spans="1:14" x14ac:dyDescent="0.25">
      <c r="A216">
        <f t="shared" ref="A216" si="287">+A215</f>
        <v>2025</v>
      </c>
      <c r="B216" s="3">
        <f t="shared" ref="B216" si="288">+B215</f>
        <v>45717</v>
      </c>
      <c r="C216" s="3">
        <f t="shared" si="199"/>
        <v>45747</v>
      </c>
      <c r="D216">
        <v>90927.9</v>
      </c>
      <c r="E216" s="5" t="s">
        <v>1080</v>
      </c>
      <c r="F216" t="s">
        <v>1292</v>
      </c>
      <c r="G216" s="3">
        <v>45747</v>
      </c>
      <c r="H216">
        <v>0</v>
      </c>
      <c r="I216" s="5" t="s">
        <v>44</v>
      </c>
      <c r="J216" t="s">
        <v>1072</v>
      </c>
      <c r="K216" s="9" t="s">
        <v>1081</v>
      </c>
      <c r="L216" t="s">
        <v>45</v>
      </c>
      <c r="M216" s="3">
        <f t="shared" si="261"/>
        <v>45903</v>
      </c>
      <c r="N216" s="3">
        <f t="shared" si="261"/>
        <v>45903</v>
      </c>
    </row>
    <row r="217" spans="1:14" x14ac:dyDescent="0.25">
      <c r="A217">
        <f t="shared" ref="A217" si="289">+A216</f>
        <v>2025</v>
      </c>
      <c r="B217" s="3">
        <f t="shared" ref="B217" si="290">+B216</f>
        <v>45717</v>
      </c>
      <c r="C217" s="3">
        <f t="shared" si="199"/>
        <v>45747</v>
      </c>
      <c r="D217">
        <v>38750.699999999997</v>
      </c>
      <c r="E217" s="5" t="s">
        <v>1080</v>
      </c>
      <c r="F217" t="s">
        <v>1210</v>
      </c>
      <c r="G217" s="3">
        <v>45730</v>
      </c>
      <c r="H217">
        <v>0</v>
      </c>
      <c r="I217" s="5" t="s">
        <v>44</v>
      </c>
      <c r="J217" t="s">
        <v>1072</v>
      </c>
      <c r="K217" s="9" t="s">
        <v>1081</v>
      </c>
      <c r="L217" t="s">
        <v>45</v>
      </c>
      <c r="M217" s="3">
        <f t="shared" si="261"/>
        <v>45903</v>
      </c>
      <c r="N217" s="3">
        <f t="shared" si="261"/>
        <v>45903</v>
      </c>
    </row>
    <row r="218" spans="1:14" x14ac:dyDescent="0.25">
      <c r="A218">
        <f t="shared" ref="A218" si="291">+A217</f>
        <v>2025</v>
      </c>
      <c r="B218" s="3">
        <f t="shared" ref="B218" si="292">+B217</f>
        <v>45717</v>
      </c>
      <c r="C218" s="3">
        <f t="shared" si="199"/>
        <v>45747</v>
      </c>
      <c r="D218">
        <v>38750.699999999997</v>
      </c>
      <c r="E218" s="5" t="s">
        <v>1080</v>
      </c>
      <c r="F218" t="s">
        <v>1211</v>
      </c>
      <c r="G218" s="3">
        <v>45747</v>
      </c>
      <c r="H218">
        <v>0</v>
      </c>
      <c r="I218" s="5" t="s">
        <v>44</v>
      </c>
      <c r="J218" t="s">
        <v>1072</v>
      </c>
      <c r="K218" s="9" t="s">
        <v>1081</v>
      </c>
      <c r="L218" t="s">
        <v>45</v>
      </c>
      <c r="M218" s="3">
        <f t="shared" ref="M218:N234" si="293">M217</f>
        <v>45903</v>
      </c>
      <c r="N218" s="3">
        <f t="shared" si="293"/>
        <v>45903</v>
      </c>
    </row>
    <row r="219" spans="1:14" x14ac:dyDescent="0.25">
      <c r="A219">
        <f t="shared" ref="A219" si="294">+A218</f>
        <v>2025</v>
      </c>
      <c r="B219" s="3">
        <f t="shared" ref="B219" si="295">+B218</f>
        <v>45717</v>
      </c>
      <c r="C219" s="3">
        <f t="shared" si="199"/>
        <v>45747</v>
      </c>
      <c r="D219">
        <v>4952.58</v>
      </c>
      <c r="E219" s="5" t="s">
        <v>1080</v>
      </c>
      <c r="F219" t="s">
        <v>1210</v>
      </c>
      <c r="G219" s="3">
        <v>45730</v>
      </c>
      <c r="H219">
        <v>0</v>
      </c>
      <c r="I219" s="5" t="s">
        <v>44</v>
      </c>
      <c r="J219" t="s">
        <v>1072</v>
      </c>
      <c r="K219" s="9" t="s">
        <v>1081</v>
      </c>
      <c r="L219" t="s">
        <v>45</v>
      </c>
      <c r="M219" s="3">
        <f t="shared" si="293"/>
        <v>45903</v>
      </c>
      <c r="N219" s="3">
        <f t="shared" si="293"/>
        <v>45903</v>
      </c>
    </row>
    <row r="220" spans="1:14" x14ac:dyDescent="0.25">
      <c r="A220">
        <f t="shared" ref="A220" si="296">+A219</f>
        <v>2025</v>
      </c>
      <c r="B220" s="3">
        <f t="shared" ref="B220" si="297">+B219</f>
        <v>45717</v>
      </c>
      <c r="C220" s="3">
        <f t="shared" si="199"/>
        <v>45747</v>
      </c>
      <c r="D220">
        <v>30700.2</v>
      </c>
      <c r="E220" s="5" t="s">
        <v>1080</v>
      </c>
      <c r="F220" t="s">
        <v>1210</v>
      </c>
      <c r="G220" s="3">
        <v>45730</v>
      </c>
      <c r="H220">
        <v>0</v>
      </c>
      <c r="I220" s="5" t="s">
        <v>44</v>
      </c>
      <c r="J220" t="s">
        <v>1072</v>
      </c>
      <c r="K220" s="9" t="s">
        <v>1081</v>
      </c>
      <c r="L220" t="s">
        <v>45</v>
      </c>
      <c r="M220" s="3">
        <f t="shared" si="293"/>
        <v>45903</v>
      </c>
      <c r="N220" s="3">
        <f t="shared" si="293"/>
        <v>45903</v>
      </c>
    </row>
    <row r="221" spans="1:14" x14ac:dyDescent="0.25">
      <c r="A221">
        <f t="shared" ref="A221" si="298">+A220</f>
        <v>2025</v>
      </c>
      <c r="B221" s="3">
        <f t="shared" ref="B221" si="299">+B220</f>
        <v>45717</v>
      </c>
      <c r="C221" s="3">
        <f t="shared" si="199"/>
        <v>45747</v>
      </c>
      <c r="D221">
        <v>30700.2</v>
      </c>
      <c r="E221" s="5" t="s">
        <v>1080</v>
      </c>
      <c r="F221" t="s">
        <v>1211</v>
      </c>
      <c r="G221" s="3">
        <v>45747</v>
      </c>
      <c r="H221">
        <v>0</v>
      </c>
      <c r="I221" s="5" t="s">
        <v>44</v>
      </c>
      <c r="J221" t="s">
        <v>1072</v>
      </c>
      <c r="K221" s="9" t="s">
        <v>1081</v>
      </c>
      <c r="L221" t="s">
        <v>45</v>
      </c>
      <c r="M221" s="3">
        <f t="shared" si="293"/>
        <v>45903</v>
      </c>
      <c r="N221" s="3">
        <f t="shared" si="293"/>
        <v>45903</v>
      </c>
    </row>
    <row r="222" spans="1:14" x14ac:dyDescent="0.25">
      <c r="A222">
        <f t="shared" ref="A222" si="300">+A221</f>
        <v>2025</v>
      </c>
      <c r="B222" s="3">
        <f t="shared" ref="B222" si="301">+B221</f>
        <v>45717</v>
      </c>
      <c r="C222" s="3">
        <f t="shared" si="199"/>
        <v>45747</v>
      </c>
      <c r="D222">
        <v>7956.75</v>
      </c>
      <c r="E222" s="5" t="s">
        <v>1080</v>
      </c>
      <c r="F222" t="s">
        <v>1210</v>
      </c>
      <c r="G222" s="3">
        <v>45730</v>
      </c>
      <c r="H222">
        <v>0</v>
      </c>
      <c r="I222" s="5" t="s">
        <v>44</v>
      </c>
      <c r="J222" t="s">
        <v>1072</v>
      </c>
      <c r="K222" s="9" t="s">
        <v>1081</v>
      </c>
      <c r="L222" t="s">
        <v>45</v>
      </c>
      <c r="M222" s="3">
        <f t="shared" si="293"/>
        <v>45903</v>
      </c>
      <c r="N222" s="3">
        <f t="shared" si="293"/>
        <v>45903</v>
      </c>
    </row>
    <row r="223" spans="1:14" x14ac:dyDescent="0.25">
      <c r="A223">
        <f t="shared" ref="A223" si="302">+A222</f>
        <v>2025</v>
      </c>
      <c r="B223" s="3">
        <f t="shared" ref="B223" si="303">+B222</f>
        <v>45717</v>
      </c>
      <c r="C223" s="3">
        <f t="shared" ref="C223:C233" si="304">EOMONTH(B223,0)</f>
        <v>45747</v>
      </c>
      <c r="D223">
        <v>7956.75</v>
      </c>
      <c r="E223" s="5" t="s">
        <v>1080</v>
      </c>
      <c r="F223" t="s">
        <v>1211</v>
      </c>
      <c r="G223" s="3">
        <v>45747</v>
      </c>
      <c r="H223">
        <v>0</v>
      </c>
      <c r="I223" s="5" t="s">
        <v>44</v>
      </c>
      <c r="J223" t="s">
        <v>1072</v>
      </c>
      <c r="K223" s="9" t="s">
        <v>1081</v>
      </c>
      <c r="L223" t="s">
        <v>45</v>
      </c>
      <c r="M223" s="3">
        <f t="shared" si="293"/>
        <v>45903</v>
      </c>
      <c r="N223" s="3">
        <f t="shared" si="293"/>
        <v>45903</v>
      </c>
    </row>
    <row r="224" spans="1:14" x14ac:dyDescent="0.25">
      <c r="A224">
        <f t="shared" ref="A224" si="305">+A223</f>
        <v>2025</v>
      </c>
      <c r="B224" s="3">
        <f t="shared" ref="B224" si="306">+B223</f>
        <v>45717</v>
      </c>
      <c r="C224" s="3">
        <f t="shared" si="304"/>
        <v>45747</v>
      </c>
      <c r="D224">
        <v>9834.6</v>
      </c>
      <c r="E224" s="5" t="s">
        <v>1080</v>
      </c>
      <c r="F224" t="s">
        <v>1210</v>
      </c>
      <c r="G224" s="3">
        <v>45730</v>
      </c>
      <c r="H224">
        <v>0</v>
      </c>
      <c r="I224" s="5" t="s">
        <v>44</v>
      </c>
      <c r="J224" t="s">
        <v>1072</v>
      </c>
      <c r="K224" s="9" t="s">
        <v>1081</v>
      </c>
      <c r="L224" t="s">
        <v>45</v>
      </c>
      <c r="M224" s="3">
        <f t="shared" si="293"/>
        <v>45903</v>
      </c>
      <c r="N224" s="3">
        <f t="shared" si="293"/>
        <v>45903</v>
      </c>
    </row>
    <row r="225" spans="1:14" x14ac:dyDescent="0.25">
      <c r="A225">
        <f t="shared" ref="A225" si="307">+A224</f>
        <v>2025</v>
      </c>
      <c r="B225" s="3">
        <f t="shared" ref="B225" si="308">+B224</f>
        <v>45717</v>
      </c>
      <c r="C225" s="3">
        <f t="shared" si="304"/>
        <v>45747</v>
      </c>
      <c r="D225">
        <v>9834.6</v>
      </c>
      <c r="E225" s="5" t="s">
        <v>1080</v>
      </c>
      <c r="F225" t="s">
        <v>1211</v>
      </c>
      <c r="G225" s="3">
        <v>45747</v>
      </c>
      <c r="H225">
        <v>0</v>
      </c>
      <c r="I225" s="5" t="s">
        <v>44</v>
      </c>
      <c r="J225" t="s">
        <v>1072</v>
      </c>
      <c r="K225" s="9" t="s">
        <v>1081</v>
      </c>
      <c r="L225" t="s">
        <v>45</v>
      </c>
      <c r="M225" s="3">
        <f t="shared" si="293"/>
        <v>45903</v>
      </c>
      <c r="N225" s="3">
        <f t="shared" si="293"/>
        <v>45903</v>
      </c>
    </row>
    <row r="226" spans="1:14" x14ac:dyDescent="0.25">
      <c r="A226">
        <f t="shared" ref="A226" si="309">+A225</f>
        <v>2025</v>
      </c>
      <c r="B226" s="3">
        <f t="shared" ref="B226" si="310">+B225</f>
        <v>45717</v>
      </c>
      <c r="C226" s="3">
        <f t="shared" si="304"/>
        <v>45747</v>
      </c>
      <c r="D226">
        <v>26850.6</v>
      </c>
      <c r="E226" s="5" t="s">
        <v>1080</v>
      </c>
      <c r="F226" t="s">
        <v>1210</v>
      </c>
      <c r="G226" s="3">
        <v>45730</v>
      </c>
      <c r="H226">
        <v>0</v>
      </c>
      <c r="I226" s="5" t="s">
        <v>44</v>
      </c>
      <c r="J226" t="s">
        <v>1072</v>
      </c>
      <c r="K226" s="9" t="s">
        <v>1081</v>
      </c>
      <c r="L226" t="s">
        <v>45</v>
      </c>
      <c r="M226" s="3">
        <f t="shared" si="293"/>
        <v>45903</v>
      </c>
      <c r="N226" s="3">
        <f t="shared" si="293"/>
        <v>45903</v>
      </c>
    </row>
    <row r="227" spans="1:14" x14ac:dyDescent="0.25">
      <c r="A227">
        <f t="shared" ref="A227" si="311">+A226</f>
        <v>2025</v>
      </c>
      <c r="B227" s="3">
        <f t="shared" ref="B227" si="312">+B226</f>
        <v>45717</v>
      </c>
      <c r="C227" s="3">
        <f t="shared" si="304"/>
        <v>45747</v>
      </c>
      <c r="D227">
        <v>26850.6</v>
      </c>
      <c r="E227" s="5" t="s">
        <v>1080</v>
      </c>
      <c r="F227" t="s">
        <v>1211</v>
      </c>
      <c r="G227" s="3">
        <v>45747</v>
      </c>
      <c r="H227">
        <v>0</v>
      </c>
      <c r="I227" s="5" t="s">
        <v>44</v>
      </c>
      <c r="J227" t="s">
        <v>1072</v>
      </c>
      <c r="K227" s="9" t="s">
        <v>1081</v>
      </c>
      <c r="L227" t="s">
        <v>45</v>
      </c>
      <c r="M227" s="3">
        <f t="shared" si="293"/>
        <v>45903</v>
      </c>
      <c r="N227" s="3">
        <f t="shared" si="293"/>
        <v>45903</v>
      </c>
    </row>
    <row r="228" spans="1:14" x14ac:dyDescent="0.25">
      <c r="A228">
        <f t="shared" ref="A228" si="313">+A227</f>
        <v>2025</v>
      </c>
      <c r="B228" s="3">
        <f t="shared" ref="B228:B234" si="314">+B227</f>
        <v>45717</v>
      </c>
      <c r="C228" s="3">
        <f t="shared" si="304"/>
        <v>45747</v>
      </c>
      <c r="D228">
        <v>207844.5</v>
      </c>
      <c r="E228" s="5" t="s">
        <v>1080</v>
      </c>
      <c r="F228" t="s">
        <v>1210</v>
      </c>
      <c r="G228" s="3">
        <v>45730</v>
      </c>
      <c r="H228">
        <v>0</v>
      </c>
      <c r="I228" s="5" t="s">
        <v>44</v>
      </c>
      <c r="J228" t="s">
        <v>1072</v>
      </c>
      <c r="K228" s="9" t="s">
        <v>1081</v>
      </c>
      <c r="L228" t="s">
        <v>45</v>
      </c>
      <c r="M228" s="3">
        <f t="shared" si="293"/>
        <v>45903</v>
      </c>
      <c r="N228" s="3">
        <f t="shared" si="293"/>
        <v>45903</v>
      </c>
    </row>
    <row r="229" spans="1:14" x14ac:dyDescent="0.25">
      <c r="A229">
        <f t="shared" ref="A229" si="315">+A228</f>
        <v>2025</v>
      </c>
      <c r="B229" s="3">
        <f t="shared" si="314"/>
        <v>45717</v>
      </c>
      <c r="C229" s="3">
        <f t="shared" si="304"/>
        <v>45747</v>
      </c>
      <c r="D229">
        <v>212026.5</v>
      </c>
      <c r="E229" s="5" t="s">
        <v>1080</v>
      </c>
      <c r="F229" t="s">
        <v>1211</v>
      </c>
      <c r="G229" s="3">
        <v>45747</v>
      </c>
      <c r="H229">
        <v>0</v>
      </c>
      <c r="I229" s="5" t="s">
        <v>44</v>
      </c>
      <c r="J229" t="s">
        <v>1072</v>
      </c>
      <c r="K229" s="9" t="s">
        <v>1081</v>
      </c>
      <c r="L229" t="s">
        <v>45</v>
      </c>
      <c r="M229" s="3">
        <f t="shared" si="293"/>
        <v>45903</v>
      </c>
      <c r="N229" s="3">
        <f t="shared" si="293"/>
        <v>45903</v>
      </c>
    </row>
    <row r="230" spans="1:14" x14ac:dyDescent="0.25">
      <c r="A230">
        <f t="shared" ref="A230" si="316">+A229</f>
        <v>2025</v>
      </c>
      <c r="B230" s="3">
        <f t="shared" si="314"/>
        <v>45717</v>
      </c>
      <c r="C230" s="3">
        <f t="shared" si="304"/>
        <v>45747</v>
      </c>
      <c r="D230">
        <v>17512.72</v>
      </c>
      <c r="E230" s="5" t="s">
        <v>1080</v>
      </c>
      <c r="F230" t="s">
        <v>1210</v>
      </c>
      <c r="G230" s="3">
        <v>45730</v>
      </c>
      <c r="H230">
        <v>0</v>
      </c>
      <c r="I230" s="5" t="s">
        <v>44</v>
      </c>
      <c r="J230" t="s">
        <v>1072</v>
      </c>
      <c r="K230" s="9" t="s">
        <v>1081</v>
      </c>
      <c r="L230" t="s">
        <v>45</v>
      </c>
      <c r="M230" s="3">
        <f t="shared" si="293"/>
        <v>45903</v>
      </c>
      <c r="N230" s="3">
        <f t="shared" si="293"/>
        <v>45903</v>
      </c>
    </row>
    <row r="231" spans="1:14" x14ac:dyDescent="0.25">
      <c r="A231">
        <f t="shared" ref="A231" si="317">+A230</f>
        <v>2025</v>
      </c>
      <c r="B231" s="3">
        <f t="shared" si="314"/>
        <v>45717</v>
      </c>
      <c r="C231" s="3">
        <f t="shared" si="304"/>
        <v>45747</v>
      </c>
      <c r="D231">
        <v>66811.199999999997</v>
      </c>
      <c r="E231" s="5" t="s">
        <v>1080</v>
      </c>
      <c r="F231" t="s">
        <v>1210</v>
      </c>
      <c r="G231" s="3">
        <v>45730</v>
      </c>
      <c r="H231">
        <v>0</v>
      </c>
      <c r="I231" s="5" t="s">
        <v>44</v>
      </c>
      <c r="J231" t="s">
        <v>1072</v>
      </c>
      <c r="K231" s="9" t="s">
        <v>1081</v>
      </c>
      <c r="L231" t="s">
        <v>45</v>
      </c>
      <c r="M231" s="3">
        <f t="shared" si="293"/>
        <v>45903</v>
      </c>
      <c r="N231" s="3">
        <f t="shared" si="293"/>
        <v>45903</v>
      </c>
    </row>
    <row r="232" spans="1:14" x14ac:dyDescent="0.25">
      <c r="A232">
        <f t="shared" ref="A232:A233" si="318">+A231</f>
        <v>2025</v>
      </c>
      <c r="B232" s="3">
        <f t="shared" si="314"/>
        <v>45717</v>
      </c>
      <c r="C232" s="3">
        <f t="shared" si="304"/>
        <v>45747</v>
      </c>
      <c r="D232">
        <v>3666.45</v>
      </c>
      <c r="E232" s="5" t="s">
        <v>1080</v>
      </c>
      <c r="F232" t="s">
        <v>1210</v>
      </c>
      <c r="G232" s="3">
        <v>45730</v>
      </c>
      <c r="H232">
        <v>0</v>
      </c>
      <c r="I232" s="5" t="s">
        <v>44</v>
      </c>
      <c r="J232" t="s">
        <v>1072</v>
      </c>
      <c r="K232" s="9" t="s">
        <v>1081</v>
      </c>
      <c r="L232" t="s">
        <v>45</v>
      </c>
      <c r="M232" s="3">
        <f t="shared" si="293"/>
        <v>45903</v>
      </c>
      <c r="N232" s="3">
        <f t="shared" si="293"/>
        <v>45903</v>
      </c>
    </row>
    <row r="233" spans="1:14" x14ac:dyDescent="0.25">
      <c r="A233">
        <f t="shared" si="318"/>
        <v>2025</v>
      </c>
      <c r="B233" s="3">
        <f t="shared" si="314"/>
        <v>45717</v>
      </c>
      <c r="C233" s="3">
        <f t="shared" si="304"/>
        <v>45747</v>
      </c>
      <c r="D233">
        <v>66811.199999999997</v>
      </c>
      <c r="E233" s="5" t="s">
        <v>1080</v>
      </c>
      <c r="F233" t="s">
        <v>1211</v>
      </c>
      <c r="G233" s="3">
        <v>45747</v>
      </c>
      <c r="H233">
        <v>0</v>
      </c>
      <c r="I233" s="5" t="s">
        <v>44</v>
      </c>
      <c r="J233" t="s">
        <v>1072</v>
      </c>
      <c r="K233" s="9" t="s">
        <v>1081</v>
      </c>
      <c r="L233" t="s">
        <v>45</v>
      </c>
      <c r="M233" s="3">
        <f t="shared" si="293"/>
        <v>45903</v>
      </c>
      <c r="N233" s="3">
        <f t="shared" si="293"/>
        <v>45903</v>
      </c>
    </row>
    <row r="234" spans="1:14" x14ac:dyDescent="0.25">
      <c r="A234">
        <f t="shared" ref="A234:B249" si="319">+A233</f>
        <v>2025</v>
      </c>
      <c r="B234" s="3">
        <f t="shared" si="314"/>
        <v>45717</v>
      </c>
      <c r="C234" s="3">
        <f t="shared" ref="C234:C243" si="320">EOMONTH(B234,0)</f>
        <v>45747</v>
      </c>
      <c r="D234">
        <v>3666.45</v>
      </c>
      <c r="E234" s="5" t="s">
        <v>1080</v>
      </c>
      <c r="F234" t="s">
        <v>1211</v>
      </c>
      <c r="G234" s="3">
        <v>45747</v>
      </c>
      <c r="H234">
        <v>0</v>
      </c>
      <c r="I234" s="5" t="s">
        <v>44</v>
      </c>
      <c r="J234" t="s">
        <v>1072</v>
      </c>
      <c r="K234" s="9" t="s">
        <v>1081</v>
      </c>
      <c r="L234" t="s">
        <v>45</v>
      </c>
      <c r="M234" s="3">
        <f t="shared" si="293"/>
        <v>45903</v>
      </c>
      <c r="N234" s="3">
        <f t="shared" si="293"/>
        <v>45903</v>
      </c>
    </row>
    <row r="235" spans="1:14" x14ac:dyDescent="0.25">
      <c r="A235">
        <f t="shared" si="319"/>
        <v>2025</v>
      </c>
      <c r="B235" s="3">
        <f t="shared" si="319"/>
        <v>45717</v>
      </c>
      <c r="C235" s="3">
        <f t="shared" si="320"/>
        <v>45747</v>
      </c>
      <c r="D235">
        <v>643307</v>
      </c>
      <c r="E235" s="5" t="s">
        <v>1374</v>
      </c>
      <c r="F235" t="s">
        <v>1318</v>
      </c>
      <c r="G235" s="3">
        <v>45734</v>
      </c>
      <c r="I235" s="5" t="s">
        <v>828</v>
      </c>
      <c r="J235" t="s">
        <v>1072</v>
      </c>
      <c r="K235" s="9" t="s">
        <v>1081</v>
      </c>
      <c r="L235" t="s">
        <v>45</v>
      </c>
      <c r="M235" s="3">
        <f t="shared" ref="M235:N235" si="321">M234</f>
        <v>45903</v>
      </c>
      <c r="N235" s="3">
        <f t="shared" si="321"/>
        <v>45903</v>
      </c>
    </row>
    <row r="236" spans="1:14" x14ac:dyDescent="0.25">
      <c r="A236">
        <f t="shared" si="319"/>
        <v>2025</v>
      </c>
      <c r="B236" s="3">
        <f t="shared" si="319"/>
        <v>45717</v>
      </c>
      <c r="C236" s="3">
        <f t="shared" si="320"/>
        <v>45747</v>
      </c>
      <c r="D236">
        <v>349068.14</v>
      </c>
      <c r="E236" s="5" t="s">
        <v>1375</v>
      </c>
      <c r="F236" t="s">
        <v>1319</v>
      </c>
      <c r="G236" s="3">
        <v>45734</v>
      </c>
      <c r="I236" s="5" t="s">
        <v>828</v>
      </c>
      <c r="J236" t="s">
        <v>1072</v>
      </c>
      <c r="K236" s="9" t="s">
        <v>1081</v>
      </c>
      <c r="L236" t="s">
        <v>45</v>
      </c>
      <c r="M236" s="3">
        <f t="shared" ref="M236:N236" si="322">M235</f>
        <v>45903</v>
      </c>
      <c r="N236" s="3">
        <f t="shared" si="322"/>
        <v>45903</v>
      </c>
    </row>
    <row r="237" spans="1:14" x14ac:dyDescent="0.25">
      <c r="A237">
        <f t="shared" si="319"/>
        <v>2025</v>
      </c>
      <c r="B237" s="3">
        <f t="shared" si="319"/>
        <v>45717</v>
      </c>
      <c r="C237" s="3">
        <f t="shared" si="320"/>
        <v>45747</v>
      </c>
      <c r="D237">
        <v>731639.28</v>
      </c>
      <c r="E237" s="5" t="s">
        <v>1376</v>
      </c>
      <c r="F237" t="s">
        <v>1320</v>
      </c>
      <c r="G237" s="3">
        <v>45734</v>
      </c>
      <c r="I237" s="5" t="s">
        <v>828</v>
      </c>
      <c r="J237" t="s">
        <v>1072</v>
      </c>
      <c r="K237" s="9" t="s">
        <v>1081</v>
      </c>
      <c r="L237" t="s">
        <v>45</v>
      </c>
      <c r="M237" s="3">
        <f t="shared" ref="M237:N237" si="323">M236</f>
        <v>45903</v>
      </c>
      <c r="N237" s="3">
        <f t="shared" si="323"/>
        <v>45903</v>
      </c>
    </row>
    <row r="238" spans="1:14" x14ac:dyDescent="0.25">
      <c r="A238">
        <f t="shared" si="319"/>
        <v>2025</v>
      </c>
      <c r="B238" s="3">
        <f t="shared" si="319"/>
        <v>45717</v>
      </c>
      <c r="C238" s="3">
        <f t="shared" si="320"/>
        <v>45747</v>
      </c>
      <c r="D238">
        <v>1551013.29</v>
      </c>
      <c r="E238" s="5" t="s">
        <v>1377</v>
      </c>
      <c r="F238" t="s">
        <v>1321</v>
      </c>
      <c r="G238" s="3">
        <v>45737</v>
      </c>
      <c r="I238" s="5" t="s">
        <v>828</v>
      </c>
      <c r="J238" t="s">
        <v>1072</v>
      </c>
      <c r="K238" s="9" t="s">
        <v>1081</v>
      </c>
      <c r="L238" t="s">
        <v>45</v>
      </c>
      <c r="M238" s="3">
        <f t="shared" ref="M238:N238" si="324">M237</f>
        <v>45903</v>
      </c>
      <c r="N238" s="3">
        <f t="shared" si="324"/>
        <v>45903</v>
      </c>
    </row>
    <row r="239" spans="1:14" x14ac:dyDescent="0.25">
      <c r="A239">
        <f t="shared" si="319"/>
        <v>2025</v>
      </c>
      <c r="B239" s="3">
        <f t="shared" si="319"/>
        <v>45717</v>
      </c>
      <c r="C239" s="3">
        <f t="shared" si="320"/>
        <v>45747</v>
      </c>
      <c r="D239">
        <v>64845.4</v>
      </c>
      <c r="E239" s="5" t="s">
        <v>1080</v>
      </c>
      <c r="F239" t="s">
        <v>1322</v>
      </c>
      <c r="G239" s="3">
        <v>45730</v>
      </c>
      <c r="I239" s="5" t="s">
        <v>828</v>
      </c>
      <c r="J239" t="s">
        <v>1072</v>
      </c>
      <c r="K239" s="9" t="s">
        <v>1081</v>
      </c>
      <c r="L239" t="s">
        <v>45</v>
      </c>
      <c r="M239" s="3">
        <f t="shared" ref="M239:N239" si="325">M238</f>
        <v>45903</v>
      </c>
      <c r="N239" s="3">
        <f t="shared" si="325"/>
        <v>45903</v>
      </c>
    </row>
    <row r="240" spans="1:14" x14ac:dyDescent="0.25">
      <c r="A240">
        <f t="shared" si="319"/>
        <v>2025</v>
      </c>
      <c r="B240" s="3">
        <f t="shared" si="319"/>
        <v>45717</v>
      </c>
      <c r="C240" s="3">
        <f t="shared" si="320"/>
        <v>45747</v>
      </c>
      <c r="D240">
        <v>60335.4</v>
      </c>
      <c r="E240" s="5" t="s">
        <v>1080</v>
      </c>
      <c r="F240" t="s">
        <v>1323</v>
      </c>
      <c r="G240" s="3">
        <v>45747</v>
      </c>
      <c r="I240" s="5" t="s">
        <v>828</v>
      </c>
      <c r="J240" t="s">
        <v>1072</v>
      </c>
      <c r="K240" s="9" t="s">
        <v>1081</v>
      </c>
      <c r="L240" t="s">
        <v>45</v>
      </c>
      <c r="M240" s="3">
        <f t="shared" ref="M240:N240" si="326">M239</f>
        <v>45903</v>
      </c>
      <c r="N240" s="3">
        <f t="shared" si="326"/>
        <v>45903</v>
      </c>
    </row>
    <row r="241" spans="1:14" x14ac:dyDescent="0.25">
      <c r="A241">
        <f t="shared" si="319"/>
        <v>2025</v>
      </c>
      <c r="B241" s="3">
        <f t="shared" si="319"/>
        <v>45717</v>
      </c>
      <c r="C241" s="3">
        <f t="shared" si="320"/>
        <v>45747</v>
      </c>
      <c r="D241">
        <v>2025.6</v>
      </c>
      <c r="E241" s="5" t="s">
        <v>53</v>
      </c>
      <c r="F241" t="s">
        <v>1324</v>
      </c>
      <c r="G241" s="3">
        <v>45734</v>
      </c>
      <c r="I241" s="5" t="s">
        <v>828</v>
      </c>
      <c r="J241" t="s">
        <v>1072</v>
      </c>
      <c r="K241" s="9" t="s">
        <v>1081</v>
      </c>
      <c r="L241" t="s">
        <v>45</v>
      </c>
      <c r="M241" s="3">
        <f t="shared" ref="M241:N241" si="327">M240</f>
        <v>45903</v>
      </c>
      <c r="N241" s="3">
        <f t="shared" si="327"/>
        <v>45903</v>
      </c>
    </row>
    <row r="242" spans="1:14" x14ac:dyDescent="0.25">
      <c r="A242">
        <f t="shared" si="319"/>
        <v>2025</v>
      </c>
      <c r="B242" s="3">
        <f t="shared" si="319"/>
        <v>45717</v>
      </c>
      <c r="C242" s="3">
        <f t="shared" si="320"/>
        <v>45747</v>
      </c>
      <c r="D242">
        <v>4812.55</v>
      </c>
      <c r="E242" s="5" t="s">
        <v>53</v>
      </c>
      <c r="F242" t="s">
        <v>1325</v>
      </c>
      <c r="G242" s="3">
        <v>45734</v>
      </c>
      <c r="I242" s="5" t="s">
        <v>828</v>
      </c>
      <c r="J242" t="s">
        <v>1072</v>
      </c>
      <c r="K242" s="9" t="s">
        <v>1081</v>
      </c>
      <c r="L242" t="s">
        <v>45</v>
      </c>
      <c r="M242" s="3">
        <f t="shared" ref="M242:N242" si="328">M241</f>
        <v>45903</v>
      </c>
      <c r="N242" s="3">
        <f t="shared" si="328"/>
        <v>45903</v>
      </c>
    </row>
    <row r="243" spans="1:14" x14ac:dyDescent="0.25">
      <c r="A243">
        <f t="shared" si="319"/>
        <v>2025</v>
      </c>
      <c r="B243" s="3">
        <f t="shared" si="319"/>
        <v>45717</v>
      </c>
      <c r="C243" s="3">
        <f t="shared" si="320"/>
        <v>45747</v>
      </c>
      <c r="D243">
        <v>3544.8</v>
      </c>
      <c r="E243" s="5" t="s">
        <v>53</v>
      </c>
      <c r="F243" t="s">
        <v>1326</v>
      </c>
      <c r="G243" s="3">
        <v>45734</v>
      </c>
      <c r="I243" s="5" t="s">
        <v>828</v>
      </c>
      <c r="J243" t="s">
        <v>1072</v>
      </c>
      <c r="K243" s="9" t="s">
        <v>1081</v>
      </c>
      <c r="L243" t="s">
        <v>45</v>
      </c>
      <c r="M243" s="3">
        <f t="shared" ref="M243:N243" si="329">M242</f>
        <v>45903</v>
      </c>
      <c r="N243" s="3">
        <f t="shared" si="329"/>
        <v>45903</v>
      </c>
    </row>
    <row r="244" spans="1:14" x14ac:dyDescent="0.25">
      <c r="A244">
        <f t="shared" ref="A244:B244" si="330">+A243</f>
        <v>2025</v>
      </c>
      <c r="B244" s="3">
        <f t="shared" si="330"/>
        <v>45717</v>
      </c>
      <c r="C244" s="3">
        <f t="shared" ref="C244:C293" si="331">EOMONTH(B244,0)</f>
        <v>45747</v>
      </c>
      <c r="D244">
        <v>4041.25</v>
      </c>
      <c r="E244" s="5" t="s">
        <v>53</v>
      </c>
      <c r="F244" t="s">
        <v>1327</v>
      </c>
      <c r="G244" s="3">
        <v>45734</v>
      </c>
      <c r="I244" s="5" t="s">
        <v>828</v>
      </c>
      <c r="J244" t="s">
        <v>1072</v>
      </c>
      <c r="K244" s="9" t="s">
        <v>1081</v>
      </c>
      <c r="L244" t="s">
        <v>45</v>
      </c>
      <c r="M244" s="3">
        <f t="shared" ref="M244:N244" si="332">M243</f>
        <v>45903</v>
      </c>
      <c r="N244" s="3">
        <f t="shared" si="332"/>
        <v>45903</v>
      </c>
    </row>
    <row r="245" spans="1:14" x14ac:dyDescent="0.25">
      <c r="A245">
        <f t="shared" si="319"/>
        <v>2025</v>
      </c>
      <c r="B245" s="3">
        <f t="shared" si="319"/>
        <v>45717</v>
      </c>
      <c r="C245" s="3">
        <f t="shared" si="331"/>
        <v>45747</v>
      </c>
      <c r="D245">
        <v>7569.37</v>
      </c>
      <c r="E245" s="5" t="s">
        <v>53</v>
      </c>
      <c r="F245" t="s">
        <v>1328</v>
      </c>
      <c r="G245" s="3">
        <v>45734</v>
      </c>
      <c r="I245" s="5" t="s">
        <v>828</v>
      </c>
      <c r="J245" t="s">
        <v>1072</v>
      </c>
      <c r="K245" s="9" t="s">
        <v>1081</v>
      </c>
      <c r="L245" t="s">
        <v>45</v>
      </c>
      <c r="M245" s="3">
        <f t="shared" ref="M245:N245" si="333">M244</f>
        <v>45903</v>
      </c>
      <c r="N245" s="3">
        <f t="shared" si="333"/>
        <v>45903</v>
      </c>
    </row>
    <row r="246" spans="1:14" x14ac:dyDescent="0.25">
      <c r="A246">
        <f t="shared" si="319"/>
        <v>2025</v>
      </c>
      <c r="B246" s="3">
        <f t="shared" si="319"/>
        <v>45717</v>
      </c>
      <c r="C246" s="3">
        <f t="shared" si="331"/>
        <v>45747</v>
      </c>
      <c r="D246">
        <v>3111.6</v>
      </c>
      <c r="E246" s="5" t="s">
        <v>53</v>
      </c>
      <c r="F246" t="s">
        <v>1329</v>
      </c>
      <c r="G246" s="3">
        <v>45734</v>
      </c>
      <c r="I246" s="5" t="s">
        <v>828</v>
      </c>
      <c r="J246" t="s">
        <v>1072</v>
      </c>
      <c r="K246" s="9" t="s">
        <v>1081</v>
      </c>
      <c r="L246" t="s">
        <v>45</v>
      </c>
      <c r="M246" s="3">
        <f t="shared" ref="M246:N246" si="334">M245</f>
        <v>45903</v>
      </c>
      <c r="N246" s="3">
        <f t="shared" si="334"/>
        <v>45903</v>
      </c>
    </row>
    <row r="247" spans="1:14" x14ac:dyDescent="0.25">
      <c r="A247">
        <f t="shared" si="319"/>
        <v>2025</v>
      </c>
      <c r="B247" s="3">
        <f t="shared" si="319"/>
        <v>45717</v>
      </c>
      <c r="C247" s="3">
        <f t="shared" si="331"/>
        <v>45747</v>
      </c>
      <c r="D247">
        <v>7980.3</v>
      </c>
      <c r="E247" s="5" t="s">
        <v>53</v>
      </c>
      <c r="F247" t="s">
        <v>1330</v>
      </c>
      <c r="G247" s="3">
        <v>45734</v>
      </c>
      <c r="I247" s="5" t="s">
        <v>828</v>
      </c>
      <c r="J247" t="s">
        <v>1072</v>
      </c>
      <c r="K247" s="9" t="s">
        <v>1081</v>
      </c>
      <c r="L247" t="s">
        <v>45</v>
      </c>
      <c r="M247" s="3">
        <f t="shared" ref="M247:N247" si="335">M246</f>
        <v>45903</v>
      </c>
      <c r="N247" s="3">
        <f t="shared" si="335"/>
        <v>45903</v>
      </c>
    </row>
    <row r="248" spans="1:14" x14ac:dyDescent="0.25">
      <c r="A248">
        <f t="shared" si="319"/>
        <v>2025</v>
      </c>
      <c r="B248" s="3">
        <f t="shared" si="319"/>
        <v>45717</v>
      </c>
      <c r="C248" s="3">
        <f t="shared" si="331"/>
        <v>45747</v>
      </c>
      <c r="D248">
        <v>5972.09</v>
      </c>
      <c r="E248" s="5" t="s">
        <v>53</v>
      </c>
      <c r="F248" t="s">
        <v>1331</v>
      </c>
      <c r="G248" s="3">
        <v>45734</v>
      </c>
      <c r="I248" s="5" t="s">
        <v>828</v>
      </c>
      <c r="J248" t="s">
        <v>1072</v>
      </c>
      <c r="K248" s="9" t="s">
        <v>1081</v>
      </c>
      <c r="L248" t="s">
        <v>45</v>
      </c>
      <c r="M248" s="3">
        <f t="shared" ref="M248:N248" si="336">M247</f>
        <v>45903</v>
      </c>
      <c r="N248" s="3">
        <f t="shared" si="336"/>
        <v>45903</v>
      </c>
    </row>
    <row r="249" spans="1:14" x14ac:dyDescent="0.25">
      <c r="A249">
        <f t="shared" si="319"/>
        <v>2025</v>
      </c>
      <c r="B249" s="3">
        <f t="shared" si="319"/>
        <v>45717</v>
      </c>
      <c r="C249" s="3">
        <f t="shared" si="331"/>
        <v>45747</v>
      </c>
      <c r="D249">
        <v>3370.9</v>
      </c>
      <c r="E249" s="5" t="s">
        <v>53</v>
      </c>
      <c r="F249" t="s">
        <v>1332</v>
      </c>
      <c r="G249" s="3">
        <v>45734</v>
      </c>
      <c r="I249" s="5" t="s">
        <v>828</v>
      </c>
      <c r="J249" t="s">
        <v>1072</v>
      </c>
      <c r="K249" s="9" t="s">
        <v>1081</v>
      </c>
      <c r="L249" t="s">
        <v>45</v>
      </c>
      <c r="M249" s="3">
        <f t="shared" ref="M249:N249" si="337">M248</f>
        <v>45903</v>
      </c>
      <c r="N249" s="3">
        <f t="shared" si="337"/>
        <v>45903</v>
      </c>
    </row>
    <row r="250" spans="1:14" x14ac:dyDescent="0.25">
      <c r="A250">
        <f t="shared" ref="A250:B265" si="338">+A249</f>
        <v>2025</v>
      </c>
      <c r="B250" s="3">
        <f t="shared" si="338"/>
        <v>45717</v>
      </c>
      <c r="C250" s="3">
        <f t="shared" si="331"/>
        <v>45747</v>
      </c>
      <c r="D250">
        <v>6491.73</v>
      </c>
      <c r="E250" s="5" t="s">
        <v>53</v>
      </c>
      <c r="F250" t="s">
        <v>1333</v>
      </c>
      <c r="G250" s="3">
        <v>45734</v>
      </c>
      <c r="I250" s="5" t="s">
        <v>828</v>
      </c>
      <c r="J250" t="s">
        <v>1072</v>
      </c>
      <c r="K250" s="9" t="s">
        <v>1081</v>
      </c>
      <c r="L250" t="s">
        <v>45</v>
      </c>
      <c r="M250" s="3">
        <f t="shared" ref="M250:N250" si="339">M249</f>
        <v>45903</v>
      </c>
      <c r="N250" s="3">
        <f t="shared" si="339"/>
        <v>45903</v>
      </c>
    </row>
    <row r="251" spans="1:14" x14ac:dyDescent="0.25">
      <c r="A251">
        <f t="shared" si="338"/>
        <v>2025</v>
      </c>
      <c r="B251" s="3">
        <f t="shared" si="338"/>
        <v>45717</v>
      </c>
      <c r="C251" s="3">
        <f t="shared" si="331"/>
        <v>45747</v>
      </c>
      <c r="D251">
        <v>4648.9399999999996</v>
      </c>
      <c r="E251" s="5" t="s">
        <v>53</v>
      </c>
      <c r="F251" t="s">
        <v>1334</v>
      </c>
      <c r="G251" s="3">
        <v>45734</v>
      </c>
      <c r="I251" s="5" t="s">
        <v>828</v>
      </c>
      <c r="J251" t="s">
        <v>1072</v>
      </c>
      <c r="K251" s="9" t="s">
        <v>1081</v>
      </c>
      <c r="L251" t="s">
        <v>45</v>
      </c>
      <c r="M251" s="3">
        <f t="shared" ref="M251:N251" si="340">M250</f>
        <v>45903</v>
      </c>
      <c r="N251" s="3">
        <f t="shared" si="340"/>
        <v>45903</v>
      </c>
    </row>
    <row r="252" spans="1:14" x14ac:dyDescent="0.25">
      <c r="A252">
        <f t="shared" si="338"/>
        <v>2025</v>
      </c>
      <c r="B252" s="3">
        <f t="shared" si="338"/>
        <v>45717</v>
      </c>
      <c r="C252" s="3">
        <f t="shared" si="331"/>
        <v>45747</v>
      </c>
      <c r="D252">
        <v>1037.2</v>
      </c>
      <c r="E252" s="5" t="s">
        <v>53</v>
      </c>
      <c r="F252" t="s">
        <v>1335</v>
      </c>
      <c r="G252" s="3">
        <v>45734</v>
      </c>
      <c r="I252" s="5" t="s">
        <v>828</v>
      </c>
      <c r="J252" t="s">
        <v>1072</v>
      </c>
      <c r="K252" s="9" t="s">
        <v>1081</v>
      </c>
      <c r="L252" t="s">
        <v>45</v>
      </c>
      <c r="M252" s="3">
        <f t="shared" ref="M252:N252" si="341">M251</f>
        <v>45903</v>
      </c>
      <c r="N252" s="3">
        <f t="shared" si="341"/>
        <v>45903</v>
      </c>
    </row>
    <row r="253" spans="1:14" x14ac:dyDescent="0.25">
      <c r="A253">
        <f t="shared" si="338"/>
        <v>2025</v>
      </c>
      <c r="B253" s="3">
        <f t="shared" si="338"/>
        <v>45717</v>
      </c>
      <c r="C253" s="3">
        <f t="shared" si="331"/>
        <v>45747</v>
      </c>
      <c r="D253">
        <v>3889.5</v>
      </c>
      <c r="E253" s="5" t="s">
        <v>53</v>
      </c>
      <c r="F253" t="s">
        <v>1336</v>
      </c>
      <c r="G253" s="3">
        <v>45734</v>
      </c>
      <c r="I253" s="5" t="s">
        <v>828</v>
      </c>
      <c r="J253" t="s">
        <v>1072</v>
      </c>
      <c r="K253" s="9" t="s">
        <v>1081</v>
      </c>
      <c r="L253" t="s">
        <v>45</v>
      </c>
      <c r="M253" s="3">
        <f t="shared" ref="M253:N253" si="342">M252</f>
        <v>45903</v>
      </c>
      <c r="N253" s="3">
        <f t="shared" si="342"/>
        <v>45903</v>
      </c>
    </row>
    <row r="254" spans="1:14" x14ac:dyDescent="0.25">
      <c r="A254">
        <f t="shared" si="338"/>
        <v>2025</v>
      </c>
      <c r="B254" s="3">
        <f t="shared" si="338"/>
        <v>45717</v>
      </c>
      <c r="C254" s="3">
        <f t="shared" si="331"/>
        <v>45747</v>
      </c>
      <c r="D254">
        <v>3907.65</v>
      </c>
      <c r="E254" s="5" t="s">
        <v>53</v>
      </c>
      <c r="F254" t="s">
        <v>1337</v>
      </c>
      <c r="G254" s="3">
        <v>45734</v>
      </c>
      <c r="I254" s="5" t="s">
        <v>828</v>
      </c>
      <c r="J254" t="s">
        <v>1072</v>
      </c>
      <c r="K254" s="9" t="s">
        <v>1081</v>
      </c>
      <c r="L254" t="s">
        <v>45</v>
      </c>
      <c r="M254" s="3">
        <f t="shared" ref="M254:N254" si="343">M253</f>
        <v>45903</v>
      </c>
      <c r="N254" s="3">
        <f t="shared" si="343"/>
        <v>45903</v>
      </c>
    </row>
    <row r="255" spans="1:14" x14ac:dyDescent="0.25">
      <c r="A255">
        <f t="shared" si="338"/>
        <v>2025</v>
      </c>
      <c r="B255" s="3">
        <f t="shared" si="338"/>
        <v>45717</v>
      </c>
      <c r="C255" s="3">
        <f t="shared" si="331"/>
        <v>45747</v>
      </c>
      <c r="D255">
        <v>2852.3</v>
      </c>
      <c r="E255" s="5" t="s">
        <v>53</v>
      </c>
      <c r="F255" t="s">
        <v>1338</v>
      </c>
      <c r="G255" s="3">
        <v>45734</v>
      </c>
      <c r="I255" s="5" t="s">
        <v>828</v>
      </c>
      <c r="J255" t="s">
        <v>1072</v>
      </c>
      <c r="K255" s="9" t="s">
        <v>1081</v>
      </c>
      <c r="L255" t="s">
        <v>45</v>
      </c>
      <c r="M255" s="3">
        <f t="shared" ref="M255:N255" si="344">M254</f>
        <v>45903</v>
      </c>
      <c r="N255" s="3">
        <f t="shared" si="344"/>
        <v>45903</v>
      </c>
    </row>
    <row r="256" spans="1:14" x14ac:dyDescent="0.25">
      <c r="A256">
        <f t="shared" si="338"/>
        <v>2025</v>
      </c>
      <c r="B256" s="3">
        <f t="shared" si="338"/>
        <v>45717</v>
      </c>
      <c r="C256" s="3">
        <f t="shared" si="331"/>
        <v>45747</v>
      </c>
      <c r="D256">
        <v>5201.25</v>
      </c>
      <c r="E256" s="5" t="s">
        <v>53</v>
      </c>
      <c r="F256" t="s">
        <v>1339</v>
      </c>
      <c r="G256" s="3">
        <v>45734</v>
      </c>
      <c r="I256" s="5" t="s">
        <v>828</v>
      </c>
      <c r="J256" t="s">
        <v>1072</v>
      </c>
      <c r="K256" s="9" t="s">
        <v>1081</v>
      </c>
      <c r="L256" t="s">
        <v>45</v>
      </c>
      <c r="M256" s="3">
        <f t="shared" ref="M256:N256" si="345">M255</f>
        <v>45903</v>
      </c>
      <c r="N256" s="3">
        <f t="shared" si="345"/>
        <v>45903</v>
      </c>
    </row>
    <row r="257" spans="1:14" x14ac:dyDescent="0.25">
      <c r="A257">
        <f t="shared" si="338"/>
        <v>2025</v>
      </c>
      <c r="B257" s="3">
        <f t="shared" si="338"/>
        <v>45717</v>
      </c>
      <c r="C257" s="3">
        <f t="shared" si="331"/>
        <v>45747</v>
      </c>
      <c r="D257">
        <v>2333.6999999999998</v>
      </c>
      <c r="E257" s="5" t="s">
        <v>53</v>
      </c>
      <c r="F257" t="s">
        <v>1340</v>
      </c>
      <c r="G257" s="3">
        <v>45734</v>
      </c>
      <c r="I257" s="5" t="s">
        <v>828</v>
      </c>
      <c r="J257" t="s">
        <v>1072</v>
      </c>
      <c r="K257" s="9" t="s">
        <v>1081</v>
      </c>
      <c r="L257" t="s">
        <v>45</v>
      </c>
      <c r="M257" s="3">
        <f t="shared" ref="M257:N257" si="346">M256</f>
        <v>45903</v>
      </c>
      <c r="N257" s="3">
        <f t="shared" si="346"/>
        <v>45903</v>
      </c>
    </row>
    <row r="258" spans="1:14" x14ac:dyDescent="0.25">
      <c r="A258">
        <f t="shared" si="338"/>
        <v>2025</v>
      </c>
      <c r="B258" s="3">
        <f t="shared" si="338"/>
        <v>45717</v>
      </c>
      <c r="C258" s="3">
        <f t="shared" si="331"/>
        <v>45747</v>
      </c>
      <c r="D258">
        <v>6595.95</v>
      </c>
      <c r="E258" s="5" t="s">
        <v>53</v>
      </c>
      <c r="F258" t="s">
        <v>1341</v>
      </c>
      <c r="G258" s="3">
        <v>45734</v>
      </c>
      <c r="I258" s="5" t="s">
        <v>828</v>
      </c>
      <c r="J258" t="s">
        <v>1072</v>
      </c>
      <c r="K258" s="9" t="s">
        <v>1081</v>
      </c>
      <c r="L258" t="s">
        <v>45</v>
      </c>
      <c r="M258" s="3">
        <f t="shared" ref="M258:N258" si="347">M257</f>
        <v>45903</v>
      </c>
      <c r="N258" s="3">
        <f t="shared" si="347"/>
        <v>45903</v>
      </c>
    </row>
    <row r="259" spans="1:14" x14ac:dyDescent="0.25">
      <c r="A259">
        <f t="shared" si="338"/>
        <v>2025</v>
      </c>
      <c r="B259" s="3">
        <f t="shared" si="338"/>
        <v>45717</v>
      </c>
      <c r="C259" s="3">
        <f t="shared" si="331"/>
        <v>45747</v>
      </c>
      <c r="D259">
        <v>2333.6999999999998</v>
      </c>
      <c r="E259" s="5" t="s">
        <v>53</v>
      </c>
      <c r="F259" t="s">
        <v>1342</v>
      </c>
      <c r="G259" s="3">
        <v>45734</v>
      </c>
      <c r="I259" s="5" t="s">
        <v>828</v>
      </c>
      <c r="J259" t="s">
        <v>1072</v>
      </c>
      <c r="K259" s="9" t="s">
        <v>1081</v>
      </c>
      <c r="L259" t="s">
        <v>45</v>
      </c>
      <c r="M259" s="3">
        <f t="shared" ref="M259:N259" si="348">M258</f>
        <v>45903</v>
      </c>
      <c r="N259" s="3">
        <f t="shared" si="348"/>
        <v>45903</v>
      </c>
    </row>
    <row r="260" spans="1:14" x14ac:dyDescent="0.25">
      <c r="A260">
        <f t="shared" si="338"/>
        <v>2025</v>
      </c>
      <c r="B260" s="3">
        <f t="shared" si="338"/>
        <v>45717</v>
      </c>
      <c r="C260" s="3">
        <f t="shared" si="331"/>
        <v>45747</v>
      </c>
      <c r="D260">
        <v>3373.08</v>
      </c>
      <c r="E260" s="5" t="s">
        <v>53</v>
      </c>
      <c r="F260" t="s">
        <v>1343</v>
      </c>
      <c r="G260" s="3">
        <v>45734</v>
      </c>
      <c r="I260" s="5" t="s">
        <v>828</v>
      </c>
      <c r="J260" t="s">
        <v>1072</v>
      </c>
      <c r="K260" s="9" t="s">
        <v>1081</v>
      </c>
      <c r="L260" t="s">
        <v>45</v>
      </c>
      <c r="M260" s="3">
        <f t="shared" ref="M260:N260" si="349">M259</f>
        <v>45903</v>
      </c>
      <c r="N260" s="3">
        <f t="shared" si="349"/>
        <v>45903</v>
      </c>
    </row>
    <row r="261" spans="1:14" x14ac:dyDescent="0.25">
      <c r="A261">
        <f t="shared" si="338"/>
        <v>2025</v>
      </c>
      <c r="B261" s="3">
        <f t="shared" si="338"/>
        <v>45717</v>
      </c>
      <c r="C261" s="3">
        <f t="shared" si="331"/>
        <v>45747</v>
      </c>
      <c r="D261">
        <v>3889.5</v>
      </c>
      <c r="E261" s="5" t="s">
        <v>53</v>
      </c>
      <c r="F261" t="s">
        <v>1344</v>
      </c>
      <c r="G261" s="3">
        <v>45734</v>
      </c>
      <c r="I261" s="5" t="s">
        <v>828</v>
      </c>
      <c r="J261" t="s">
        <v>1072</v>
      </c>
      <c r="K261" s="9" t="s">
        <v>1081</v>
      </c>
      <c r="L261" t="s">
        <v>45</v>
      </c>
      <c r="M261" s="3">
        <f t="shared" ref="M261:N261" si="350">M260</f>
        <v>45903</v>
      </c>
      <c r="N261" s="3">
        <f t="shared" si="350"/>
        <v>45903</v>
      </c>
    </row>
    <row r="262" spans="1:14" x14ac:dyDescent="0.25">
      <c r="A262">
        <f t="shared" si="338"/>
        <v>2025</v>
      </c>
      <c r="B262" s="3">
        <f t="shared" si="338"/>
        <v>45717</v>
      </c>
      <c r="C262" s="3">
        <f t="shared" si="331"/>
        <v>45747</v>
      </c>
      <c r="D262">
        <v>2852.3</v>
      </c>
      <c r="E262" s="5" t="s">
        <v>53</v>
      </c>
      <c r="F262" t="s">
        <v>1345</v>
      </c>
      <c r="G262" s="3">
        <v>45734</v>
      </c>
      <c r="I262" s="5" t="s">
        <v>828</v>
      </c>
      <c r="J262" t="s">
        <v>1072</v>
      </c>
      <c r="K262" s="9" t="s">
        <v>1081</v>
      </c>
      <c r="L262" t="s">
        <v>45</v>
      </c>
      <c r="M262" s="3">
        <f t="shared" ref="M262:N262" si="351">M261</f>
        <v>45903</v>
      </c>
      <c r="N262" s="3">
        <f t="shared" si="351"/>
        <v>45903</v>
      </c>
    </row>
    <row r="263" spans="1:14" x14ac:dyDescent="0.25">
      <c r="A263">
        <f t="shared" si="338"/>
        <v>2025</v>
      </c>
      <c r="B263" s="3">
        <f t="shared" si="338"/>
        <v>45717</v>
      </c>
      <c r="C263" s="3">
        <f t="shared" si="331"/>
        <v>45747</v>
      </c>
      <c r="D263">
        <v>4156.71</v>
      </c>
      <c r="E263" s="5" t="s">
        <v>53</v>
      </c>
      <c r="F263" t="s">
        <v>1346</v>
      </c>
      <c r="G263" s="3">
        <v>45734</v>
      </c>
      <c r="I263" s="5" t="s">
        <v>828</v>
      </c>
      <c r="J263" t="s">
        <v>1072</v>
      </c>
      <c r="K263" s="9" t="s">
        <v>1081</v>
      </c>
      <c r="L263" t="s">
        <v>45</v>
      </c>
      <c r="M263" s="3">
        <f t="shared" ref="M263:N263" si="352">M262</f>
        <v>45903</v>
      </c>
      <c r="N263" s="3">
        <f t="shared" si="352"/>
        <v>45903</v>
      </c>
    </row>
    <row r="264" spans="1:14" x14ac:dyDescent="0.25">
      <c r="A264">
        <f t="shared" si="338"/>
        <v>2025</v>
      </c>
      <c r="B264" s="3">
        <f t="shared" si="338"/>
        <v>45717</v>
      </c>
      <c r="C264" s="3">
        <f t="shared" si="331"/>
        <v>45747</v>
      </c>
      <c r="D264">
        <v>4278.45</v>
      </c>
      <c r="E264" s="5" t="s">
        <v>53</v>
      </c>
      <c r="F264" t="s">
        <v>1347</v>
      </c>
      <c r="G264" s="3">
        <v>45734</v>
      </c>
      <c r="I264" s="5" t="s">
        <v>828</v>
      </c>
      <c r="J264" t="s">
        <v>1072</v>
      </c>
      <c r="K264" s="9" t="s">
        <v>1081</v>
      </c>
      <c r="L264" t="s">
        <v>45</v>
      </c>
      <c r="M264" s="3">
        <f t="shared" ref="M264:N264" si="353">M263</f>
        <v>45903</v>
      </c>
      <c r="N264" s="3">
        <f t="shared" si="353"/>
        <v>45903</v>
      </c>
    </row>
    <row r="265" spans="1:14" x14ac:dyDescent="0.25">
      <c r="A265">
        <f t="shared" si="338"/>
        <v>2025</v>
      </c>
      <c r="B265" s="3">
        <f t="shared" si="338"/>
        <v>45717</v>
      </c>
      <c r="C265" s="3">
        <f t="shared" si="331"/>
        <v>45747</v>
      </c>
      <c r="D265">
        <v>6245.57</v>
      </c>
      <c r="E265" s="5" t="s">
        <v>53</v>
      </c>
      <c r="F265" t="s">
        <v>1348</v>
      </c>
      <c r="G265" s="3">
        <v>45734</v>
      </c>
      <c r="I265" s="5" t="s">
        <v>828</v>
      </c>
      <c r="J265" t="s">
        <v>1072</v>
      </c>
      <c r="K265" s="9" t="s">
        <v>1081</v>
      </c>
      <c r="L265" t="s">
        <v>45</v>
      </c>
      <c r="M265" s="3">
        <f t="shared" ref="M265:N265" si="354">M264</f>
        <v>45903</v>
      </c>
      <c r="N265" s="3">
        <f t="shared" si="354"/>
        <v>45903</v>
      </c>
    </row>
    <row r="266" spans="1:14" x14ac:dyDescent="0.25">
      <c r="A266">
        <f t="shared" ref="A266:B281" si="355">+A265</f>
        <v>2025</v>
      </c>
      <c r="B266" s="3">
        <f t="shared" si="355"/>
        <v>45717</v>
      </c>
      <c r="C266" s="3">
        <f t="shared" si="331"/>
        <v>45747</v>
      </c>
      <c r="D266">
        <v>3136.88</v>
      </c>
      <c r="E266" s="5" t="s">
        <v>53</v>
      </c>
      <c r="F266" t="s">
        <v>1349</v>
      </c>
      <c r="G266" s="3">
        <v>45734</v>
      </c>
      <c r="I266" s="5" t="s">
        <v>828</v>
      </c>
      <c r="J266" t="s">
        <v>1072</v>
      </c>
      <c r="K266" s="9" t="s">
        <v>1081</v>
      </c>
      <c r="L266" t="s">
        <v>45</v>
      </c>
      <c r="M266" s="3">
        <f t="shared" ref="M266:N266" si="356">M265</f>
        <v>45903</v>
      </c>
      <c r="N266" s="3">
        <f t="shared" si="356"/>
        <v>45903</v>
      </c>
    </row>
    <row r="267" spans="1:14" x14ac:dyDescent="0.25">
      <c r="A267">
        <f t="shared" si="355"/>
        <v>2025</v>
      </c>
      <c r="B267" s="3">
        <f t="shared" si="355"/>
        <v>45717</v>
      </c>
      <c r="C267" s="3">
        <f t="shared" si="331"/>
        <v>45747</v>
      </c>
      <c r="D267">
        <v>6485.12</v>
      </c>
      <c r="E267" s="5" t="s">
        <v>53</v>
      </c>
      <c r="F267" t="s">
        <v>1350</v>
      </c>
      <c r="G267" s="3">
        <v>45734</v>
      </c>
      <c r="I267" s="5" t="s">
        <v>828</v>
      </c>
      <c r="J267" t="s">
        <v>1072</v>
      </c>
      <c r="K267" s="9" t="s">
        <v>1081</v>
      </c>
      <c r="L267" t="s">
        <v>45</v>
      </c>
      <c r="M267" s="3">
        <f t="shared" ref="M267:N267" si="357">M266</f>
        <v>45903</v>
      </c>
      <c r="N267" s="3">
        <f t="shared" si="357"/>
        <v>45903</v>
      </c>
    </row>
    <row r="268" spans="1:14" x14ac:dyDescent="0.25">
      <c r="A268">
        <f t="shared" si="355"/>
        <v>2025</v>
      </c>
      <c r="B268" s="3">
        <f t="shared" si="355"/>
        <v>45717</v>
      </c>
      <c r="C268" s="3">
        <f t="shared" si="331"/>
        <v>45747</v>
      </c>
      <c r="D268">
        <v>5206.74</v>
      </c>
      <c r="E268" s="5" t="s">
        <v>53</v>
      </c>
      <c r="F268" t="s">
        <v>1351</v>
      </c>
      <c r="G268" s="3">
        <v>45734</v>
      </c>
      <c r="I268" s="5" t="s">
        <v>828</v>
      </c>
      <c r="J268" t="s">
        <v>1072</v>
      </c>
      <c r="K268" s="9" t="s">
        <v>1081</v>
      </c>
      <c r="L268" t="s">
        <v>45</v>
      </c>
      <c r="M268" s="3">
        <f t="shared" ref="M268:N268" si="358">M267</f>
        <v>45903</v>
      </c>
      <c r="N268" s="3">
        <f t="shared" si="358"/>
        <v>45903</v>
      </c>
    </row>
    <row r="269" spans="1:14" x14ac:dyDescent="0.25">
      <c r="A269">
        <f t="shared" si="355"/>
        <v>2025</v>
      </c>
      <c r="B269" s="3">
        <f t="shared" si="355"/>
        <v>45717</v>
      </c>
      <c r="C269" s="3">
        <f t="shared" si="331"/>
        <v>45747</v>
      </c>
      <c r="D269">
        <v>3394.55</v>
      </c>
      <c r="E269" s="5" t="s">
        <v>53</v>
      </c>
      <c r="F269" t="s">
        <v>1352</v>
      </c>
      <c r="G269" s="3">
        <v>45736</v>
      </c>
      <c r="I269" s="5" t="s">
        <v>828</v>
      </c>
      <c r="J269" t="s">
        <v>1072</v>
      </c>
      <c r="K269" s="9" t="s">
        <v>1081</v>
      </c>
      <c r="L269" t="s">
        <v>45</v>
      </c>
      <c r="M269" s="3">
        <f t="shared" ref="M269:N269" si="359">M268</f>
        <v>45903</v>
      </c>
      <c r="N269" s="3">
        <f t="shared" si="359"/>
        <v>45903</v>
      </c>
    </row>
    <row r="270" spans="1:14" x14ac:dyDescent="0.25">
      <c r="A270">
        <f t="shared" si="355"/>
        <v>2025</v>
      </c>
      <c r="B270" s="3">
        <f t="shared" si="355"/>
        <v>45717</v>
      </c>
      <c r="C270" s="3">
        <f t="shared" si="331"/>
        <v>45747</v>
      </c>
      <c r="D270">
        <v>1555.8</v>
      </c>
      <c r="E270" s="5" t="s">
        <v>53</v>
      </c>
      <c r="F270" t="s">
        <v>1353</v>
      </c>
      <c r="G270" s="3">
        <v>45736</v>
      </c>
      <c r="I270" s="5" t="s">
        <v>828</v>
      </c>
      <c r="J270" t="s">
        <v>1072</v>
      </c>
      <c r="K270" s="9" t="s">
        <v>1081</v>
      </c>
      <c r="L270" t="s">
        <v>45</v>
      </c>
      <c r="M270" s="3">
        <f t="shared" ref="M270:N270" si="360">M269</f>
        <v>45903</v>
      </c>
      <c r="N270" s="3">
        <f t="shared" si="360"/>
        <v>45903</v>
      </c>
    </row>
    <row r="271" spans="1:14" x14ac:dyDescent="0.25">
      <c r="A271">
        <f t="shared" si="355"/>
        <v>2025</v>
      </c>
      <c r="B271" s="3">
        <f t="shared" si="355"/>
        <v>45717</v>
      </c>
      <c r="C271" s="3">
        <f t="shared" si="331"/>
        <v>45747</v>
      </c>
      <c r="D271">
        <v>5494.45</v>
      </c>
      <c r="E271" s="5" t="s">
        <v>53</v>
      </c>
      <c r="F271" t="s">
        <v>1354</v>
      </c>
      <c r="G271" s="3">
        <v>45736</v>
      </c>
      <c r="I271" s="5" t="s">
        <v>828</v>
      </c>
      <c r="J271" t="s">
        <v>1072</v>
      </c>
      <c r="K271" s="9" t="s">
        <v>1081</v>
      </c>
      <c r="L271" t="s">
        <v>45</v>
      </c>
      <c r="M271" s="3">
        <f t="shared" ref="M271:N271" si="361">M270</f>
        <v>45903</v>
      </c>
      <c r="N271" s="3">
        <f t="shared" si="361"/>
        <v>45903</v>
      </c>
    </row>
    <row r="272" spans="1:14" x14ac:dyDescent="0.25">
      <c r="A272">
        <f t="shared" si="355"/>
        <v>2025</v>
      </c>
      <c r="B272" s="3">
        <f t="shared" si="355"/>
        <v>45717</v>
      </c>
      <c r="C272" s="3">
        <f t="shared" si="331"/>
        <v>45747</v>
      </c>
      <c r="D272">
        <v>4712.8100000000004</v>
      </c>
      <c r="E272" s="5" t="s">
        <v>53</v>
      </c>
      <c r="F272" t="s">
        <v>1355</v>
      </c>
      <c r="G272" s="3">
        <v>45736</v>
      </c>
      <c r="I272" s="5" t="s">
        <v>828</v>
      </c>
      <c r="J272" t="s">
        <v>1072</v>
      </c>
      <c r="K272" s="9" t="s">
        <v>1081</v>
      </c>
      <c r="L272" t="s">
        <v>45</v>
      </c>
      <c r="M272" s="3">
        <f t="shared" ref="M272:N272" si="362">M271</f>
        <v>45903</v>
      </c>
      <c r="N272" s="3">
        <f t="shared" si="362"/>
        <v>45903</v>
      </c>
    </row>
    <row r="273" spans="1:14" x14ac:dyDescent="0.25">
      <c r="A273">
        <f t="shared" si="355"/>
        <v>2025</v>
      </c>
      <c r="B273" s="3">
        <f t="shared" si="355"/>
        <v>45717</v>
      </c>
      <c r="C273" s="3">
        <f t="shared" si="331"/>
        <v>45747</v>
      </c>
      <c r="D273">
        <v>2333.6999999999998</v>
      </c>
      <c r="E273" s="5" t="s">
        <v>53</v>
      </c>
      <c r="F273" t="s">
        <v>1356</v>
      </c>
      <c r="G273" s="3">
        <v>45736</v>
      </c>
      <c r="I273" s="5" t="s">
        <v>828</v>
      </c>
      <c r="J273" t="s">
        <v>1072</v>
      </c>
      <c r="K273" s="9" t="s">
        <v>1081</v>
      </c>
      <c r="L273" t="s">
        <v>45</v>
      </c>
      <c r="M273" s="3">
        <f t="shared" ref="M273:N273" si="363">M272</f>
        <v>45903</v>
      </c>
      <c r="N273" s="3">
        <f t="shared" si="363"/>
        <v>45903</v>
      </c>
    </row>
    <row r="274" spans="1:14" x14ac:dyDescent="0.25">
      <c r="A274">
        <f t="shared" si="355"/>
        <v>2025</v>
      </c>
      <c r="B274" s="3">
        <f t="shared" si="355"/>
        <v>45717</v>
      </c>
      <c r="C274" s="3">
        <f t="shared" si="331"/>
        <v>45747</v>
      </c>
      <c r="D274">
        <v>5204.8999999999996</v>
      </c>
      <c r="E274" s="5" t="s">
        <v>53</v>
      </c>
      <c r="F274" t="s">
        <v>1357</v>
      </c>
      <c r="G274" s="3">
        <v>45736</v>
      </c>
      <c r="I274" s="5" t="s">
        <v>828</v>
      </c>
      <c r="J274" t="s">
        <v>1072</v>
      </c>
      <c r="K274" s="9" t="s">
        <v>1081</v>
      </c>
      <c r="L274" t="s">
        <v>45</v>
      </c>
      <c r="M274" s="3">
        <f t="shared" ref="M274:N274" si="364">M273</f>
        <v>45903</v>
      </c>
      <c r="N274" s="3">
        <f t="shared" si="364"/>
        <v>45903</v>
      </c>
    </row>
    <row r="275" spans="1:14" x14ac:dyDescent="0.25">
      <c r="A275">
        <f t="shared" si="355"/>
        <v>2025</v>
      </c>
      <c r="B275" s="3">
        <f t="shared" si="355"/>
        <v>45717</v>
      </c>
      <c r="C275" s="3">
        <f t="shared" si="331"/>
        <v>45747</v>
      </c>
      <c r="D275">
        <v>1467.6</v>
      </c>
      <c r="E275" s="5" t="s">
        <v>53</v>
      </c>
      <c r="F275" t="s">
        <v>1358</v>
      </c>
      <c r="G275" s="3">
        <v>45736</v>
      </c>
      <c r="I275" s="5" t="s">
        <v>828</v>
      </c>
      <c r="J275" t="s">
        <v>1072</v>
      </c>
      <c r="K275" s="9" t="s">
        <v>1081</v>
      </c>
      <c r="L275" t="s">
        <v>45</v>
      </c>
      <c r="M275" s="3">
        <f t="shared" ref="M275:N275" si="365">M274</f>
        <v>45903</v>
      </c>
      <c r="N275" s="3">
        <f t="shared" si="365"/>
        <v>45903</v>
      </c>
    </row>
    <row r="276" spans="1:14" x14ac:dyDescent="0.25">
      <c r="A276">
        <f t="shared" si="355"/>
        <v>2025</v>
      </c>
      <c r="B276" s="3">
        <f t="shared" si="355"/>
        <v>45717</v>
      </c>
      <c r="C276" s="3">
        <f t="shared" si="331"/>
        <v>45747</v>
      </c>
      <c r="D276">
        <v>1723.34</v>
      </c>
      <c r="E276" s="5" t="s">
        <v>53</v>
      </c>
      <c r="F276" t="s">
        <v>1359</v>
      </c>
      <c r="G276" s="3">
        <v>45736</v>
      </c>
      <c r="I276" s="5" t="s">
        <v>828</v>
      </c>
      <c r="J276" t="s">
        <v>1072</v>
      </c>
      <c r="K276" s="9" t="s">
        <v>1081</v>
      </c>
      <c r="L276" t="s">
        <v>45</v>
      </c>
      <c r="M276" s="3">
        <f t="shared" ref="M276:N276" si="366">M275</f>
        <v>45903</v>
      </c>
      <c r="N276" s="3">
        <f t="shared" si="366"/>
        <v>45903</v>
      </c>
    </row>
    <row r="277" spans="1:14" x14ac:dyDescent="0.25">
      <c r="A277">
        <f t="shared" si="355"/>
        <v>2025</v>
      </c>
      <c r="B277" s="3">
        <f t="shared" si="355"/>
        <v>45717</v>
      </c>
      <c r="C277" s="3">
        <f t="shared" si="331"/>
        <v>45747</v>
      </c>
      <c r="D277">
        <v>4212.21</v>
      </c>
      <c r="E277" s="5" t="s">
        <v>53</v>
      </c>
      <c r="F277" t="s">
        <v>1360</v>
      </c>
      <c r="G277" s="3">
        <v>45736</v>
      </c>
      <c r="I277" s="5" t="s">
        <v>828</v>
      </c>
      <c r="J277" t="s">
        <v>1072</v>
      </c>
      <c r="K277" s="9" t="s">
        <v>1081</v>
      </c>
      <c r="L277" t="s">
        <v>45</v>
      </c>
      <c r="M277" s="3">
        <f t="shared" ref="M277:N277" si="367">M276</f>
        <v>45903</v>
      </c>
      <c r="N277" s="3">
        <f t="shared" si="367"/>
        <v>45903</v>
      </c>
    </row>
    <row r="278" spans="1:14" x14ac:dyDescent="0.25">
      <c r="A278">
        <f t="shared" si="355"/>
        <v>2025</v>
      </c>
      <c r="B278" s="3">
        <f t="shared" si="355"/>
        <v>45717</v>
      </c>
      <c r="C278" s="3">
        <f t="shared" si="331"/>
        <v>45747</v>
      </c>
      <c r="D278">
        <v>6366.17</v>
      </c>
      <c r="E278" s="5" t="s">
        <v>53</v>
      </c>
      <c r="F278" t="s">
        <v>1361</v>
      </c>
      <c r="G278" s="3">
        <v>45736</v>
      </c>
      <c r="I278" s="5" t="s">
        <v>828</v>
      </c>
      <c r="J278" t="s">
        <v>1072</v>
      </c>
      <c r="K278" s="9" t="s">
        <v>1081</v>
      </c>
      <c r="L278" t="s">
        <v>45</v>
      </c>
      <c r="M278" s="3">
        <f t="shared" ref="M278:N278" si="368">M277</f>
        <v>45903</v>
      </c>
      <c r="N278" s="3">
        <f t="shared" si="368"/>
        <v>45903</v>
      </c>
    </row>
    <row r="279" spans="1:14" x14ac:dyDescent="0.25">
      <c r="A279">
        <f t="shared" si="355"/>
        <v>2025</v>
      </c>
      <c r="B279" s="3">
        <f t="shared" si="355"/>
        <v>45717</v>
      </c>
      <c r="C279" s="3">
        <f t="shared" si="331"/>
        <v>45747</v>
      </c>
      <c r="D279">
        <v>5919.43</v>
      </c>
      <c r="E279" s="5" t="s">
        <v>53</v>
      </c>
      <c r="F279" t="s">
        <v>1362</v>
      </c>
      <c r="G279" s="3">
        <v>45736</v>
      </c>
      <c r="I279" s="5" t="s">
        <v>828</v>
      </c>
      <c r="J279" t="s">
        <v>1072</v>
      </c>
      <c r="K279" s="9" t="s">
        <v>1081</v>
      </c>
      <c r="L279" t="s">
        <v>45</v>
      </c>
      <c r="M279" s="3">
        <f t="shared" ref="M279:N279" si="369">M278</f>
        <v>45903</v>
      </c>
      <c r="N279" s="3">
        <f t="shared" si="369"/>
        <v>45903</v>
      </c>
    </row>
    <row r="280" spans="1:14" x14ac:dyDescent="0.25">
      <c r="A280">
        <f t="shared" si="355"/>
        <v>2025</v>
      </c>
      <c r="B280" s="3">
        <f t="shared" si="355"/>
        <v>45717</v>
      </c>
      <c r="C280" s="3">
        <f t="shared" si="331"/>
        <v>45747</v>
      </c>
      <c r="D280">
        <v>4460.07</v>
      </c>
      <c r="E280" s="5" t="s">
        <v>53</v>
      </c>
      <c r="F280" t="s">
        <v>1363</v>
      </c>
      <c r="G280" s="3">
        <v>45736</v>
      </c>
      <c r="I280" s="5" t="s">
        <v>828</v>
      </c>
      <c r="J280" t="s">
        <v>1072</v>
      </c>
      <c r="K280" s="9" t="s">
        <v>1081</v>
      </c>
      <c r="L280" t="s">
        <v>45</v>
      </c>
      <c r="M280" s="3">
        <f t="shared" ref="M280:N280" si="370">M279</f>
        <v>45903</v>
      </c>
      <c r="N280" s="3">
        <f t="shared" si="370"/>
        <v>45903</v>
      </c>
    </row>
    <row r="281" spans="1:14" x14ac:dyDescent="0.25">
      <c r="A281">
        <f t="shared" si="355"/>
        <v>2025</v>
      </c>
      <c r="B281" s="3">
        <f t="shared" si="355"/>
        <v>45717</v>
      </c>
      <c r="C281" s="3">
        <f t="shared" si="331"/>
        <v>45747</v>
      </c>
      <c r="D281">
        <v>3688.4</v>
      </c>
      <c r="E281" s="5" t="s">
        <v>53</v>
      </c>
      <c r="F281" t="s">
        <v>1364</v>
      </c>
      <c r="G281" s="3">
        <v>45736</v>
      </c>
      <c r="I281" s="5" t="s">
        <v>828</v>
      </c>
      <c r="J281" t="s">
        <v>1072</v>
      </c>
      <c r="K281" s="9" t="s">
        <v>1081</v>
      </c>
      <c r="L281" t="s">
        <v>45</v>
      </c>
      <c r="M281" s="3">
        <f t="shared" ref="M281:N281" si="371">M280</f>
        <v>45903</v>
      </c>
      <c r="N281" s="3">
        <f t="shared" si="371"/>
        <v>45903</v>
      </c>
    </row>
    <row r="282" spans="1:14" x14ac:dyDescent="0.25">
      <c r="A282">
        <f t="shared" ref="A282:B293" si="372">+A281</f>
        <v>2025</v>
      </c>
      <c r="B282" s="3">
        <f t="shared" si="372"/>
        <v>45717</v>
      </c>
      <c r="C282" s="3">
        <f t="shared" si="331"/>
        <v>45747</v>
      </c>
      <c r="D282">
        <v>4413.6000000000004</v>
      </c>
      <c r="E282" s="5" t="s">
        <v>53</v>
      </c>
      <c r="F282" t="s">
        <v>1365</v>
      </c>
      <c r="G282" s="3">
        <v>45736</v>
      </c>
      <c r="I282" s="5" t="s">
        <v>828</v>
      </c>
      <c r="J282" t="s">
        <v>1072</v>
      </c>
      <c r="K282" s="9" t="s">
        <v>1081</v>
      </c>
      <c r="L282" t="s">
        <v>45</v>
      </c>
      <c r="M282" s="3">
        <f t="shared" ref="M282:N282" si="373">M281</f>
        <v>45903</v>
      </c>
      <c r="N282" s="3">
        <f t="shared" si="373"/>
        <v>45903</v>
      </c>
    </row>
    <row r="283" spans="1:14" x14ac:dyDescent="0.25">
      <c r="A283">
        <f t="shared" si="372"/>
        <v>2025</v>
      </c>
      <c r="B283" s="3">
        <f t="shared" si="372"/>
        <v>45717</v>
      </c>
      <c r="C283" s="3">
        <f t="shared" si="331"/>
        <v>45747</v>
      </c>
      <c r="D283">
        <v>58381.59</v>
      </c>
      <c r="E283" s="5" t="s">
        <v>78</v>
      </c>
      <c r="F283" t="s">
        <v>1366</v>
      </c>
      <c r="G283" s="3">
        <v>45728</v>
      </c>
      <c r="I283" s="5" t="s">
        <v>828</v>
      </c>
      <c r="J283" t="s">
        <v>1072</v>
      </c>
      <c r="K283" s="9" t="s">
        <v>1081</v>
      </c>
      <c r="L283" t="s">
        <v>45</v>
      </c>
      <c r="M283" s="3">
        <f t="shared" ref="M283:N283" si="374">M282</f>
        <v>45903</v>
      </c>
      <c r="N283" s="3">
        <f t="shared" si="374"/>
        <v>45903</v>
      </c>
    </row>
    <row r="284" spans="1:14" x14ac:dyDescent="0.25">
      <c r="A284">
        <f t="shared" si="372"/>
        <v>2025</v>
      </c>
      <c r="B284" s="3">
        <f t="shared" si="372"/>
        <v>45717</v>
      </c>
      <c r="C284" s="3">
        <f t="shared" si="331"/>
        <v>45747</v>
      </c>
      <c r="D284">
        <v>36.54</v>
      </c>
      <c r="E284" s="5" t="s">
        <v>828</v>
      </c>
      <c r="F284" t="s">
        <v>1367</v>
      </c>
      <c r="G284" s="3">
        <v>45747</v>
      </c>
      <c r="I284" s="5" t="s">
        <v>828</v>
      </c>
      <c r="J284" t="s">
        <v>1072</v>
      </c>
      <c r="K284" s="9" t="s">
        <v>1081</v>
      </c>
      <c r="L284" t="s">
        <v>45</v>
      </c>
      <c r="M284" s="3">
        <f t="shared" ref="M284:N284" si="375">M283</f>
        <v>45903</v>
      </c>
      <c r="N284" s="3">
        <f t="shared" si="375"/>
        <v>45903</v>
      </c>
    </row>
    <row r="285" spans="1:14" x14ac:dyDescent="0.25">
      <c r="A285">
        <f t="shared" si="372"/>
        <v>2025</v>
      </c>
      <c r="B285" s="3">
        <f t="shared" si="372"/>
        <v>45717</v>
      </c>
      <c r="C285" s="3">
        <f t="shared" si="331"/>
        <v>45747</v>
      </c>
      <c r="D285">
        <v>486000</v>
      </c>
      <c r="E285" s="5" t="s">
        <v>1375</v>
      </c>
      <c r="F285" t="s">
        <v>1368</v>
      </c>
      <c r="G285" s="3">
        <v>45721</v>
      </c>
      <c r="I285" s="5" t="s">
        <v>828</v>
      </c>
      <c r="J285" t="s">
        <v>1072</v>
      </c>
      <c r="K285" s="9" t="s">
        <v>1081</v>
      </c>
      <c r="L285" t="s">
        <v>45</v>
      </c>
      <c r="M285" s="3">
        <f t="shared" ref="M285:N285" si="376">M284</f>
        <v>45903</v>
      </c>
      <c r="N285" s="3">
        <f t="shared" si="376"/>
        <v>45903</v>
      </c>
    </row>
    <row r="286" spans="1:14" x14ac:dyDescent="0.25">
      <c r="A286">
        <f t="shared" si="372"/>
        <v>2025</v>
      </c>
      <c r="B286" s="3">
        <f t="shared" si="372"/>
        <v>45717</v>
      </c>
      <c r="C286" s="3">
        <f t="shared" si="331"/>
        <v>45747</v>
      </c>
      <c r="D286">
        <v>99500</v>
      </c>
      <c r="E286" s="5" t="s">
        <v>1378</v>
      </c>
      <c r="F286" t="s">
        <v>1369</v>
      </c>
      <c r="G286" s="3">
        <v>45730</v>
      </c>
      <c r="I286" s="5" t="s">
        <v>828</v>
      </c>
      <c r="J286" t="s">
        <v>1072</v>
      </c>
      <c r="K286" s="9" t="s">
        <v>1081</v>
      </c>
      <c r="L286" t="s">
        <v>45</v>
      </c>
      <c r="M286" s="3">
        <f t="shared" ref="M286:N286" si="377">M285</f>
        <v>45903</v>
      </c>
      <c r="N286" s="3">
        <f t="shared" si="377"/>
        <v>45903</v>
      </c>
    </row>
    <row r="287" spans="1:14" x14ac:dyDescent="0.25">
      <c r="A287">
        <f t="shared" si="372"/>
        <v>2025</v>
      </c>
      <c r="B287" s="3">
        <f t="shared" si="372"/>
        <v>45717</v>
      </c>
      <c r="C287" s="3">
        <f t="shared" si="331"/>
        <v>45747</v>
      </c>
      <c r="D287">
        <v>238746</v>
      </c>
      <c r="E287" s="5" t="s">
        <v>50</v>
      </c>
      <c r="F287" t="s">
        <v>1370</v>
      </c>
      <c r="G287" s="3">
        <v>45743</v>
      </c>
      <c r="I287" s="5" t="s">
        <v>828</v>
      </c>
      <c r="J287" t="s">
        <v>1072</v>
      </c>
      <c r="K287" s="9" t="s">
        <v>1081</v>
      </c>
      <c r="L287" t="s">
        <v>45</v>
      </c>
      <c r="M287" s="3">
        <f t="shared" ref="M287:N287" si="378">M286</f>
        <v>45903</v>
      </c>
      <c r="N287" s="3">
        <f t="shared" si="378"/>
        <v>45903</v>
      </c>
    </row>
    <row r="288" spans="1:14" x14ac:dyDescent="0.25">
      <c r="A288">
        <f t="shared" si="372"/>
        <v>2025</v>
      </c>
      <c r="B288" s="3">
        <f t="shared" si="372"/>
        <v>45717</v>
      </c>
      <c r="C288" s="3">
        <f t="shared" si="331"/>
        <v>45747</v>
      </c>
      <c r="D288">
        <v>98738</v>
      </c>
      <c r="E288" s="5" t="s">
        <v>50</v>
      </c>
      <c r="F288" t="s">
        <v>1370</v>
      </c>
      <c r="G288" s="3">
        <v>45743</v>
      </c>
      <c r="I288" s="5" t="s">
        <v>828</v>
      </c>
      <c r="J288" t="s">
        <v>1072</v>
      </c>
      <c r="K288" s="9" t="s">
        <v>1081</v>
      </c>
      <c r="L288" t="s">
        <v>45</v>
      </c>
      <c r="M288" s="3">
        <f t="shared" ref="M288:N288" si="379">M287</f>
        <v>45903</v>
      </c>
      <c r="N288" s="3">
        <f t="shared" si="379"/>
        <v>45903</v>
      </c>
    </row>
    <row r="289" spans="1:14" x14ac:dyDescent="0.25">
      <c r="A289">
        <f t="shared" si="372"/>
        <v>2025</v>
      </c>
      <c r="B289" s="3">
        <f t="shared" si="372"/>
        <v>45717</v>
      </c>
      <c r="C289" s="3">
        <f t="shared" si="331"/>
        <v>45747</v>
      </c>
      <c r="D289">
        <v>264281</v>
      </c>
      <c r="E289" s="5" t="s">
        <v>50</v>
      </c>
      <c r="F289" t="s">
        <v>1371</v>
      </c>
      <c r="G289" s="3">
        <v>45743</v>
      </c>
      <c r="I289" s="5" t="s">
        <v>828</v>
      </c>
      <c r="J289" t="s">
        <v>1072</v>
      </c>
      <c r="K289" s="9" t="s">
        <v>1081</v>
      </c>
      <c r="L289" t="s">
        <v>45</v>
      </c>
      <c r="M289" s="3">
        <f t="shared" ref="M289:N289" si="380">M288</f>
        <v>45903</v>
      </c>
      <c r="N289" s="3">
        <f t="shared" si="380"/>
        <v>45903</v>
      </c>
    </row>
    <row r="290" spans="1:14" x14ac:dyDescent="0.25">
      <c r="A290">
        <f t="shared" si="372"/>
        <v>2025</v>
      </c>
      <c r="B290" s="3">
        <f t="shared" si="372"/>
        <v>45717</v>
      </c>
      <c r="C290" s="3">
        <f t="shared" si="331"/>
        <v>45747</v>
      </c>
      <c r="D290">
        <v>80934</v>
      </c>
      <c r="E290" s="5" t="s">
        <v>50</v>
      </c>
      <c r="F290" t="s">
        <v>1371</v>
      </c>
      <c r="G290" s="3">
        <v>45743</v>
      </c>
      <c r="I290" s="5" t="s">
        <v>828</v>
      </c>
      <c r="J290" t="s">
        <v>1072</v>
      </c>
      <c r="K290" s="9" t="s">
        <v>1081</v>
      </c>
      <c r="L290" t="s">
        <v>45</v>
      </c>
      <c r="M290" s="3">
        <f t="shared" ref="M290:N290" si="381">M289</f>
        <v>45903</v>
      </c>
      <c r="N290" s="3">
        <f t="shared" si="381"/>
        <v>45903</v>
      </c>
    </row>
    <row r="291" spans="1:14" x14ac:dyDescent="0.25">
      <c r="A291">
        <f t="shared" si="372"/>
        <v>2025</v>
      </c>
      <c r="B291" s="3">
        <f t="shared" si="372"/>
        <v>45717</v>
      </c>
      <c r="C291" s="3">
        <f t="shared" si="331"/>
        <v>45747</v>
      </c>
      <c r="D291">
        <v>195937</v>
      </c>
      <c r="E291" s="5" t="s">
        <v>50</v>
      </c>
      <c r="F291" t="s">
        <v>1372</v>
      </c>
      <c r="G291" s="3">
        <v>45743</v>
      </c>
      <c r="I291" s="5" t="s">
        <v>828</v>
      </c>
      <c r="J291" t="s">
        <v>1072</v>
      </c>
      <c r="K291" s="9" t="s">
        <v>1081</v>
      </c>
      <c r="L291" t="s">
        <v>45</v>
      </c>
      <c r="M291" s="3">
        <f t="shared" ref="M291:N291" si="382">M290</f>
        <v>45903</v>
      </c>
      <c r="N291" s="3">
        <f t="shared" si="382"/>
        <v>45903</v>
      </c>
    </row>
    <row r="292" spans="1:14" x14ac:dyDescent="0.25">
      <c r="A292">
        <f t="shared" si="372"/>
        <v>2025</v>
      </c>
      <c r="B292" s="3">
        <f t="shared" si="372"/>
        <v>45717</v>
      </c>
      <c r="C292" s="3">
        <f t="shared" si="331"/>
        <v>45747</v>
      </c>
      <c r="D292">
        <v>93513</v>
      </c>
      <c r="E292" s="5" t="s">
        <v>50</v>
      </c>
      <c r="F292" t="s">
        <v>1372</v>
      </c>
      <c r="G292" s="3">
        <v>45743</v>
      </c>
      <c r="I292" s="5" t="s">
        <v>828</v>
      </c>
      <c r="J292" t="s">
        <v>1072</v>
      </c>
      <c r="K292" s="9" t="s">
        <v>1081</v>
      </c>
      <c r="L292" t="s">
        <v>45</v>
      </c>
      <c r="M292" s="3">
        <f t="shared" ref="M292:N292" si="383">M291</f>
        <v>45903</v>
      </c>
      <c r="N292" s="3">
        <f t="shared" si="383"/>
        <v>45903</v>
      </c>
    </row>
    <row r="293" spans="1:14" x14ac:dyDescent="0.25">
      <c r="A293">
        <f t="shared" si="372"/>
        <v>2025</v>
      </c>
      <c r="B293" s="3">
        <f t="shared" si="372"/>
        <v>45717</v>
      </c>
      <c r="C293" s="3">
        <f t="shared" si="331"/>
        <v>45747</v>
      </c>
      <c r="D293">
        <v>31320</v>
      </c>
      <c r="E293" s="5" t="s">
        <v>1090</v>
      </c>
      <c r="F293" t="s">
        <v>1373</v>
      </c>
      <c r="G293" s="3">
        <v>45747</v>
      </c>
      <c r="I293" s="5" t="s">
        <v>828</v>
      </c>
      <c r="J293" t="s">
        <v>1072</v>
      </c>
      <c r="K293" s="9" t="s">
        <v>1081</v>
      </c>
      <c r="L293" t="s">
        <v>45</v>
      </c>
      <c r="M293" s="3">
        <f t="shared" ref="M293:N293" si="384">M292</f>
        <v>45903</v>
      </c>
      <c r="N293" s="3">
        <f t="shared" si="384"/>
        <v>45903</v>
      </c>
    </row>
    <row r="294" spans="1:14" x14ac:dyDescent="0.25">
      <c r="B294" s="3"/>
      <c r="C294" s="3"/>
      <c r="D294" s="11"/>
      <c r="E294" s="10"/>
      <c r="F294" s="10"/>
      <c r="G294" s="12"/>
      <c r="I294" s="5"/>
      <c r="M294" s="3"/>
      <c r="N294" s="3"/>
    </row>
    <row r="295" spans="1:14" x14ac:dyDescent="0.25">
      <c r="B295" s="3"/>
      <c r="C295" s="3"/>
      <c r="D295" s="11"/>
      <c r="E295" s="10"/>
      <c r="F295" s="10"/>
      <c r="G295" s="12"/>
      <c r="I295" s="5"/>
      <c r="M295" s="3"/>
      <c r="N295" s="3"/>
    </row>
    <row r="296" spans="1:14" x14ac:dyDescent="0.25">
      <c r="B296" s="3"/>
      <c r="C296" s="3"/>
      <c r="D296" s="11"/>
      <c r="E296" s="10"/>
      <c r="F296" s="10"/>
      <c r="G296" s="12"/>
      <c r="I296" s="5"/>
      <c r="M296" s="3"/>
      <c r="N296" s="3"/>
    </row>
    <row r="297" spans="1:14" x14ac:dyDescent="0.25">
      <c r="B297" s="3"/>
      <c r="C297" s="3"/>
      <c r="D297" s="11"/>
      <c r="E297" s="10"/>
      <c r="F297" s="10"/>
      <c r="G297" s="12"/>
      <c r="I297" s="5"/>
      <c r="M297" s="3"/>
      <c r="N297" s="3"/>
    </row>
    <row r="298" spans="1:14" x14ac:dyDescent="0.25">
      <c r="B298" s="3"/>
      <c r="C298" s="3"/>
      <c r="D298" s="11"/>
      <c r="E298" s="10"/>
      <c r="F298" s="10"/>
      <c r="G298" s="12"/>
      <c r="I298" s="5"/>
      <c r="M298" s="3"/>
      <c r="N298" s="3"/>
    </row>
    <row r="299" spans="1:14" x14ac:dyDescent="0.25">
      <c r="B299" s="3"/>
      <c r="C299" s="3"/>
      <c r="D299" s="11"/>
      <c r="E299" s="10"/>
      <c r="F299" s="10"/>
      <c r="G299" s="12"/>
      <c r="I299" s="5"/>
      <c r="M299" s="3"/>
      <c r="N299" s="3"/>
    </row>
    <row r="300" spans="1:14" x14ac:dyDescent="0.25">
      <c r="B300" s="3"/>
      <c r="C300" s="3"/>
      <c r="D300" s="11"/>
      <c r="E300" s="10"/>
      <c r="F300" s="10"/>
      <c r="G300" s="12"/>
      <c r="I300" s="5"/>
      <c r="M300" s="3"/>
      <c r="N300" s="3"/>
    </row>
    <row r="301" spans="1:14" x14ac:dyDescent="0.25">
      <c r="B301" s="3"/>
      <c r="C301" s="3"/>
      <c r="D301" s="11"/>
      <c r="E301" s="10"/>
      <c r="F301" s="10"/>
      <c r="G301" s="12"/>
      <c r="I301" s="5"/>
      <c r="M301" s="3"/>
      <c r="N301" s="3"/>
    </row>
    <row r="302" spans="1:14" x14ac:dyDescent="0.25">
      <c r="B302" s="3"/>
      <c r="C302" s="3"/>
      <c r="D302" s="11"/>
      <c r="E302" s="10"/>
      <c r="F302" s="10"/>
      <c r="G302" s="12"/>
      <c r="I302" s="5"/>
      <c r="M302" s="3"/>
      <c r="N302" s="3"/>
    </row>
    <row r="303" spans="1:14" x14ac:dyDescent="0.25">
      <c r="B303" s="3"/>
      <c r="C303" s="3"/>
      <c r="D303" s="11"/>
      <c r="E303" s="10"/>
      <c r="F303" s="10"/>
      <c r="G303" s="12"/>
      <c r="I303" s="5"/>
      <c r="M303" s="3"/>
      <c r="N303" s="3"/>
    </row>
    <row r="304" spans="1:14" x14ac:dyDescent="0.25">
      <c r="B304" s="3"/>
      <c r="C304" s="3"/>
      <c r="D304" s="11"/>
      <c r="E304" s="10"/>
      <c r="F304" s="10"/>
      <c r="G304" s="12"/>
      <c r="I304" s="5"/>
      <c r="M304" s="3"/>
      <c r="N304" s="3"/>
    </row>
    <row r="305" spans="2:14" x14ac:dyDescent="0.25">
      <c r="B305" s="3"/>
      <c r="C305" s="3"/>
      <c r="D305" s="11"/>
      <c r="E305" s="10"/>
      <c r="F305" s="10"/>
      <c r="G305" s="12"/>
      <c r="I305" s="5"/>
      <c r="M305" s="3"/>
      <c r="N305" s="3"/>
    </row>
    <row r="306" spans="2:14" x14ac:dyDescent="0.25">
      <c r="B306" s="3"/>
      <c r="C306" s="3"/>
      <c r="D306" s="11"/>
      <c r="E306" s="10"/>
      <c r="F306" s="10"/>
      <c r="G306" s="12"/>
      <c r="I306" s="5"/>
      <c r="M306" s="3"/>
      <c r="N306" s="3"/>
    </row>
    <row r="307" spans="2:14" x14ac:dyDescent="0.25">
      <c r="B307" s="3"/>
      <c r="C307" s="3"/>
      <c r="D307" s="11"/>
      <c r="E307" s="10"/>
      <c r="F307" s="10"/>
      <c r="G307" s="12"/>
      <c r="I307" s="5"/>
      <c r="M307" s="3"/>
      <c r="N307" s="3"/>
    </row>
    <row r="308" spans="2:14" x14ac:dyDescent="0.25">
      <c r="B308" s="3"/>
      <c r="C308" s="3"/>
      <c r="D308" s="11"/>
      <c r="E308" s="10"/>
      <c r="F308" s="10"/>
      <c r="G308" s="12"/>
      <c r="I308" s="5"/>
      <c r="M308" s="3"/>
      <c r="N308" s="3"/>
    </row>
    <row r="309" spans="2:14" x14ac:dyDescent="0.25">
      <c r="B309" s="3"/>
      <c r="C309" s="3"/>
      <c r="D309" s="11"/>
      <c r="E309" s="10"/>
      <c r="F309" s="10"/>
      <c r="G309" s="12"/>
      <c r="I309" s="5"/>
      <c r="M309" s="3"/>
      <c r="N309" s="3"/>
    </row>
    <row r="310" spans="2:14" x14ac:dyDescent="0.25">
      <c r="B310" s="3"/>
      <c r="C310" s="3"/>
      <c r="D310" s="11"/>
      <c r="E310" s="10"/>
      <c r="F310" s="10"/>
      <c r="G310" s="12"/>
      <c r="I310" s="5"/>
      <c r="M310" s="3"/>
      <c r="N310" s="3"/>
    </row>
    <row r="311" spans="2:14" x14ac:dyDescent="0.25">
      <c r="B311" s="3"/>
      <c r="C311" s="3"/>
      <c r="D311" s="11"/>
      <c r="E311" s="10"/>
      <c r="F311" s="10"/>
      <c r="G311" s="12"/>
      <c r="I311" s="5"/>
      <c r="M311" s="3"/>
      <c r="N311" s="3"/>
    </row>
    <row r="312" spans="2:14" x14ac:dyDescent="0.25">
      <c r="B312" s="3"/>
      <c r="C312" s="3"/>
      <c r="D312" s="11"/>
      <c r="E312" s="10"/>
      <c r="F312" s="10"/>
      <c r="G312" s="12"/>
      <c r="I312" s="5"/>
      <c r="M312" s="3"/>
      <c r="N312" s="3"/>
    </row>
    <row r="313" spans="2:14" x14ac:dyDescent="0.25">
      <c r="B313" s="3"/>
      <c r="C313" s="3"/>
      <c r="D313" s="11"/>
      <c r="E313" s="10"/>
      <c r="F313" s="10"/>
      <c r="G313" s="12"/>
      <c r="I313" s="5"/>
      <c r="M313" s="3"/>
      <c r="N313" s="3"/>
    </row>
    <row r="314" spans="2:14" x14ac:dyDescent="0.25">
      <c r="B314" s="3"/>
      <c r="C314" s="3"/>
      <c r="D314" s="11"/>
      <c r="E314" s="10"/>
      <c r="F314" s="10"/>
      <c r="G314" s="12"/>
      <c r="I314" s="5"/>
      <c r="M314" s="3"/>
      <c r="N314" s="3"/>
    </row>
    <row r="315" spans="2:14" x14ac:dyDescent="0.25">
      <c r="B315" s="3"/>
      <c r="C315" s="3"/>
      <c r="D315" s="11"/>
      <c r="E315" s="10"/>
      <c r="F315" s="10"/>
      <c r="G315" s="12"/>
      <c r="I315" s="5"/>
      <c r="M315" s="3"/>
      <c r="N315" s="3"/>
    </row>
    <row r="316" spans="2:14" x14ac:dyDescent="0.25">
      <c r="B316" s="3"/>
      <c r="C316" s="3"/>
      <c r="D316" s="11"/>
      <c r="E316" s="10"/>
      <c r="F316" s="10"/>
      <c r="G316" s="12"/>
      <c r="I316" s="5"/>
      <c r="M316" s="3"/>
      <c r="N316" s="3"/>
    </row>
    <row r="317" spans="2:14" x14ac:dyDescent="0.25">
      <c r="B317" s="3"/>
      <c r="C317" s="3"/>
      <c r="D317" s="11"/>
      <c r="E317" s="10"/>
      <c r="F317" s="10"/>
      <c r="G317" s="12"/>
      <c r="I317" s="5"/>
      <c r="M317" s="3"/>
      <c r="N317" s="3"/>
    </row>
    <row r="318" spans="2:14" x14ac:dyDescent="0.25">
      <c r="B318" s="3"/>
      <c r="C318" s="3"/>
      <c r="D318" s="11"/>
      <c r="E318" s="10"/>
      <c r="F318" s="10"/>
      <c r="G318" s="12"/>
      <c r="I318" s="5"/>
      <c r="M318" s="3"/>
      <c r="N318" s="3"/>
    </row>
    <row r="319" spans="2:14" x14ac:dyDescent="0.25">
      <c r="B319" s="3"/>
      <c r="C319" s="3"/>
      <c r="D319" s="11"/>
      <c r="E319" s="10"/>
      <c r="F319" s="10"/>
      <c r="G319" s="12"/>
      <c r="I319" s="5"/>
      <c r="M319" s="3"/>
      <c r="N319" s="3"/>
    </row>
    <row r="320" spans="2:14" x14ac:dyDescent="0.25">
      <c r="B320" s="3"/>
      <c r="C320" s="3"/>
      <c r="D320" s="11"/>
      <c r="E320" s="10"/>
      <c r="F320" s="10"/>
      <c r="G320" s="12"/>
      <c r="I320" s="5"/>
      <c r="M320" s="3"/>
      <c r="N320" s="3"/>
    </row>
    <row r="321" spans="2:14" x14ac:dyDescent="0.25">
      <c r="B321" s="3"/>
      <c r="C321" s="3"/>
      <c r="D321" s="11"/>
      <c r="E321" s="10"/>
      <c r="F321" s="10"/>
      <c r="G321" s="12"/>
      <c r="I321" s="5"/>
      <c r="M321" s="3"/>
      <c r="N321" s="3"/>
    </row>
    <row r="322" spans="2:14" x14ac:dyDescent="0.25">
      <c r="B322" s="3"/>
      <c r="C322" s="3"/>
      <c r="D322" s="11"/>
      <c r="E322" s="10"/>
      <c r="F322" s="10"/>
      <c r="G322" s="12"/>
      <c r="I322" s="5"/>
      <c r="M322" s="3"/>
      <c r="N322" s="3"/>
    </row>
    <row r="323" spans="2:14" x14ac:dyDescent="0.25">
      <c r="B323" s="3"/>
      <c r="C323" s="3"/>
      <c r="D323" s="11"/>
      <c r="E323" s="10"/>
      <c r="F323" s="10"/>
      <c r="G323" s="12"/>
      <c r="I323" s="5"/>
      <c r="M323" s="3"/>
      <c r="N323" s="3"/>
    </row>
    <row r="324" spans="2:14" x14ac:dyDescent="0.25">
      <c r="B324" s="3"/>
      <c r="C324" s="3"/>
      <c r="D324" s="11"/>
      <c r="E324" s="10"/>
      <c r="F324" s="10"/>
      <c r="G324" s="12"/>
      <c r="I324" s="5"/>
      <c r="M324" s="3"/>
      <c r="N324" s="3"/>
    </row>
    <row r="325" spans="2:14" x14ac:dyDescent="0.25">
      <c r="B325" s="3"/>
      <c r="C325" s="3"/>
      <c r="D325" s="11"/>
      <c r="E325" s="10"/>
      <c r="F325" s="10"/>
      <c r="G325" s="12"/>
      <c r="I325" s="5"/>
      <c r="M325" s="3"/>
      <c r="N325" s="3"/>
    </row>
    <row r="326" spans="2:14" x14ac:dyDescent="0.25">
      <c r="B326" s="3"/>
      <c r="C326" s="3"/>
      <c r="D326" s="11"/>
      <c r="E326" s="10"/>
      <c r="F326" s="10"/>
      <c r="G326" s="12"/>
      <c r="I326" s="5"/>
      <c r="M326" s="3"/>
      <c r="N326" s="3"/>
    </row>
    <row r="327" spans="2:14" x14ac:dyDescent="0.25">
      <c r="B327" s="3"/>
      <c r="C327" s="3"/>
      <c r="D327" s="11"/>
      <c r="E327" s="10"/>
      <c r="F327" s="10"/>
      <c r="G327" s="12"/>
      <c r="I327" s="5"/>
      <c r="M327" s="3"/>
      <c r="N327" s="3"/>
    </row>
    <row r="328" spans="2:14" x14ac:dyDescent="0.25">
      <c r="B328" s="3"/>
      <c r="C328" s="3"/>
      <c r="D328" s="11"/>
      <c r="E328" s="10"/>
      <c r="F328" s="10"/>
      <c r="G328" s="12"/>
      <c r="I328" s="5"/>
      <c r="M328" s="3"/>
      <c r="N328" s="3"/>
    </row>
    <row r="329" spans="2:14" x14ac:dyDescent="0.25">
      <c r="B329" s="3"/>
      <c r="C329" s="3"/>
      <c r="D329" s="11"/>
      <c r="E329" s="10"/>
      <c r="F329" s="10"/>
      <c r="G329" s="12"/>
      <c r="I329" s="5"/>
      <c r="M329" s="3"/>
      <c r="N329" s="3"/>
    </row>
    <row r="330" spans="2:14" x14ac:dyDescent="0.25">
      <c r="B330" s="3"/>
      <c r="C330" s="3"/>
      <c r="D330" s="11"/>
      <c r="E330" s="10"/>
      <c r="F330" s="10"/>
      <c r="G330" s="12"/>
      <c r="I330" s="5"/>
      <c r="M330" s="3"/>
      <c r="N330" s="3"/>
    </row>
    <row r="331" spans="2:14" x14ac:dyDescent="0.25">
      <c r="B331" s="3"/>
      <c r="C331" s="3"/>
      <c r="D331" s="11"/>
      <c r="E331" s="10"/>
      <c r="F331" s="10"/>
      <c r="G331" s="12"/>
      <c r="I331" s="5"/>
      <c r="M331" s="3"/>
      <c r="N331" s="3"/>
    </row>
    <row r="332" spans="2:14" x14ac:dyDescent="0.25">
      <c r="B332" s="3"/>
      <c r="C332" s="3"/>
      <c r="D332" s="11"/>
      <c r="E332" s="10"/>
      <c r="F332" s="10"/>
      <c r="G332" s="12"/>
      <c r="I332" s="5"/>
      <c r="M332" s="3"/>
      <c r="N332" s="3"/>
    </row>
    <row r="333" spans="2:14" x14ac:dyDescent="0.25">
      <c r="B333" s="3"/>
      <c r="C333" s="3"/>
      <c r="D333" s="11"/>
      <c r="E333" s="10"/>
      <c r="F333" s="10"/>
      <c r="G333" s="12"/>
      <c r="I333" s="5"/>
      <c r="M333" s="3"/>
      <c r="N333" s="3"/>
    </row>
    <row r="334" spans="2:14" x14ac:dyDescent="0.25">
      <c r="B334" s="3"/>
      <c r="C334" s="3"/>
      <c r="D334" s="11"/>
      <c r="E334" s="10"/>
      <c r="F334" s="10"/>
      <c r="G334" s="12"/>
      <c r="I334" s="5"/>
      <c r="M334" s="3"/>
      <c r="N334" s="3"/>
    </row>
    <row r="335" spans="2:14" x14ac:dyDescent="0.25">
      <c r="B335" s="3"/>
      <c r="C335" s="3"/>
      <c r="D335" s="11"/>
      <c r="E335" s="10"/>
      <c r="F335" s="10"/>
      <c r="G335" s="12"/>
      <c r="I335" s="5"/>
      <c r="M335" s="3"/>
      <c r="N335" s="3"/>
    </row>
    <row r="336" spans="2:14" x14ac:dyDescent="0.25">
      <c r="B336" s="3"/>
      <c r="C336" s="3"/>
      <c r="D336" s="11"/>
      <c r="E336" s="10"/>
      <c r="F336" s="10"/>
      <c r="G336" s="12"/>
      <c r="I336" s="5"/>
      <c r="M336" s="3"/>
      <c r="N336" s="3"/>
    </row>
    <row r="337" spans="2:14" x14ac:dyDescent="0.25">
      <c r="B337" s="3"/>
      <c r="C337" s="3"/>
      <c r="D337" s="11"/>
      <c r="E337" s="10"/>
      <c r="F337" s="10"/>
      <c r="G337" s="12"/>
      <c r="I337" s="5"/>
      <c r="M337" s="3"/>
      <c r="N337" s="3"/>
    </row>
    <row r="338" spans="2:14" x14ac:dyDescent="0.25">
      <c r="B338" s="3"/>
      <c r="C338" s="3"/>
      <c r="D338" s="11"/>
      <c r="E338" s="10"/>
      <c r="F338" s="10"/>
      <c r="G338" s="12"/>
      <c r="I338" s="5"/>
      <c r="M338" s="3"/>
      <c r="N338" s="3"/>
    </row>
    <row r="339" spans="2:14" x14ac:dyDescent="0.25">
      <c r="B339" s="3"/>
      <c r="C339" s="3"/>
      <c r="D339" s="11"/>
      <c r="E339" s="10"/>
      <c r="F339" s="10"/>
      <c r="G339" s="12"/>
      <c r="I339" s="5"/>
      <c r="M339" s="3"/>
      <c r="N339" s="3"/>
    </row>
    <row r="340" spans="2:14" x14ac:dyDescent="0.25">
      <c r="B340" s="3"/>
      <c r="C340" s="3"/>
      <c r="D340" s="11"/>
      <c r="E340" s="10"/>
      <c r="F340" s="10"/>
      <c r="G340" s="12"/>
      <c r="I340" s="5"/>
      <c r="M340" s="3"/>
      <c r="N340" s="3"/>
    </row>
    <row r="341" spans="2:14" x14ac:dyDescent="0.25">
      <c r="B341" s="3"/>
      <c r="C341" s="3"/>
      <c r="D341" s="11"/>
      <c r="E341" s="10"/>
      <c r="F341" s="10"/>
      <c r="G341" s="12"/>
      <c r="I341" s="5"/>
      <c r="M341" s="3"/>
      <c r="N341" s="3"/>
    </row>
    <row r="342" spans="2:14" x14ac:dyDescent="0.25">
      <c r="B342" s="3"/>
      <c r="C342" s="3"/>
      <c r="D342" s="11"/>
      <c r="E342" s="10"/>
      <c r="F342" s="10"/>
      <c r="G342" s="12"/>
      <c r="I342" s="5"/>
      <c r="M342" s="3"/>
      <c r="N342" s="3"/>
    </row>
    <row r="343" spans="2:14" x14ac:dyDescent="0.25">
      <c r="B343" s="3"/>
      <c r="C343" s="3"/>
      <c r="D343" s="11"/>
      <c r="E343" s="10"/>
      <c r="F343" s="10"/>
      <c r="G343" s="12"/>
      <c r="I343" s="5"/>
      <c r="M343" s="3"/>
      <c r="N343" s="3"/>
    </row>
    <row r="344" spans="2:14" x14ac:dyDescent="0.25">
      <c r="B344" s="3"/>
      <c r="C344" s="3"/>
      <c r="D344" s="11"/>
      <c r="E344" s="10"/>
      <c r="F344" s="10"/>
      <c r="G344" s="12"/>
      <c r="I344" s="5"/>
      <c r="M344" s="3"/>
      <c r="N344" s="3"/>
    </row>
    <row r="345" spans="2:14" x14ac:dyDescent="0.25">
      <c r="B345" s="3"/>
      <c r="C345" s="3"/>
      <c r="D345" s="11"/>
      <c r="E345" s="10"/>
      <c r="F345" s="10"/>
      <c r="G345" s="12"/>
      <c r="I345" s="5"/>
      <c r="M345" s="3"/>
      <c r="N345" s="3"/>
    </row>
    <row r="346" spans="2:14" x14ac:dyDescent="0.25">
      <c r="B346" s="3"/>
      <c r="C346" s="3"/>
      <c r="D346" s="11"/>
      <c r="E346" s="10"/>
      <c r="F346" s="10"/>
      <c r="G346" s="12"/>
      <c r="I346" s="5"/>
      <c r="M346" s="3"/>
      <c r="N346" s="3"/>
    </row>
    <row r="347" spans="2:14" x14ac:dyDescent="0.25">
      <c r="B347" s="3"/>
      <c r="C347" s="3"/>
      <c r="D347" s="11"/>
      <c r="E347" s="10"/>
      <c r="F347" s="10"/>
      <c r="G347" s="12"/>
      <c r="I347" s="5"/>
      <c r="M347" s="3"/>
      <c r="N347" s="3"/>
    </row>
    <row r="348" spans="2:14" x14ac:dyDescent="0.25">
      <c r="B348" s="3"/>
      <c r="C348" s="3"/>
      <c r="D348" s="11"/>
      <c r="E348" s="10"/>
      <c r="F348" s="10"/>
      <c r="G348" s="12"/>
      <c r="I348" s="5"/>
      <c r="M348" s="3"/>
      <c r="N348" s="3"/>
    </row>
    <row r="349" spans="2:14" x14ac:dyDescent="0.25">
      <c r="B349" s="3"/>
      <c r="C349" s="3"/>
      <c r="D349" s="11"/>
      <c r="E349" s="10"/>
      <c r="F349" s="10"/>
      <c r="G349" s="12"/>
      <c r="I349" s="5"/>
      <c r="M349" s="3"/>
      <c r="N349" s="3"/>
    </row>
    <row r="350" spans="2:14" x14ac:dyDescent="0.25">
      <c r="B350" s="3"/>
      <c r="C350" s="3"/>
      <c r="D350" s="11"/>
      <c r="E350" s="10"/>
      <c r="F350" s="10"/>
      <c r="G350" s="12"/>
      <c r="I350" s="5"/>
      <c r="M350" s="3"/>
      <c r="N350" s="3"/>
    </row>
    <row r="351" spans="2:14" x14ac:dyDescent="0.25">
      <c r="B351" s="3"/>
      <c r="C351" s="3"/>
      <c r="D351" s="11"/>
      <c r="E351" s="10"/>
      <c r="F351" s="10"/>
      <c r="G351" s="12"/>
      <c r="I351" s="5"/>
      <c r="M351" s="3"/>
      <c r="N351" s="3"/>
    </row>
    <row r="352" spans="2:14" x14ac:dyDescent="0.25">
      <c r="B352" s="3"/>
      <c r="C352" s="3"/>
      <c r="D352" s="11"/>
      <c r="E352" s="10"/>
      <c r="F352" s="10"/>
      <c r="G352" s="12"/>
      <c r="I352" s="5"/>
      <c r="M352" s="3"/>
      <c r="N352" s="3"/>
    </row>
    <row r="353" spans="2:14" x14ac:dyDescent="0.25">
      <c r="B353" s="3"/>
      <c r="C353" s="3"/>
      <c r="D353" s="11"/>
      <c r="E353" s="10"/>
      <c r="F353" s="10"/>
      <c r="G353" s="12"/>
      <c r="I353" s="5"/>
      <c r="M353" s="3"/>
      <c r="N353" s="3"/>
    </row>
    <row r="354" spans="2:14" x14ac:dyDescent="0.25">
      <c r="B354" s="3"/>
      <c r="C354" s="3"/>
      <c r="D354" s="11"/>
      <c r="E354" s="10"/>
      <c r="F354" s="10"/>
      <c r="G354" s="12"/>
      <c r="I354" s="5"/>
      <c r="M354" s="3"/>
      <c r="N354" s="3"/>
    </row>
    <row r="355" spans="2:14" x14ac:dyDescent="0.25">
      <c r="B355" s="3"/>
      <c r="C355" s="3"/>
      <c r="D355" s="11"/>
      <c r="E355" s="10"/>
      <c r="F355" s="10"/>
      <c r="G355" s="12"/>
      <c r="I355" s="5"/>
      <c r="M355" s="3"/>
      <c r="N355" s="3"/>
    </row>
    <row r="356" spans="2:14" x14ac:dyDescent="0.25">
      <c r="B356" s="3"/>
      <c r="C356" s="3"/>
      <c r="D356" s="11"/>
      <c r="E356" s="10"/>
      <c r="F356" s="10"/>
      <c r="G356" s="12"/>
      <c r="I356" s="5"/>
      <c r="M356" s="3"/>
      <c r="N356" s="3"/>
    </row>
    <row r="357" spans="2:14" x14ac:dyDescent="0.25">
      <c r="B357" s="3"/>
      <c r="C357" s="3"/>
      <c r="D357" s="11"/>
      <c r="E357" s="10"/>
      <c r="F357" s="10"/>
      <c r="G357" s="12"/>
      <c r="I357" s="5"/>
      <c r="M357" s="3"/>
      <c r="N357" s="3"/>
    </row>
    <row r="358" spans="2:14" x14ac:dyDescent="0.25">
      <c r="B358" s="3"/>
      <c r="C358" s="3"/>
      <c r="D358" s="11"/>
      <c r="E358" s="10"/>
      <c r="F358" s="10"/>
      <c r="G358" s="12"/>
      <c r="I358" s="5"/>
      <c r="M358" s="3"/>
      <c r="N358" s="3"/>
    </row>
    <row r="359" spans="2:14" x14ac:dyDescent="0.25">
      <c r="B359" s="3"/>
      <c r="C359" s="3"/>
      <c r="D359" s="11"/>
      <c r="E359" s="10"/>
      <c r="F359" s="10"/>
      <c r="G359" s="12"/>
      <c r="I359" s="5"/>
      <c r="M359" s="3"/>
      <c r="N359" s="3"/>
    </row>
    <row r="360" spans="2:14" x14ac:dyDescent="0.25">
      <c r="B360" s="3"/>
      <c r="C360" s="3"/>
      <c r="D360" s="11"/>
      <c r="E360" s="10"/>
      <c r="F360" s="10"/>
      <c r="G360" s="12"/>
      <c r="I360" s="5"/>
      <c r="M360" s="3"/>
      <c r="N360" s="3"/>
    </row>
    <row r="361" spans="2:14" x14ac:dyDescent="0.25">
      <c r="B361" s="3"/>
      <c r="C361" s="3"/>
      <c r="D361" s="11"/>
      <c r="E361" s="10"/>
      <c r="F361" s="10"/>
      <c r="G361" s="12"/>
      <c r="I361" s="5"/>
      <c r="M361" s="3"/>
      <c r="N361" s="3"/>
    </row>
    <row r="362" spans="2:14" x14ac:dyDescent="0.25">
      <c r="B362" s="3"/>
      <c r="C362" s="3"/>
      <c r="D362" s="11"/>
      <c r="E362" s="10"/>
      <c r="F362" s="10"/>
      <c r="G362" s="12"/>
      <c r="I362" s="5"/>
      <c r="M362" s="3"/>
      <c r="N362" s="3"/>
    </row>
    <row r="363" spans="2:14" x14ac:dyDescent="0.25">
      <c r="B363" s="3"/>
      <c r="C363" s="3"/>
      <c r="D363" s="11"/>
      <c r="E363" s="10"/>
      <c r="F363" s="10"/>
      <c r="G363" s="12"/>
      <c r="I363" s="5"/>
      <c r="M363" s="3"/>
      <c r="N363" s="3"/>
    </row>
    <row r="364" spans="2:14" x14ac:dyDescent="0.25">
      <c r="B364" s="3"/>
      <c r="C364" s="3"/>
      <c r="D364" s="11"/>
      <c r="E364" s="10"/>
      <c r="F364" s="10"/>
      <c r="G364" s="12"/>
      <c r="I364" s="5"/>
      <c r="M364" s="3"/>
      <c r="N364" s="3"/>
    </row>
    <row r="365" spans="2:14" x14ac:dyDescent="0.25">
      <c r="B365" s="3"/>
      <c r="C365" s="3"/>
      <c r="D365" s="11"/>
      <c r="E365" s="10"/>
      <c r="F365" s="10"/>
      <c r="G365" s="12"/>
      <c r="I365" s="5"/>
      <c r="M365" s="3"/>
      <c r="N365" s="3"/>
    </row>
    <row r="366" spans="2:14" x14ac:dyDescent="0.25">
      <c r="B366" s="3"/>
      <c r="C366" s="3"/>
      <c r="D366" s="11"/>
      <c r="E366" s="10"/>
      <c r="F366" s="10"/>
      <c r="G366" s="12"/>
      <c r="I366" s="5"/>
      <c r="M366" s="3"/>
      <c r="N366" s="3"/>
    </row>
    <row r="367" spans="2:14" x14ac:dyDescent="0.25">
      <c r="B367" s="3"/>
      <c r="C367" s="3"/>
      <c r="D367" s="11"/>
      <c r="E367" s="10"/>
      <c r="F367" s="10"/>
      <c r="G367" s="12"/>
      <c r="I367" s="5"/>
      <c r="M367" s="3"/>
      <c r="N367" s="3"/>
    </row>
    <row r="368" spans="2:14" x14ac:dyDescent="0.25">
      <c r="B368" s="3"/>
      <c r="C368" s="3"/>
      <c r="D368" s="11"/>
      <c r="E368" s="10"/>
      <c r="F368" s="10"/>
      <c r="G368" s="12"/>
      <c r="I368" s="5"/>
      <c r="M368" s="3"/>
      <c r="N368" s="3"/>
    </row>
    <row r="369" spans="2:14" x14ac:dyDescent="0.25">
      <c r="B369" s="3"/>
      <c r="C369" s="3"/>
      <c r="D369" s="11"/>
      <c r="E369" s="10"/>
      <c r="F369" s="10"/>
      <c r="G369" s="12"/>
      <c r="I369" s="5"/>
      <c r="M369" s="3"/>
      <c r="N369" s="3"/>
    </row>
    <row r="370" spans="2:14" x14ac:dyDescent="0.25">
      <c r="B370" s="3"/>
      <c r="C370" s="3"/>
      <c r="D370" s="11"/>
      <c r="E370" s="10"/>
      <c r="F370" s="10"/>
      <c r="G370" s="12"/>
      <c r="I370" s="5"/>
      <c r="M370" s="3"/>
      <c r="N370" s="3"/>
    </row>
    <row r="371" spans="2:14" x14ac:dyDescent="0.25">
      <c r="B371" s="3"/>
      <c r="C371" s="3"/>
      <c r="D371" s="11"/>
      <c r="E371" s="10"/>
      <c r="F371" s="10"/>
      <c r="G371" s="12"/>
      <c r="I371" s="5"/>
      <c r="M371" s="3"/>
      <c r="N371" s="3"/>
    </row>
    <row r="372" spans="2:14" x14ac:dyDescent="0.25">
      <c r="B372" s="3"/>
      <c r="C372" s="3"/>
      <c r="D372" s="11"/>
      <c r="E372" s="10"/>
      <c r="F372" s="10"/>
      <c r="G372" s="12"/>
      <c r="I372" s="5"/>
      <c r="M372" s="3"/>
      <c r="N372" s="3"/>
    </row>
    <row r="373" spans="2:14" x14ac:dyDescent="0.25">
      <c r="B373" s="3"/>
      <c r="C373" s="3"/>
      <c r="D373" s="11"/>
      <c r="E373" s="10"/>
      <c r="F373" s="10"/>
      <c r="G373" s="12"/>
      <c r="I373" s="5"/>
      <c r="M373" s="3"/>
      <c r="N373" s="3"/>
    </row>
    <row r="374" spans="2:14" x14ac:dyDescent="0.25">
      <c r="B374" s="3"/>
      <c r="C374" s="3"/>
      <c r="D374" s="11"/>
      <c r="E374" s="10"/>
      <c r="F374" s="10"/>
      <c r="G374" s="12"/>
      <c r="I374" s="5"/>
      <c r="M374" s="3"/>
      <c r="N374" s="3"/>
    </row>
    <row r="375" spans="2:14" x14ac:dyDescent="0.25">
      <c r="B375" s="3"/>
      <c r="C375" s="3"/>
      <c r="D375" s="11"/>
      <c r="E375" s="10"/>
      <c r="F375" s="10"/>
      <c r="G375" s="12"/>
      <c r="I375" s="5"/>
      <c r="M375" s="3"/>
      <c r="N375" s="3"/>
    </row>
    <row r="376" spans="2:14" x14ac:dyDescent="0.25">
      <c r="B376" s="3"/>
      <c r="C376" s="3"/>
      <c r="D376" s="11"/>
      <c r="E376" s="10"/>
      <c r="F376" s="10"/>
      <c r="G376" s="12"/>
      <c r="I376" s="5"/>
      <c r="M376" s="3"/>
      <c r="N376" s="3"/>
    </row>
    <row r="377" spans="2:14" x14ac:dyDescent="0.25">
      <c r="B377" s="3"/>
      <c r="C377" s="3"/>
      <c r="D377" s="11"/>
      <c r="E377" s="10"/>
      <c r="F377" s="10"/>
      <c r="G377" s="12"/>
      <c r="I377" s="5"/>
      <c r="M377" s="3"/>
      <c r="N377" s="3"/>
    </row>
    <row r="378" spans="2:14" x14ac:dyDescent="0.25">
      <c r="B378" s="3"/>
      <c r="C378" s="3"/>
      <c r="D378" s="11"/>
      <c r="E378" s="10"/>
      <c r="F378" s="10"/>
      <c r="G378" s="12"/>
      <c r="I378" s="5"/>
      <c r="M378" s="3"/>
      <c r="N378" s="3"/>
    </row>
    <row r="379" spans="2:14" x14ac:dyDescent="0.25">
      <c r="B379" s="3"/>
      <c r="C379" s="3"/>
      <c r="D379" s="11"/>
      <c r="E379" s="10"/>
      <c r="F379" s="10"/>
      <c r="G379" s="12"/>
      <c r="I379" s="5"/>
      <c r="M379" s="3"/>
      <c r="N379" s="3"/>
    </row>
    <row r="380" spans="2:14" x14ac:dyDescent="0.25">
      <c r="B380" s="3"/>
      <c r="C380" s="3"/>
      <c r="D380" s="11"/>
      <c r="E380" s="10"/>
      <c r="F380" s="10"/>
      <c r="G380" s="12"/>
      <c r="I380" s="5"/>
      <c r="M380" s="3"/>
      <c r="N380" s="3"/>
    </row>
    <row r="381" spans="2:14" x14ac:dyDescent="0.25">
      <c r="B381" s="3"/>
      <c r="C381" s="3"/>
      <c r="D381" s="11"/>
      <c r="E381" s="10"/>
      <c r="F381" s="10"/>
      <c r="G381" s="12"/>
      <c r="I381" s="5"/>
      <c r="M381" s="3"/>
      <c r="N381" s="3"/>
    </row>
    <row r="382" spans="2:14" x14ac:dyDescent="0.25">
      <c r="B382" s="3"/>
      <c r="C382" s="3"/>
      <c r="D382" s="11"/>
      <c r="E382" s="10"/>
      <c r="F382" s="10"/>
      <c r="G382" s="12"/>
      <c r="I382" s="5"/>
      <c r="M382" s="3"/>
      <c r="N382" s="3"/>
    </row>
    <row r="383" spans="2:14" x14ac:dyDescent="0.25">
      <c r="B383" s="3"/>
      <c r="C383" s="3"/>
      <c r="D383" s="11"/>
      <c r="E383" s="10"/>
      <c r="F383" s="10"/>
      <c r="G383" s="12"/>
      <c r="I383" s="5"/>
      <c r="M383" s="3"/>
      <c r="N383" s="3"/>
    </row>
    <row r="384" spans="2:14" x14ac:dyDescent="0.25">
      <c r="B384" s="3"/>
      <c r="C384" s="3"/>
      <c r="D384" s="11"/>
      <c r="E384" s="10"/>
      <c r="F384" s="10"/>
      <c r="G384" s="12"/>
      <c r="I384" s="5"/>
      <c r="M384" s="3"/>
      <c r="N384" s="3"/>
    </row>
    <row r="385" spans="2:14" x14ac:dyDescent="0.25">
      <c r="B385" s="3"/>
      <c r="C385" s="3"/>
      <c r="D385" s="11"/>
      <c r="E385" s="10"/>
      <c r="F385" s="10"/>
      <c r="G385" s="12"/>
      <c r="I385" s="5"/>
      <c r="M385" s="3"/>
      <c r="N385" s="3"/>
    </row>
    <row r="386" spans="2:14" x14ac:dyDescent="0.25">
      <c r="B386" s="3"/>
      <c r="C386" s="3"/>
      <c r="D386" s="11"/>
      <c r="E386" s="10"/>
      <c r="F386" s="10"/>
      <c r="G386" s="12"/>
      <c r="I386" s="5"/>
      <c r="M386" s="3"/>
      <c r="N386" s="3"/>
    </row>
    <row r="387" spans="2:14" x14ac:dyDescent="0.25">
      <c r="B387" s="3"/>
      <c r="C387" s="3"/>
      <c r="D387" s="11"/>
      <c r="E387" s="10"/>
      <c r="F387" s="10"/>
      <c r="G387" s="12"/>
      <c r="I387" s="5"/>
      <c r="M387" s="3"/>
      <c r="N387" s="3"/>
    </row>
    <row r="388" spans="2:14" x14ac:dyDescent="0.25">
      <c r="B388" s="3"/>
      <c r="C388" s="3"/>
      <c r="D388" s="11"/>
      <c r="E388" s="10"/>
      <c r="F388" s="10"/>
      <c r="G388" s="12"/>
      <c r="I388" s="5"/>
      <c r="M388" s="3"/>
      <c r="N388" s="3"/>
    </row>
    <row r="389" spans="2:14" x14ac:dyDescent="0.25">
      <c r="B389" s="3"/>
      <c r="C389" s="3"/>
      <c r="D389" s="11"/>
      <c r="E389" s="10"/>
      <c r="F389" s="10"/>
      <c r="G389" s="12"/>
      <c r="I389" s="5"/>
      <c r="M389" s="3"/>
      <c r="N389" s="3"/>
    </row>
    <row r="390" spans="2:14" x14ac:dyDescent="0.25">
      <c r="B390" s="3"/>
      <c r="C390" s="3"/>
      <c r="D390" s="11"/>
      <c r="E390" s="10"/>
      <c r="F390" s="10"/>
      <c r="G390" s="12"/>
      <c r="I390" s="5"/>
      <c r="M390" s="3"/>
      <c r="N390" s="3"/>
    </row>
    <row r="391" spans="2:14" x14ac:dyDescent="0.25">
      <c r="B391" s="3"/>
      <c r="C391" s="3"/>
      <c r="D391" s="11"/>
      <c r="E391" s="10"/>
      <c r="F391" s="10"/>
      <c r="G391" s="12"/>
      <c r="I391" s="5"/>
      <c r="M391" s="3"/>
      <c r="N391" s="3"/>
    </row>
    <row r="392" spans="2:14" x14ac:dyDescent="0.25">
      <c r="B392" s="3"/>
      <c r="C392" s="3"/>
      <c r="D392" s="11"/>
      <c r="E392" s="10"/>
      <c r="F392" s="10"/>
      <c r="G392" s="12"/>
      <c r="I392" s="5"/>
      <c r="M392" s="3"/>
      <c r="N392" s="3"/>
    </row>
    <row r="393" spans="2:14" x14ac:dyDescent="0.25">
      <c r="B393" s="3"/>
      <c r="C393" s="3"/>
      <c r="D393" s="11"/>
      <c r="E393" s="10"/>
      <c r="F393" s="10"/>
      <c r="G393" s="12"/>
      <c r="I393" s="5"/>
      <c r="M393" s="3"/>
      <c r="N393" s="3"/>
    </row>
    <row r="394" spans="2:14" x14ac:dyDescent="0.25">
      <c r="B394" s="3"/>
      <c r="C394" s="3"/>
      <c r="D394" s="11"/>
      <c r="E394" s="10"/>
      <c r="F394" s="10"/>
      <c r="G394" s="12"/>
      <c r="I394" s="5"/>
      <c r="M394" s="3"/>
      <c r="N394" s="3"/>
    </row>
    <row r="395" spans="2:14" x14ac:dyDescent="0.25">
      <c r="B395" s="3"/>
      <c r="C395" s="3"/>
      <c r="D395" s="11"/>
      <c r="E395" s="10"/>
      <c r="F395" s="10"/>
      <c r="G395" s="12"/>
      <c r="I395" s="5"/>
      <c r="M395" s="3"/>
      <c r="N395" s="3"/>
    </row>
    <row r="396" spans="2:14" x14ac:dyDescent="0.25">
      <c r="B396" s="3"/>
      <c r="C396" s="3"/>
      <c r="D396" s="11"/>
      <c r="E396" s="10"/>
      <c r="F396" s="10"/>
      <c r="G396" s="12"/>
      <c r="I396" s="5"/>
      <c r="M396" s="3"/>
      <c r="N396" s="3"/>
    </row>
    <row r="397" spans="2:14" x14ac:dyDescent="0.25">
      <c r="B397" s="3"/>
      <c r="C397" s="3"/>
      <c r="D397" s="11"/>
      <c r="E397" s="10"/>
      <c r="F397" s="10"/>
      <c r="G397" s="12"/>
      <c r="I397" s="5"/>
      <c r="M397" s="3"/>
      <c r="N397" s="3"/>
    </row>
    <row r="398" spans="2:14" x14ac:dyDescent="0.25">
      <c r="B398" s="3"/>
      <c r="C398" s="3"/>
      <c r="D398" s="11"/>
      <c r="E398" s="10"/>
      <c r="F398" s="10"/>
      <c r="G398" s="12"/>
      <c r="I398" s="5"/>
      <c r="M398" s="3"/>
      <c r="N398" s="3"/>
    </row>
    <row r="399" spans="2:14" x14ac:dyDescent="0.25">
      <c r="B399" s="3"/>
      <c r="C399" s="3"/>
      <c r="D399" s="11"/>
      <c r="E399" s="10"/>
      <c r="F399" s="10"/>
      <c r="G399" s="12"/>
      <c r="I399" s="5"/>
      <c r="M399" s="3"/>
      <c r="N399" s="3"/>
    </row>
    <row r="400" spans="2:14" x14ac:dyDescent="0.25">
      <c r="B400" s="3"/>
      <c r="C400" s="3"/>
      <c r="D400" s="11"/>
      <c r="E400" s="10"/>
      <c r="F400" s="10"/>
      <c r="G400" s="12"/>
      <c r="I400" s="5"/>
      <c r="M400" s="3"/>
      <c r="N400" s="3"/>
    </row>
    <row r="401" spans="2:14" x14ac:dyDescent="0.25">
      <c r="B401" s="3"/>
      <c r="C401" s="3"/>
      <c r="D401" s="11"/>
      <c r="E401" s="10"/>
      <c r="F401" s="10"/>
      <c r="G401" s="12"/>
      <c r="I401" s="5"/>
      <c r="M401" s="3"/>
      <c r="N401" s="3"/>
    </row>
    <row r="402" spans="2:14" x14ac:dyDescent="0.25">
      <c r="B402" s="3"/>
      <c r="C402" s="3"/>
      <c r="D402" s="11"/>
      <c r="E402" s="10"/>
      <c r="F402" s="10"/>
      <c r="G402" s="12"/>
      <c r="I402" s="5"/>
      <c r="M402" s="3"/>
      <c r="N402" s="3"/>
    </row>
    <row r="403" spans="2:14" x14ac:dyDescent="0.25">
      <c r="B403" s="3"/>
      <c r="C403" s="3"/>
      <c r="D403" s="11"/>
      <c r="E403" s="10"/>
      <c r="F403" s="10"/>
      <c r="G403" s="12"/>
      <c r="I403" s="5"/>
      <c r="M403" s="3"/>
      <c r="N403" s="3"/>
    </row>
    <row r="404" spans="2:14" x14ac:dyDescent="0.25">
      <c r="B404" s="3"/>
      <c r="C404" s="3"/>
      <c r="D404" s="11"/>
      <c r="E404" s="10"/>
      <c r="F404" s="10"/>
      <c r="G404" s="12"/>
      <c r="I404" s="5"/>
      <c r="M404" s="3"/>
      <c r="N404" s="3"/>
    </row>
    <row r="405" spans="2:14" x14ac:dyDescent="0.25">
      <c r="B405" s="3"/>
      <c r="C405" s="3"/>
      <c r="D405" s="11"/>
      <c r="E405" s="10"/>
      <c r="F405" s="10"/>
      <c r="G405" s="12"/>
      <c r="I405" s="5"/>
      <c r="M405" s="3"/>
      <c r="N405" s="3"/>
    </row>
    <row r="406" spans="2:14" x14ac:dyDescent="0.25">
      <c r="B406" s="3"/>
      <c r="C406" s="3"/>
      <c r="D406" s="11"/>
      <c r="E406" s="10"/>
      <c r="F406" s="10"/>
      <c r="G406" s="12"/>
      <c r="I406" s="5"/>
      <c r="M406" s="3"/>
      <c r="N406" s="3"/>
    </row>
    <row r="407" spans="2:14" x14ac:dyDescent="0.25">
      <c r="B407" s="3"/>
      <c r="C407" s="3"/>
      <c r="D407" s="11"/>
      <c r="E407" s="10"/>
      <c r="F407" s="10"/>
      <c r="G407" s="12"/>
      <c r="I407" s="5"/>
      <c r="M407" s="3"/>
      <c r="N407" s="3"/>
    </row>
    <row r="408" spans="2:14" x14ac:dyDescent="0.25">
      <c r="B408" s="3"/>
      <c r="C408" s="3"/>
      <c r="D408" s="11"/>
      <c r="E408" s="10"/>
      <c r="F408" s="10"/>
      <c r="G408" s="12"/>
      <c r="I408" s="5"/>
      <c r="M408" s="3"/>
      <c r="N408" s="3"/>
    </row>
    <row r="409" spans="2:14" x14ac:dyDescent="0.25">
      <c r="B409" s="3"/>
      <c r="C409" s="3"/>
      <c r="D409" s="11"/>
      <c r="E409" s="10"/>
      <c r="F409" s="10"/>
      <c r="G409" s="12"/>
      <c r="I409" s="5"/>
      <c r="M409" s="3"/>
      <c r="N409" s="3"/>
    </row>
    <row r="410" spans="2:14" x14ac:dyDescent="0.25">
      <c r="B410" s="3"/>
      <c r="C410" s="3"/>
      <c r="D410" s="11"/>
      <c r="E410" s="10"/>
      <c r="F410" s="10"/>
      <c r="G410" s="12"/>
      <c r="I410" s="5"/>
      <c r="M410" s="3"/>
      <c r="N410" s="3"/>
    </row>
    <row r="411" spans="2:14" x14ac:dyDescent="0.25">
      <c r="B411" s="3"/>
      <c r="C411" s="3"/>
      <c r="D411" s="11"/>
      <c r="E411" s="10"/>
      <c r="F411" s="10"/>
      <c r="G411" s="12"/>
      <c r="I411" s="5"/>
      <c r="M411" s="3"/>
      <c r="N411" s="3"/>
    </row>
    <row r="412" spans="2:14" x14ac:dyDescent="0.25">
      <c r="B412" s="3"/>
      <c r="C412" s="3"/>
      <c r="D412" s="11"/>
      <c r="E412" s="10"/>
      <c r="F412" s="10"/>
      <c r="G412" s="12"/>
      <c r="I412" s="5"/>
      <c r="M412" s="3"/>
      <c r="N412" s="3"/>
    </row>
    <row r="413" spans="2:14" x14ac:dyDescent="0.25">
      <c r="B413" s="3"/>
      <c r="C413" s="3"/>
      <c r="D413" s="11"/>
      <c r="E413" s="10"/>
      <c r="F413" s="10"/>
      <c r="G413" s="12"/>
      <c r="I413" s="5"/>
      <c r="M413" s="3"/>
      <c r="N413" s="3"/>
    </row>
    <row r="414" spans="2:14" x14ac:dyDescent="0.25">
      <c r="B414" s="3"/>
      <c r="C414" s="3"/>
      <c r="D414" s="11"/>
      <c r="E414" s="10"/>
      <c r="F414" s="10"/>
      <c r="G414" s="12"/>
      <c r="I414" s="5"/>
      <c r="M414" s="3"/>
      <c r="N414" s="3"/>
    </row>
    <row r="415" spans="2:14" x14ac:dyDescent="0.25">
      <c r="B415" s="3"/>
      <c r="C415" s="3"/>
      <c r="D415" s="11"/>
      <c r="E415" s="10"/>
      <c r="F415" s="10"/>
      <c r="G415" s="12"/>
      <c r="I415" s="5"/>
      <c r="M415" s="3"/>
      <c r="N415" s="3"/>
    </row>
    <row r="416" spans="2:14" x14ac:dyDescent="0.25">
      <c r="B416" s="3"/>
      <c r="C416" s="3"/>
      <c r="D416" s="11"/>
      <c r="E416" s="10"/>
      <c r="F416" s="10"/>
      <c r="G416" s="12"/>
      <c r="I416" s="5"/>
      <c r="M416" s="3"/>
      <c r="N416" s="3"/>
    </row>
    <row r="417" spans="2:14" x14ac:dyDescent="0.25">
      <c r="B417" s="3"/>
      <c r="C417" s="3"/>
      <c r="D417" s="11"/>
      <c r="E417" s="10"/>
      <c r="F417" s="10"/>
      <c r="G417" s="12"/>
      <c r="I417" s="5"/>
      <c r="M417" s="3"/>
      <c r="N417" s="3"/>
    </row>
    <row r="418" spans="2:14" x14ac:dyDescent="0.25">
      <c r="B418" s="3"/>
      <c r="C418" s="3"/>
      <c r="D418" s="11"/>
      <c r="E418" s="10"/>
      <c r="F418" s="10"/>
      <c r="G418" s="12"/>
      <c r="I418" s="5"/>
      <c r="M418" s="3"/>
      <c r="N418" s="3"/>
    </row>
    <row r="419" spans="2:14" x14ac:dyDescent="0.25">
      <c r="B419" s="3"/>
      <c r="C419" s="3"/>
      <c r="D419" s="11"/>
      <c r="E419" s="10"/>
      <c r="F419" s="10"/>
      <c r="G419" s="12"/>
      <c r="I419" s="5"/>
      <c r="M419" s="3"/>
      <c r="N419" s="3"/>
    </row>
    <row r="420" spans="2:14" x14ac:dyDescent="0.25">
      <c r="B420" s="3"/>
      <c r="C420" s="3"/>
      <c r="D420" s="11"/>
      <c r="E420" s="10"/>
      <c r="F420" s="10"/>
      <c r="G420" s="12"/>
      <c r="I420" s="5"/>
      <c r="M420" s="3"/>
      <c r="N420" s="3"/>
    </row>
    <row r="421" spans="2:14" x14ac:dyDescent="0.25">
      <c r="B421" s="3"/>
      <c r="C421" s="3"/>
      <c r="D421" s="11"/>
      <c r="E421" s="10"/>
      <c r="F421" s="10"/>
      <c r="G421" s="12"/>
      <c r="I421" s="5"/>
      <c r="M421" s="3"/>
      <c r="N421" s="3"/>
    </row>
    <row r="422" spans="2:14" x14ac:dyDescent="0.25">
      <c r="B422" s="3"/>
      <c r="C422" s="3"/>
      <c r="D422" s="11"/>
      <c r="E422" s="10"/>
      <c r="F422" s="10"/>
      <c r="G422" s="12"/>
      <c r="I422" s="5"/>
      <c r="M422" s="3"/>
      <c r="N422" s="3"/>
    </row>
    <row r="423" spans="2:14" x14ac:dyDescent="0.25">
      <c r="B423" s="3"/>
      <c r="C423" s="3"/>
      <c r="D423" s="11"/>
      <c r="E423" s="10"/>
      <c r="F423" s="10"/>
      <c r="G423" s="12"/>
      <c r="I423" s="5"/>
      <c r="M423" s="3"/>
      <c r="N423" s="3"/>
    </row>
    <row r="424" spans="2:14" x14ac:dyDescent="0.25">
      <c r="B424" s="3"/>
      <c r="C424" s="3"/>
      <c r="D424" s="11"/>
      <c r="E424" s="10"/>
      <c r="F424" s="10"/>
      <c r="G424" s="12"/>
      <c r="I424" s="5"/>
      <c r="M424" s="3"/>
      <c r="N424" s="3"/>
    </row>
    <row r="425" spans="2:14" x14ac:dyDescent="0.25">
      <c r="B425" s="3"/>
      <c r="C425" s="3"/>
      <c r="D425" s="11"/>
      <c r="E425" s="10"/>
      <c r="F425" s="10"/>
      <c r="G425" s="12"/>
      <c r="I425" s="5"/>
      <c r="M425" s="3"/>
      <c r="N425" s="3"/>
    </row>
    <row r="426" spans="2:14" x14ac:dyDescent="0.25">
      <c r="B426" s="3"/>
      <c r="C426" s="3"/>
      <c r="D426" s="11"/>
      <c r="E426" s="10"/>
      <c r="F426" s="10"/>
      <c r="G426" s="12"/>
      <c r="I426" s="5"/>
      <c r="M426" s="3"/>
      <c r="N426" s="3"/>
    </row>
    <row r="427" spans="2:14" x14ac:dyDescent="0.25">
      <c r="B427" s="3"/>
      <c r="C427" s="3"/>
      <c r="D427" s="11"/>
      <c r="E427" s="10"/>
      <c r="F427" s="10"/>
      <c r="G427" s="12"/>
      <c r="I427" s="5"/>
      <c r="M427" s="3"/>
      <c r="N427" s="3"/>
    </row>
    <row r="428" spans="2:14" x14ac:dyDescent="0.25">
      <c r="B428" s="3"/>
      <c r="C428" s="3"/>
      <c r="D428" s="11"/>
      <c r="E428" s="10"/>
      <c r="F428" s="10"/>
      <c r="G428" s="12"/>
      <c r="I428" s="5"/>
      <c r="M428" s="3"/>
      <c r="N428" s="3"/>
    </row>
    <row r="429" spans="2:14" x14ac:dyDescent="0.25">
      <c r="B429" s="3"/>
      <c r="C429" s="3"/>
      <c r="D429" s="11"/>
      <c r="E429" s="10"/>
      <c r="F429" s="10"/>
      <c r="G429" s="12"/>
      <c r="I429" s="5"/>
      <c r="M429" s="3"/>
      <c r="N429" s="3"/>
    </row>
    <row r="430" spans="2:14" x14ac:dyDescent="0.25">
      <c r="B430" s="3"/>
      <c r="C430" s="3"/>
      <c r="D430" s="11"/>
      <c r="E430" s="10"/>
      <c r="F430" s="10"/>
      <c r="G430" s="12"/>
      <c r="I430" s="5"/>
      <c r="M430" s="3"/>
      <c r="N430" s="3"/>
    </row>
    <row r="431" spans="2:14" x14ac:dyDescent="0.25">
      <c r="B431" s="3"/>
      <c r="C431" s="3"/>
      <c r="D431" s="11"/>
      <c r="E431" s="10"/>
      <c r="F431" s="10"/>
      <c r="G431" s="12"/>
      <c r="I431" s="5"/>
      <c r="M431" s="3"/>
      <c r="N431" s="3"/>
    </row>
    <row r="432" spans="2:14" x14ac:dyDescent="0.25">
      <c r="B432" s="3"/>
      <c r="C432" s="3"/>
      <c r="D432" s="11"/>
      <c r="E432" s="10"/>
      <c r="F432" s="10"/>
      <c r="G432" s="12"/>
      <c r="I432" s="5"/>
      <c r="M432" s="3"/>
      <c r="N432" s="3"/>
    </row>
    <row r="433" spans="2:14" x14ac:dyDescent="0.25">
      <c r="B433" s="3"/>
      <c r="C433" s="3"/>
      <c r="D433" s="11"/>
      <c r="E433" s="10"/>
      <c r="F433" s="10"/>
      <c r="G433" s="12"/>
      <c r="I433" s="5"/>
      <c r="M433" s="3"/>
      <c r="N433" s="3"/>
    </row>
    <row r="434" spans="2:14" x14ac:dyDescent="0.25">
      <c r="B434" s="3"/>
      <c r="C434" s="3"/>
      <c r="D434" s="11"/>
      <c r="E434" s="10"/>
      <c r="F434" s="10"/>
      <c r="G434" s="12"/>
      <c r="I434" s="5"/>
      <c r="M434" s="3"/>
      <c r="N434" s="3"/>
    </row>
    <row r="435" spans="2:14" x14ac:dyDescent="0.25">
      <c r="B435" s="3"/>
      <c r="C435" s="3"/>
      <c r="D435" s="11"/>
      <c r="E435" s="10"/>
      <c r="F435" s="10"/>
      <c r="G435" s="12"/>
      <c r="I435" s="5"/>
      <c r="M435" s="3"/>
      <c r="N435" s="3"/>
    </row>
    <row r="436" spans="2:14" x14ac:dyDescent="0.25">
      <c r="B436" s="3"/>
      <c r="C436" s="3"/>
      <c r="D436" s="11"/>
      <c r="E436" s="10"/>
      <c r="F436" s="10"/>
      <c r="G436" s="12"/>
      <c r="I436" s="5"/>
      <c r="M436" s="3"/>
      <c r="N436" s="3"/>
    </row>
    <row r="437" spans="2:14" x14ac:dyDescent="0.25">
      <c r="B437" s="3"/>
      <c r="C437" s="3"/>
      <c r="D437" s="11"/>
      <c r="E437" s="10"/>
      <c r="F437" s="10"/>
      <c r="G437" s="12"/>
      <c r="I437" s="5"/>
      <c r="M437" s="3"/>
      <c r="N437" s="3"/>
    </row>
    <row r="438" spans="2:14" x14ac:dyDescent="0.25">
      <c r="B438" s="3"/>
      <c r="C438" s="3"/>
      <c r="D438" s="11"/>
      <c r="E438" s="10"/>
      <c r="F438" s="10"/>
      <c r="G438" s="12"/>
      <c r="I438" s="5"/>
      <c r="M438" s="3"/>
      <c r="N438" s="3"/>
    </row>
    <row r="439" spans="2:14" x14ac:dyDescent="0.25">
      <c r="B439" s="3"/>
      <c r="C439" s="3"/>
      <c r="D439" s="11"/>
      <c r="E439" s="10"/>
      <c r="F439" s="10"/>
      <c r="G439" s="12"/>
      <c r="I439" s="5"/>
      <c r="M439" s="3"/>
      <c r="N439" s="3"/>
    </row>
    <row r="440" spans="2:14" x14ac:dyDescent="0.25">
      <c r="B440" s="3"/>
      <c r="C440" s="3"/>
      <c r="D440" s="11"/>
      <c r="E440" s="10"/>
      <c r="F440" s="10"/>
      <c r="G440" s="12"/>
      <c r="I440" s="5"/>
      <c r="M440" s="3"/>
      <c r="N440" s="3"/>
    </row>
    <row r="441" spans="2:14" x14ac:dyDescent="0.25">
      <c r="B441" s="3"/>
      <c r="C441" s="3"/>
      <c r="D441" s="11"/>
      <c r="E441" s="10"/>
      <c r="F441" s="10"/>
      <c r="G441" s="12"/>
      <c r="I441" s="5"/>
      <c r="M441" s="3"/>
      <c r="N441" s="3"/>
    </row>
    <row r="442" spans="2:14" x14ac:dyDescent="0.25">
      <c r="B442" s="3"/>
      <c r="C442" s="3"/>
      <c r="D442" s="11"/>
      <c r="E442" s="10"/>
      <c r="F442" s="10"/>
      <c r="G442" s="12"/>
      <c r="I442" s="5"/>
      <c r="M442" s="3"/>
      <c r="N442" s="3"/>
    </row>
    <row r="443" spans="2:14" x14ac:dyDescent="0.25">
      <c r="B443" s="3"/>
      <c r="C443" s="3"/>
      <c r="D443" s="11"/>
      <c r="E443" s="10"/>
      <c r="F443" s="10"/>
      <c r="G443" s="12"/>
      <c r="I443" s="5"/>
      <c r="M443" s="3"/>
      <c r="N443" s="3"/>
    </row>
    <row r="444" spans="2:14" x14ac:dyDescent="0.25">
      <c r="B444" s="3"/>
      <c r="C444" s="3"/>
      <c r="D444" s="11"/>
      <c r="E444" s="10"/>
      <c r="F444" s="10"/>
      <c r="G444" s="12"/>
      <c r="I444" s="5"/>
      <c r="M444" s="3"/>
      <c r="N444" s="3"/>
    </row>
    <row r="445" spans="2:14" x14ac:dyDescent="0.25">
      <c r="B445" s="3"/>
      <c r="C445" s="3"/>
      <c r="D445" s="11"/>
      <c r="E445" s="10"/>
      <c r="F445" s="10"/>
      <c r="G445" s="12"/>
      <c r="I445" s="5"/>
      <c r="M445" s="3"/>
      <c r="N445" s="3"/>
    </row>
    <row r="446" spans="2:14" x14ac:dyDescent="0.25">
      <c r="B446" s="3"/>
      <c r="C446" s="3"/>
      <c r="D446" s="11"/>
      <c r="E446" s="10"/>
      <c r="F446" s="10"/>
      <c r="G446" s="12"/>
      <c r="I446" s="5"/>
      <c r="M446" s="3"/>
      <c r="N446" s="3"/>
    </row>
    <row r="447" spans="2:14" x14ac:dyDescent="0.25">
      <c r="B447" s="3"/>
      <c r="C447" s="3"/>
      <c r="D447" s="11"/>
      <c r="E447" s="10"/>
      <c r="F447" s="10"/>
      <c r="G447" s="12"/>
      <c r="I447" s="5"/>
      <c r="M447" s="3"/>
      <c r="N447" s="3"/>
    </row>
    <row r="448" spans="2:14" x14ac:dyDescent="0.25">
      <c r="B448" s="3"/>
      <c r="C448" s="3"/>
      <c r="D448" s="11"/>
      <c r="E448" s="10"/>
      <c r="F448" s="10"/>
      <c r="G448" s="12"/>
      <c r="I448" s="5"/>
      <c r="M448" s="3"/>
      <c r="N448" s="3"/>
    </row>
    <row r="449" spans="2:14" x14ac:dyDescent="0.25">
      <c r="B449" s="3"/>
      <c r="C449" s="3"/>
      <c r="D449" s="11"/>
      <c r="E449" s="10"/>
      <c r="F449" s="10"/>
      <c r="G449" s="12"/>
      <c r="I449" s="5"/>
      <c r="M449" s="3"/>
      <c r="N449" s="3"/>
    </row>
    <row r="450" spans="2:14" x14ac:dyDescent="0.25">
      <c r="B450" s="3"/>
      <c r="C450" s="3"/>
      <c r="D450" s="11"/>
      <c r="E450" s="10"/>
      <c r="F450" s="10"/>
      <c r="G450" s="12"/>
      <c r="I450" s="5"/>
      <c r="M450" s="3"/>
      <c r="N450" s="3"/>
    </row>
    <row r="451" spans="2:14" x14ac:dyDescent="0.25">
      <c r="B451" s="3"/>
      <c r="C451" s="3"/>
      <c r="D451" s="11"/>
      <c r="E451" s="10"/>
      <c r="F451" s="10"/>
      <c r="G451" s="12"/>
      <c r="I451" s="5"/>
      <c r="M451" s="3"/>
      <c r="N451" s="3"/>
    </row>
    <row r="452" spans="2:14" x14ac:dyDescent="0.25">
      <c r="B452" s="3"/>
      <c r="C452" s="3"/>
      <c r="D452" s="11"/>
      <c r="E452" s="10"/>
      <c r="F452" s="10"/>
      <c r="G452" s="12"/>
      <c r="I452" s="5"/>
      <c r="M452" s="3"/>
      <c r="N452" s="3"/>
    </row>
    <row r="453" spans="2:14" x14ac:dyDescent="0.25">
      <c r="B453" s="3"/>
      <c r="C453" s="3"/>
      <c r="D453" s="11"/>
      <c r="E453" s="10"/>
      <c r="F453" s="10"/>
      <c r="G453" s="12"/>
      <c r="I453" s="5"/>
      <c r="M453" s="3"/>
      <c r="N453" s="3"/>
    </row>
    <row r="454" spans="2:14" x14ac:dyDescent="0.25">
      <c r="B454" s="3"/>
      <c r="C454" s="3"/>
      <c r="D454" s="11"/>
      <c r="E454" s="10"/>
      <c r="F454" s="10"/>
      <c r="G454" s="12"/>
      <c r="I454" s="5"/>
      <c r="M454" s="3"/>
      <c r="N454" s="3"/>
    </row>
    <row r="455" spans="2:14" x14ac:dyDescent="0.25">
      <c r="B455" s="3"/>
      <c r="C455" s="3"/>
      <c r="D455" s="11"/>
      <c r="E455" s="10"/>
      <c r="F455" s="10"/>
      <c r="G455" s="12"/>
      <c r="I455" s="5"/>
      <c r="M455" s="3"/>
      <c r="N455" s="3"/>
    </row>
    <row r="456" spans="2:14" x14ac:dyDescent="0.25">
      <c r="B456" s="3"/>
      <c r="C456" s="3"/>
      <c r="D456" s="11"/>
      <c r="E456" s="10"/>
      <c r="F456" s="10"/>
      <c r="G456" s="12"/>
      <c r="I456" s="5"/>
      <c r="M456" s="3"/>
      <c r="N456" s="3"/>
    </row>
    <row r="457" spans="2:14" x14ac:dyDescent="0.25">
      <c r="B457" s="3"/>
      <c r="C457" s="3"/>
      <c r="D457" s="11"/>
      <c r="E457" s="10"/>
      <c r="F457" s="10"/>
      <c r="G457" s="12"/>
      <c r="I457" s="5"/>
      <c r="M457" s="3"/>
      <c r="N457" s="3"/>
    </row>
    <row r="458" spans="2:14" x14ac:dyDescent="0.25">
      <c r="B458" s="3"/>
      <c r="C458" s="3"/>
      <c r="D458" s="11"/>
      <c r="E458" s="10"/>
      <c r="F458" s="10"/>
      <c r="G458" s="12"/>
      <c r="I458" s="5"/>
      <c r="M458" s="3"/>
      <c r="N458" s="3"/>
    </row>
    <row r="459" spans="2:14" x14ac:dyDescent="0.25">
      <c r="B459" s="3"/>
      <c r="C459" s="3"/>
      <c r="D459" s="11"/>
      <c r="E459" s="10"/>
      <c r="F459" s="10"/>
      <c r="G459" s="12"/>
      <c r="I459" s="5"/>
      <c r="M459" s="3"/>
      <c r="N459" s="3"/>
    </row>
    <row r="460" spans="2:14" x14ac:dyDescent="0.25">
      <c r="B460" s="3"/>
      <c r="C460" s="3"/>
      <c r="D460" s="11"/>
      <c r="E460" s="10"/>
      <c r="F460" s="10"/>
      <c r="G460" s="12"/>
      <c r="I460" s="5"/>
      <c r="M460" s="3"/>
      <c r="N460" s="3"/>
    </row>
    <row r="461" spans="2:14" x14ac:dyDescent="0.25">
      <c r="B461" s="3"/>
      <c r="C461" s="3"/>
      <c r="D461" s="11"/>
      <c r="E461" s="10"/>
      <c r="F461" s="10"/>
      <c r="G461" s="12"/>
      <c r="I461" s="5"/>
      <c r="M461" s="3"/>
      <c r="N461" s="3"/>
    </row>
    <row r="462" spans="2:14" x14ac:dyDescent="0.25">
      <c r="B462" s="3"/>
      <c r="C462" s="3"/>
      <c r="D462" s="11"/>
      <c r="E462" s="10"/>
      <c r="F462" s="10"/>
      <c r="G462" s="12"/>
      <c r="I462" s="5"/>
      <c r="M462" s="3"/>
      <c r="N462" s="3"/>
    </row>
    <row r="463" spans="2:14" x14ac:dyDescent="0.25">
      <c r="B463" s="3"/>
      <c r="C463" s="3"/>
      <c r="D463" s="11"/>
      <c r="E463" s="10"/>
      <c r="F463" s="10"/>
      <c r="G463" s="12"/>
      <c r="I463" s="5"/>
      <c r="M463" s="3"/>
      <c r="N463" s="3"/>
    </row>
    <row r="464" spans="2:14" x14ac:dyDescent="0.25">
      <c r="B464" s="3"/>
      <c r="C464" s="3"/>
      <c r="D464" s="11"/>
      <c r="E464" s="10"/>
      <c r="F464" s="10"/>
      <c r="G464" s="12"/>
      <c r="I464" s="5"/>
      <c r="M464" s="3"/>
      <c r="N464" s="3"/>
    </row>
    <row r="465" spans="2:14" x14ac:dyDescent="0.25">
      <c r="B465" s="3"/>
      <c r="C465" s="3"/>
      <c r="D465" s="11"/>
      <c r="E465" s="10"/>
      <c r="F465" s="10"/>
      <c r="G465" s="12"/>
      <c r="I465" s="5"/>
      <c r="M465" s="3"/>
      <c r="N465" s="3"/>
    </row>
    <row r="466" spans="2:14" x14ac:dyDescent="0.25">
      <c r="B466" s="3"/>
      <c r="C466" s="3"/>
      <c r="D466" s="11"/>
      <c r="E466" s="10"/>
      <c r="F466" s="10"/>
      <c r="G466" s="12"/>
      <c r="I466" s="5"/>
      <c r="M466" s="3"/>
      <c r="N466" s="3"/>
    </row>
    <row r="467" spans="2:14" x14ac:dyDescent="0.25">
      <c r="B467" s="3"/>
      <c r="C467" s="3"/>
      <c r="D467" s="11"/>
      <c r="E467" s="10"/>
      <c r="F467" s="10"/>
      <c r="G467" s="12"/>
      <c r="I467" s="5"/>
      <c r="M467" s="3"/>
      <c r="N467" s="3"/>
    </row>
    <row r="468" spans="2:14" x14ac:dyDescent="0.25">
      <c r="B468" s="3"/>
      <c r="C468" s="3"/>
      <c r="D468" s="11"/>
      <c r="E468" s="10"/>
      <c r="F468" s="10"/>
      <c r="G468" s="12"/>
      <c r="I468" s="5"/>
      <c r="M468" s="3"/>
      <c r="N468" s="3"/>
    </row>
    <row r="469" spans="2:14" x14ac:dyDescent="0.25">
      <c r="B469" s="3"/>
      <c r="C469" s="3"/>
      <c r="D469" s="11"/>
      <c r="E469" s="10"/>
      <c r="F469" s="10"/>
      <c r="G469" s="12"/>
      <c r="I469" s="5"/>
      <c r="M469" s="3"/>
      <c r="N469" s="3"/>
    </row>
    <row r="470" spans="2:14" x14ac:dyDescent="0.25">
      <c r="B470" s="3"/>
      <c r="C470" s="3"/>
      <c r="D470" s="11"/>
      <c r="E470" s="10"/>
      <c r="F470" s="10"/>
      <c r="G470" s="12"/>
      <c r="I470" s="5"/>
      <c r="M470" s="3"/>
      <c r="N470" s="3"/>
    </row>
    <row r="471" spans="2:14" x14ac:dyDescent="0.25">
      <c r="B471" s="3"/>
      <c r="C471" s="3"/>
      <c r="D471" s="11"/>
      <c r="E471" s="10"/>
      <c r="F471" s="10"/>
      <c r="G471" s="12"/>
      <c r="I471" s="5"/>
      <c r="M471" s="3"/>
      <c r="N471" s="3"/>
    </row>
    <row r="472" spans="2:14" x14ac:dyDescent="0.25">
      <c r="B472" s="3"/>
      <c r="C472" s="3"/>
      <c r="D472" s="11"/>
      <c r="E472" s="10"/>
      <c r="F472" s="10"/>
      <c r="G472" s="12"/>
      <c r="I472" s="5"/>
      <c r="M472" s="3"/>
      <c r="N472" s="3"/>
    </row>
    <row r="473" spans="2:14" x14ac:dyDescent="0.25">
      <c r="B473" s="3"/>
      <c r="C473" s="3"/>
      <c r="D473" s="11"/>
      <c r="E473" s="10"/>
      <c r="F473" s="10"/>
      <c r="G473" s="12"/>
      <c r="I473" s="5"/>
      <c r="M473" s="3"/>
      <c r="N473" s="3"/>
    </row>
    <row r="474" spans="2:14" x14ac:dyDescent="0.25">
      <c r="B474" s="3"/>
      <c r="C474" s="3"/>
      <c r="D474" s="11"/>
      <c r="E474" s="10"/>
      <c r="F474" s="10"/>
      <c r="G474" s="12"/>
      <c r="I474" s="5"/>
      <c r="M474" s="3"/>
      <c r="N474" s="3"/>
    </row>
    <row r="475" spans="2:14" x14ac:dyDescent="0.25">
      <c r="B475" s="3"/>
      <c r="C475" s="3"/>
      <c r="D475" s="11"/>
      <c r="E475" s="10"/>
      <c r="F475" s="10"/>
      <c r="G475" s="12"/>
      <c r="I475" s="5"/>
      <c r="M475" s="3"/>
      <c r="N475" s="3"/>
    </row>
    <row r="476" spans="2:14" x14ac:dyDescent="0.25">
      <c r="B476" s="3"/>
      <c r="C476" s="3"/>
      <c r="D476" s="11"/>
      <c r="E476" s="10"/>
      <c r="F476" s="10"/>
      <c r="G476" s="12"/>
      <c r="I476" s="5"/>
      <c r="M476" s="3"/>
      <c r="N476" s="3"/>
    </row>
    <row r="477" spans="2:14" x14ac:dyDescent="0.25">
      <c r="B477" s="3"/>
      <c r="C477" s="3"/>
      <c r="D477" s="11"/>
      <c r="E477" s="10"/>
      <c r="F477" s="10"/>
      <c r="G477" s="12"/>
      <c r="I477" s="5"/>
      <c r="M477" s="3"/>
      <c r="N477" s="3"/>
    </row>
    <row r="478" spans="2:14" x14ac:dyDescent="0.25">
      <c r="E478" s="3"/>
      <c r="G478"/>
    </row>
    <row r="479" spans="2:14" x14ac:dyDescent="0.25">
      <c r="E479" s="3"/>
      <c r="G479"/>
    </row>
    <row r="480" spans="2:14" x14ac:dyDescent="0.25">
      <c r="E480" s="3"/>
      <c r="G480"/>
    </row>
    <row r="481" spans="5:7" x14ac:dyDescent="0.25">
      <c r="E481" s="3"/>
      <c r="G481"/>
    </row>
    <row r="482" spans="5:7" x14ac:dyDescent="0.25">
      <c r="E482" s="3"/>
      <c r="G482"/>
    </row>
    <row r="483" spans="5:7" x14ac:dyDescent="0.25">
      <c r="E483" s="3"/>
      <c r="G483"/>
    </row>
  </sheetData>
  <mergeCells count="7">
    <mergeCell ref="A6:O6"/>
    <mergeCell ref="A2:C2"/>
    <mergeCell ref="D2:F2"/>
    <mergeCell ref="G2:I2"/>
    <mergeCell ref="A3:C3"/>
    <mergeCell ref="D3:F3"/>
    <mergeCell ref="G3:I3"/>
  </mergeCells>
  <phoneticPr fontId="6" type="noConversion"/>
  <hyperlinks>
    <hyperlink ref="K8" r:id="rId1" xr:uid="{A569618B-FC95-43FB-A8F8-6FB3AED0294B}"/>
    <hyperlink ref="K9" r:id="rId2" xr:uid="{10494C0E-F1F8-4CD4-A9B5-7544EA795A1C}"/>
    <hyperlink ref="K10" r:id="rId3" xr:uid="{FC437FC5-16A6-465D-B36F-B752F44A6C38}"/>
    <hyperlink ref="K11" r:id="rId4" xr:uid="{A8FAE21E-DBBA-4525-94DA-FAB71BC6C177}"/>
    <hyperlink ref="K14" r:id="rId5" xr:uid="{3F5A21BF-F7D7-4618-8EF3-C3E03F4C3CED}"/>
    <hyperlink ref="K17" r:id="rId6" xr:uid="{59AB53C4-2530-4263-B6FA-DB08E54EC540}"/>
    <hyperlink ref="K20" r:id="rId7" xr:uid="{025DC45E-375C-45A3-BBC4-CC5CAF2D9678}"/>
    <hyperlink ref="K23" r:id="rId8" xr:uid="{E6194B77-EA3D-4F72-B783-55FC47D79A68}"/>
    <hyperlink ref="K26" r:id="rId9" xr:uid="{C0DF1781-D45B-439C-949D-27961EE0EBC3}"/>
    <hyperlink ref="K29" r:id="rId10" xr:uid="{0B6A6378-6DA4-4BDF-9055-6D7B0D9B94ED}"/>
    <hyperlink ref="K32" r:id="rId11" xr:uid="{082B0B4C-D0DC-4FA6-B9BC-D1B67A4FCD2C}"/>
    <hyperlink ref="K35" r:id="rId12" xr:uid="{2622FD7C-8368-4F92-BF6E-D712A4FA7B87}"/>
    <hyperlink ref="K38" r:id="rId13" xr:uid="{D08338F4-97FE-4C2C-9701-2003958BFB17}"/>
    <hyperlink ref="K41" r:id="rId14" xr:uid="{289F672C-56EF-487D-8DFA-BC6189673AC4}"/>
    <hyperlink ref="K44" r:id="rId15" xr:uid="{F1C030B2-6E50-4B12-92D4-26683C55D0C7}"/>
    <hyperlink ref="K47" r:id="rId16" xr:uid="{A55BEE89-63E5-4A2D-A7CF-EA0528D3D17C}"/>
    <hyperlink ref="K50" r:id="rId17" xr:uid="{24A3432A-B2BC-4245-8ADB-3D0291166987}"/>
    <hyperlink ref="K53" r:id="rId18" xr:uid="{064E3EBD-61A6-438B-84EE-3A2971EA888C}"/>
    <hyperlink ref="K56" r:id="rId19" xr:uid="{39BEC990-0C8F-4541-944C-B82A3DBF0232}"/>
    <hyperlink ref="K59" r:id="rId20" xr:uid="{BBF56E37-3CC8-447F-A686-6E6A4B4C5075}"/>
    <hyperlink ref="K62" r:id="rId21" xr:uid="{934C4F58-3939-43C7-970E-7375B5BE2ED2}"/>
    <hyperlink ref="K65" r:id="rId22" xr:uid="{2DCA77EF-4E8C-47D1-AAA8-A60B6C11BD50}"/>
    <hyperlink ref="K68" r:id="rId23" xr:uid="{210CE219-8EBC-4C33-A118-9E229A065BCA}"/>
    <hyperlink ref="K71" r:id="rId24" xr:uid="{6545199D-25C6-44E2-9786-FFDE66F0D4BE}"/>
    <hyperlink ref="K74" r:id="rId25" xr:uid="{A9CCB01B-4C96-4A7F-9F1E-FEE41A106DD1}"/>
    <hyperlink ref="K77" r:id="rId26" xr:uid="{88BF2367-14E2-41C7-A456-5A08F38BB5AA}"/>
    <hyperlink ref="K80" r:id="rId27" xr:uid="{58D5D95A-8DC1-4E87-9953-7F150CD8FFEB}"/>
    <hyperlink ref="K83" r:id="rId28" xr:uid="{0A62950B-2B23-4E44-B5EC-89CA9B5512F4}"/>
    <hyperlink ref="K86" r:id="rId29" xr:uid="{F6759981-1030-4E5D-B425-B4CD1DEC1D70}"/>
    <hyperlink ref="K89" r:id="rId30" xr:uid="{52308A7F-FDA4-4F05-9092-8DA10BD9259B}"/>
    <hyperlink ref="K92" r:id="rId31" xr:uid="{D1004B6B-5B02-4E48-98B2-DEFD2D9FD037}"/>
    <hyperlink ref="K95" r:id="rId32" xr:uid="{783A137F-3534-4111-91EF-4B08D66B6257}"/>
    <hyperlink ref="K12" r:id="rId33" xr:uid="{9A24BCEA-6289-47E7-8E5A-60D551BD8812}"/>
    <hyperlink ref="K15" r:id="rId34" xr:uid="{A7B9FF6B-90CA-4BBF-9702-BC8858587166}"/>
    <hyperlink ref="K18" r:id="rId35" xr:uid="{C6CE9F14-368D-4C41-B972-0E0150106AA4}"/>
    <hyperlink ref="K21" r:id="rId36" xr:uid="{B4A62028-CDEF-4881-BCC5-AFF12433667D}"/>
    <hyperlink ref="K24" r:id="rId37" xr:uid="{90CFEFBE-D6AB-4EA1-941B-21FF7E49AEE2}"/>
    <hyperlink ref="K27" r:id="rId38" xr:uid="{8FAD2477-ABCB-43D0-98F4-B760CCAACD1E}"/>
    <hyperlink ref="K30" r:id="rId39" xr:uid="{E3BFE610-AB18-453F-AC0F-C363E932BA4F}"/>
    <hyperlink ref="K33" r:id="rId40" xr:uid="{751EAD90-4973-4ACB-8188-33668D244B4D}"/>
    <hyperlink ref="K36" r:id="rId41" xr:uid="{C51B1C82-9C62-41AA-BCC7-B06E0FAD7A73}"/>
    <hyperlink ref="K39" r:id="rId42" xr:uid="{39493DA2-368F-4859-809D-144370E227A6}"/>
    <hyperlink ref="K42" r:id="rId43" xr:uid="{AE915730-6131-4E84-A2DB-911960DAF525}"/>
    <hyperlink ref="K45" r:id="rId44" xr:uid="{237DF09A-C775-4ED8-A84D-FBB96C15F2C7}"/>
    <hyperlink ref="K48" r:id="rId45" xr:uid="{5A960A8D-A499-4C39-B37D-EEDCE3BE6D9A}"/>
    <hyperlink ref="K51" r:id="rId46" xr:uid="{D7728FC9-CA4F-4E08-9662-5825608243D7}"/>
    <hyperlink ref="K54" r:id="rId47" xr:uid="{9178F7EE-B3C2-4E5C-A8F7-B821AE7D8920}"/>
    <hyperlink ref="K57" r:id="rId48" xr:uid="{4B53B8E0-47EC-4256-A338-77EE00C2CC1D}"/>
    <hyperlink ref="K60" r:id="rId49" xr:uid="{543D8D49-4350-4AD0-BB9C-613F98663FF3}"/>
    <hyperlink ref="K63" r:id="rId50" xr:uid="{0A1AE4F0-6FBE-4A91-9D0C-D69FEEF6A394}"/>
    <hyperlink ref="K66" r:id="rId51" xr:uid="{B6C8DBFE-D834-4E82-A3FC-B51101A4F8F7}"/>
    <hyperlink ref="K69" r:id="rId52" xr:uid="{16BD90FA-095A-4DB3-8E05-32A166DD9522}"/>
    <hyperlink ref="K72" r:id="rId53" xr:uid="{9682B8AF-6AA1-4066-A066-64B5A9A1E3CD}"/>
    <hyperlink ref="K75" r:id="rId54" xr:uid="{D94FE798-A832-486C-A08F-F319138C48D1}"/>
    <hyperlink ref="K78" r:id="rId55" xr:uid="{6101D1D9-19D8-4A53-992E-25458107D6EC}"/>
    <hyperlink ref="K81" r:id="rId56" xr:uid="{7A2695CC-1892-447F-8CB8-66E579E31B05}"/>
    <hyperlink ref="K84" r:id="rId57" xr:uid="{32790F69-7C2D-42D7-81E6-E0900AB9FF50}"/>
    <hyperlink ref="K87" r:id="rId58" xr:uid="{1BE14D70-119C-4D16-94B2-6CE4C4BA50DD}"/>
    <hyperlink ref="K90" r:id="rId59" xr:uid="{5B85F3E0-6B13-4460-A15F-5BA0870C2518}"/>
    <hyperlink ref="K93" r:id="rId60" xr:uid="{F0087B05-1A8F-4883-95EA-81BC035F1BD0}"/>
    <hyperlink ref="K96" r:id="rId61" xr:uid="{6EF34B2E-263F-4415-96FB-A475BE92EB41}"/>
    <hyperlink ref="K13" r:id="rId62" xr:uid="{9F4CA93E-F5D0-4880-AE15-D7F15D34D95A}"/>
    <hyperlink ref="K16" r:id="rId63" xr:uid="{202EB5CA-3F9F-4DFD-8622-A362811BFC8C}"/>
    <hyperlink ref="K19" r:id="rId64" xr:uid="{F95CE174-2C11-45DD-9467-0C996D82FCC4}"/>
    <hyperlink ref="K22" r:id="rId65" xr:uid="{EB857B89-33E2-4F3D-9390-4EE89D6E99F2}"/>
    <hyperlink ref="K25" r:id="rId66" xr:uid="{FB25B1C8-7594-44B2-B061-D5FED91EFFF8}"/>
    <hyperlink ref="K28" r:id="rId67" xr:uid="{AFFDE9D4-0B2B-49D4-BA16-9B072372CC18}"/>
    <hyperlink ref="K31" r:id="rId68" xr:uid="{A928AF00-0E76-4A01-BB3F-75C2DC31E620}"/>
    <hyperlink ref="K34" r:id="rId69" xr:uid="{4B1664DB-0A31-4F65-A61D-788945B1DF83}"/>
    <hyperlink ref="K37" r:id="rId70" xr:uid="{AC83C1A1-A002-4FEC-93FF-BFC8F79D0ED1}"/>
    <hyperlink ref="K40" r:id="rId71" xr:uid="{777A2B9D-DA58-476F-BCD3-BB30EB2A7D35}"/>
    <hyperlink ref="K43" r:id="rId72" xr:uid="{965C4408-F961-42EF-9576-59CE0A171A57}"/>
    <hyperlink ref="K46" r:id="rId73" xr:uid="{A51FA436-DF59-411A-B16F-0BA764E33BB7}"/>
    <hyperlink ref="K49" r:id="rId74" xr:uid="{2849F300-85D8-4762-BF19-29B7511738A2}"/>
    <hyperlink ref="K52" r:id="rId75" xr:uid="{EF700F54-0C04-4F8D-B7F4-064D89E1D777}"/>
    <hyperlink ref="K55" r:id="rId76" xr:uid="{67857226-5BD4-44CF-8C78-6BA880AE072E}"/>
    <hyperlink ref="K58" r:id="rId77" xr:uid="{C50BF4F6-6719-4E13-9731-68784190E08D}"/>
    <hyperlink ref="K61" r:id="rId78" xr:uid="{AF888C5D-A1F6-4B68-B6E3-54FA99549206}"/>
    <hyperlink ref="K64" r:id="rId79" xr:uid="{09D07797-4183-429A-A0C7-5213BC4909DE}"/>
    <hyperlink ref="K67" r:id="rId80" xr:uid="{5109253B-BCE4-4786-9B9C-F8CB2B079BBF}"/>
    <hyperlink ref="K70" r:id="rId81" xr:uid="{2C514649-8D42-4F11-AB47-ACEDE4C78ED1}"/>
    <hyperlink ref="K73" r:id="rId82" xr:uid="{EEF877F1-CE68-48C5-9E0A-0F2564A371FB}"/>
    <hyperlink ref="K76" r:id="rId83" xr:uid="{62A36174-D950-426E-9808-F59595665F49}"/>
    <hyperlink ref="K79" r:id="rId84" xr:uid="{802E8A3A-06CF-4CDE-958E-E18EC980115B}"/>
    <hyperlink ref="K82" r:id="rId85" xr:uid="{E6F35D62-5035-430A-AF18-AFC6BFC5BA7E}"/>
    <hyperlink ref="K85" r:id="rId86" xr:uid="{69563F41-E91F-4EC1-87D8-9638A97A1CAE}"/>
    <hyperlink ref="K88" r:id="rId87" xr:uid="{30EB1B3F-FE6F-43EC-ACE8-6E9B7F486BFB}"/>
    <hyperlink ref="K91" r:id="rId88" xr:uid="{9FCBC208-432A-4772-832B-D740BB469403}"/>
    <hyperlink ref="K94" r:id="rId89" xr:uid="{32DAEDBC-189B-44A4-AF4D-7B519C695F31}"/>
    <hyperlink ref="K97" r:id="rId90" xr:uid="{D1A193C4-99B0-4EEF-979B-9014C36F21CC}"/>
    <hyperlink ref="K114" r:id="rId91" xr:uid="{987EC52C-79F4-4BA7-8DCA-2897B2EFF48D}"/>
    <hyperlink ref="K131" r:id="rId92" xr:uid="{99C96BFF-01E2-4E75-913A-E436209D3803}"/>
    <hyperlink ref="K148" r:id="rId93" xr:uid="{6A662E01-7F3A-4DEC-97EB-5F82ECE5E83B}"/>
    <hyperlink ref="K165" r:id="rId94" xr:uid="{02FCC327-930E-4DED-BFED-B86758CB039C}"/>
    <hyperlink ref="K182" r:id="rId95" xr:uid="{E7A56599-C79F-44C1-8F09-A23656D9875B}"/>
    <hyperlink ref="K199" r:id="rId96" xr:uid="{DC411758-2382-41E9-9177-5F3EABD3044D}"/>
    <hyperlink ref="K216" r:id="rId97" xr:uid="{EF31BE00-E60A-4B05-8D97-7AB1777901E0}"/>
    <hyperlink ref="K233" r:id="rId98" xr:uid="{18E570B0-96F4-440A-AA91-05DF3005F02A}"/>
    <hyperlink ref="K100" r:id="rId99" xr:uid="{6630EC60-D1D2-4FC8-8DEA-7E197FB3B92D}"/>
    <hyperlink ref="K117" r:id="rId100" xr:uid="{18BC18EB-05CA-4859-B01B-AA83B85712BD}"/>
    <hyperlink ref="K134" r:id="rId101" xr:uid="{4BFEBE79-B49C-4792-9F8C-02C474EE7E1C}"/>
    <hyperlink ref="K151" r:id="rId102" xr:uid="{ECCE6D72-8A8A-4126-BB7D-E5F332C4DF8B}"/>
    <hyperlink ref="K168" r:id="rId103" xr:uid="{266D70A9-AD04-4DA9-97D2-D4FE00FB58AE}"/>
    <hyperlink ref="K185" r:id="rId104" xr:uid="{BFF5E7A4-0C9A-4BB4-926B-F9F05A2E9CBE}"/>
    <hyperlink ref="K202" r:id="rId105" xr:uid="{7DA47497-D392-4FCA-A933-715EBB9C8B20}"/>
    <hyperlink ref="K219" r:id="rId106" xr:uid="{BDAF4269-8496-4138-AE77-6B8C030ECCF9}"/>
    <hyperlink ref="K103" r:id="rId107" xr:uid="{3170658D-827F-4E5F-B34A-0E215B40EA36}"/>
    <hyperlink ref="K120" r:id="rId108" xr:uid="{799BD914-F88D-4764-A72B-E73279123770}"/>
    <hyperlink ref="K137" r:id="rId109" xr:uid="{1CADC94D-024B-4CB6-B943-AEAC3F539D98}"/>
    <hyperlink ref="K154" r:id="rId110" xr:uid="{E8CFEDE5-72DA-4607-9842-BB1C369F3B9F}"/>
    <hyperlink ref="K171" r:id="rId111" xr:uid="{64FA176F-7020-471C-AD57-08C617F9A7F7}"/>
    <hyperlink ref="K188" r:id="rId112" xr:uid="{F3C3C64F-1F44-459E-9D1B-D0A8225F1EEA}"/>
    <hyperlink ref="K205" r:id="rId113" xr:uid="{BE190E6C-08FC-4F8A-908A-1947E43CCC0D}"/>
    <hyperlink ref="K222" r:id="rId114" xr:uid="{AEF9520C-6705-4D04-A2FC-CFCFB177A6A0}"/>
    <hyperlink ref="K106" r:id="rId115" xr:uid="{4795CDD4-5EFF-4DCA-ACC7-F8D8D74F4C29}"/>
    <hyperlink ref="K123" r:id="rId116" xr:uid="{4881F1A0-11ED-497A-B223-3701F587C660}"/>
    <hyperlink ref="K140" r:id="rId117" xr:uid="{5B7FA5F4-0795-496C-942D-98618D478A42}"/>
    <hyperlink ref="K157" r:id="rId118" xr:uid="{D1CF8523-7AF7-49B1-9165-8D9AE7EE2B3D}"/>
    <hyperlink ref="K174" r:id="rId119" xr:uid="{666AACC9-28CB-4BEE-A2BE-944367BED5A0}"/>
    <hyperlink ref="K191" r:id="rId120" xr:uid="{DE1EF719-2BF3-4499-B5E5-815FE62F0966}"/>
    <hyperlink ref="K208" r:id="rId121" xr:uid="{1C5D6999-6B59-44CA-8C86-7686680074BE}"/>
    <hyperlink ref="K225" r:id="rId122" xr:uid="{05475C92-5EB8-4191-80E4-C28F4A76EF84}"/>
    <hyperlink ref="K109" r:id="rId123" xr:uid="{ACCCE196-5835-4129-8285-789F8D42FB6E}"/>
    <hyperlink ref="K126" r:id="rId124" xr:uid="{CF551A47-1A94-49FD-A615-D2FABDDDCE6A}"/>
    <hyperlink ref="K143" r:id="rId125" xr:uid="{C07C0DC2-4725-4E5B-8BAE-E67AC4F3BCFF}"/>
    <hyperlink ref="K160" r:id="rId126" xr:uid="{46EB7CDE-7A4B-44DC-AD3B-483EEB540D22}"/>
    <hyperlink ref="K177" r:id="rId127" xr:uid="{FEBC7E39-644D-4173-83E6-6124404F3ABF}"/>
    <hyperlink ref="K194" r:id="rId128" xr:uid="{94F4280B-ADDF-4DF7-9D10-4F1600C88A6C}"/>
    <hyperlink ref="K211" r:id="rId129" xr:uid="{B1467E82-D1E6-4F56-8111-CADA1BD0801C}"/>
    <hyperlink ref="K228" r:id="rId130" xr:uid="{DF35F49B-CC44-41C2-8767-DA7706209138}"/>
    <hyperlink ref="K112" r:id="rId131" xr:uid="{03386FCD-4ED4-4C93-9C0B-DE62EA85EA15}"/>
    <hyperlink ref="K129" r:id="rId132" xr:uid="{186294A1-EE05-4B63-828D-42722904B1E5}"/>
    <hyperlink ref="K146" r:id="rId133" xr:uid="{20515934-7825-481D-87D0-5D68B9A97E5C}"/>
    <hyperlink ref="K163" r:id="rId134" xr:uid="{AB5C3EDE-F6EA-400B-B62E-F8B98646DD0C}"/>
    <hyperlink ref="K180" r:id="rId135" xr:uid="{BAFDAF5D-A547-4D6B-8588-64158FCA4561}"/>
    <hyperlink ref="K197" r:id="rId136" xr:uid="{96C54695-63CA-436E-A7D5-E0575F3DA467}"/>
    <hyperlink ref="K214" r:id="rId137" xr:uid="{0A1CC8A7-5239-44BB-840B-A2D1F90D54BB}"/>
    <hyperlink ref="K231" r:id="rId138" xr:uid="{9D5F3321-7A65-4B69-90AA-9E36E06BBB39}"/>
    <hyperlink ref="K98" r:id="rId139" xr:uid="{B45089C6-88F0-4FE2-B5A1-599C662D9B2E}"/>
    <hyperlink ref="K115" r:id="rId140" xr:uid="{521AC69F-1E1B-4B19-87C0-08B54EED7CFE}"/>
    <hyperlink ref="K132" r:id="rId141" xr:uid="{D4AF6708-9EB4-4B78-8247-55F480E42BA8}"/>
    <hyperlink ref="K149" r:id="rId142" xr:uid="{BF102697-7E09-4C6F-8888-0AA0CEEA7D00}"/>
    <hyperlink ref="K166" r:id="rId143" xr:uid="{86FE4B9B-3798-4949-A9FF-14C9F4AFAFA0}"/>
    <hyperlink ref="K183" r:id="rId144" xr:uid="{BD15212F-A2FC-4226-BFFF-1D2BF1D4865D}"/>
    <hyperlink ref="K200" r:id="rId145" xr:uid="{110C42AF-ADDC-4331-926F-EBA01FDF99F1}"/>
    <hyperlink ref="K217" r:id="rId146" xr:uid="{7CD8FB2D-56BC-4862-8B43-15A708F2563F}"/>
    <hyperlink ref="K101" r:id="rId147" xr:uid="{7B245327-3D9E-4AF5-A36A-C74F0440CA6E}"/>
    <hyperlink ref="K118" r:id="rId148" xr:uid="{50A4175E-5712-4C32-B962-57237C9E89F0}"/>
    <hyperlink ref="K135" r:id="rId149" xr:uid="{CA220FDC-62EB-47FD-B985-074E757A5F76}"/>
    <hyperlink ref="K152" r:id="rId150" xr:uid="{DFE6B41F-C55F-4390-A68E-00C40E298B4E}"/>
    <hyperlink ref="K169" r:id="rId151" xr:uid="{F993C781-274F-40BD-8E80-3CB920DFE1A3}"/>
    <hyperlink ref="K186" r:id="rId152" xr:uid="{4FAF71E6-C21C-4981-873F-C276EBA3C513}"/>
    <hyperlink ref="K203" r:id="rId153" xr:uid="{48B7A516-9196-4036-8642-262D87168726}"/>
    <hyperlink ref="K220" r:id="rId154" xr:uid="{9D06B297-A9B5-49D3-9D3E-2E7C20BF163D}"/>
    <hyperlink ref="K104" r:id="rId155" xr:uid="{44423D66-FBFB-4381-B12B-EF7346CC2382}"/>
    <hyperlink ref="K121" r:id="rId156" xr:uid="{F15ADF0E-6302-4F39-A3DB-5F25B01D9D7F}"/>
    <hyperlink ref="K138" r:id="rId157" xr:uid="{04345B2B-9B7B-491D-9311-0443657A3449}"/>
    <hyperlink ref="K155" r:id="rId158" xr:uid="{56EF2390-3FC4-42DE-8640-CD0313EE5EFF}"/>
    <hyperlink ref="K172" r:id="rId159" xr:uid="{6F0AB4E3-B82F-438D-8C90-43971E50FEA4}"/>
    <hyperlink ref="K189" r:id="rId160" xr:uid="{4B76626E-510E-4036-B648-3558AE27DA3A}"/>
    <hyperlink ref="K206" r:id="rId161" xr:uid="{E6D08DFF-0332-400F-B85A-A21774DF8B4D}"/>
    <hyperlink ref="K223" r:id="rId162" xr:uid="{BCB1F2AD-4676-4799-9046-0E775DF007C0}"/>
    <hyperlink ref="K107" r:id="rId163" xr:uid="{A6E5BCB1-8EDD-4C46-BF78-C7E8E17D487B}"/>
    <hyperlink ref="K124" r:id="rId164" xr:uid="{3F5ED588-58DA-44C3-9B39-1B878C51A8C7}"/>
    <hyperlink ref="K141" r:id="rId165" xr:uid="{16F8FEF1-ECA7-4D59-92E4-A76E118AEDEE}"/>
    <hyperlink ref="K158" r:id="rId166" xr:uid="{A1F4F112-3578-441C-B92B-80FE04BE3D6F}"/>
    <hyperlink ref="K175" r:id="rId167" xr:uid="{A2B7CEEE-DB05-45E5-B863-1E6AD893F75F}"/>
    <hyperlink ref="K192" r:id="rId168" xr:uid="{F67C730A-0C08-4A98-B693-BC1D900630B6}"/>
    <hyperlink ref="K209" r:id="rId169" xr:uid="{F7166584-E982-4EE7-8BC7-D5CC604EF4DE}"/>
    <hyperlink ref="K226" r:id="rId170" xr:uid="{FBCBF2F9-7B0F-4F55-8D5B-4E652255EC3F}"/>
    <hyperlink ref="K110" r:id="rId171" xr:uid="{1FE44C9E-42C0-4F7D-A5A1-3B0F16FBB8AA}"/>
    <hyperlink ref="K127" r:id="rId172" xr:uid="{73EF6649-7447-4387-9E57-E8D349ABD7A2}"/>
    <hyperlink ref="K144" r:id="rId173" xr:uid="{8F1C4461-922B-4DBB-8A2B-D67F318AACE1}"/>
    <hyperlink ref="K161" r:id="rId174" xr:uid="{2490C418-A4F5-4314-9317-56F0865C2C3B}"/>
    <hyperlink ref="K178" r:id="rId175" xr:uid="{6E8DE85A-1DE2-4FAE-BE69-D05D5E7C48DC}"/>
    <hyperlink ref="K195" r:id="rId176" xr:uid="{E83D8E37-005A-4CB5-B736-CDC337E51F39}"/>
    <hyperlink ref="K212" r:id="rId177" xr:uid="{0FDB92F6-7AD2-4F71-B532-F35B711A314E}"/>
    <hyperlink ref="K229" r:id="rId178" xr:uid="{9474B841-0A22-4E77-9FA8-9EB323B3F626}"/>
    <hyperlink ref="K113" r:id="rId179" xr:uid="{9371BB1A-6553-4C44-8DBF-1CDE35EFA1CA}"/>
    <hyperlink ref="K130" r:id="rId180" xr:uid="{924D16CD-D6D8-4AAC-96B7-E7654C995325}"/>
    <hyperlink ref="K147" r:id="rId181" xr:uid="{85AC37E1-37C9-4E34-B217-925D38BB62EC}"/>
    <hyperlink ref="K164" r:id="rId182" xr:uid="{634E27DF-9E2C-4808-ABB3-BEDA23E0109A}"/>
    <hyperlink ref="K181" r:id="rId183" xr:uid="{98033EEA-353C-4F79-9C48-69DF2B510C55}"/>
    <hyperlink ref="K198" r:id="rId184" xr:uid="{4E2ABEF0-E04D-4DCE-85FF-BEF9030E96A2}"/>
    <hyperlink ref="K215" r:id="rId185" xr:uid="{1D7B79CC-4ABF-42B1-B269-2EC7EEF72ABE}"/>
    <hyperlink ref="K232" r:id="rId186" xr:uid="{EB758BCD-5E16-4E8F-B3E3-D2F32644F836}"/>
    <hyperlink ref="K99" r:id="rId187" xr:uid="{4D8175BA-6A7B-4ABA-8C34-7C061AC3EAD6}"/>
    <hyperlink ref="K116" r:id="rId188" xr:uid="{5BDBD824-5DB8-4272-9466-1C00464D0DCD}"/>
    <hyperlink ref="K133" r:id="rId189" xr:uid="{33F71709-C937-4DB6-BEC0-726ECF9AC0A5}"/>
    <hyperlink ref="K150" r:id="rId190" xr:uid="{A2A508D8-1E3F-4736-B4A0-28B3155DC501}"/>
    <hyperlink ref="K167" r:id="rId191" xr:uid="{1FBEA072-267F-4250-A178-8C231C6FC2FA}"/>
    <hyperlink ref="K184" r:id="rId192" xr:uid="{7512A479-3925-49DE-AF97-1605040E714A}"/>
    <hyperlink ref="K201" r:id="rId193" xr:uid="{751E6942-3BC4-40EA-9EC7-8197E2680876}"/>
    <hyperlink ref="K218" r:id="rId194" xr:uid="{E6252488-D75C-48B0-8941-A147704A6985}"/>
    <hyperlink ref="K102" r:id="rId195" xr:uid="{1ED58BA2-AE52-4883-9C42-9DF0DCBE976E}"/>
    <hyperlink ref="K119" r:id="rId196" xr:uid="{CE245AF3-718F-47FC-9F75-3A8BB38BC83E}"/>
    <hyperlink ref="K136" r:id="rId197" xr:uid="{E3ED5D31-F96B-4919-9B1B-58726A1D9CD4}"/>
    <hyperlink ref="K153" r:id="rId198" xr:uid="{2714B1A6-978E-452A-832B-3C546CA0F958}"/>
    <hyperlink ref="K170" r:id="rId199" xr:uid="{1A18CDB5-BB06-4C2A-93E7-E35C3DAB832E}"/>
    <hyperlink ref="K187" r:id="rId200" xr:uid="{D40C5A07-BA3B-411E-8892-59D00C0C4A7F}"/>
    <hyperlink ref="K204" r:id="rId201" xr:uid="{1C281BA5-444A-400D-BD56-2DA8DF8D645F}"/>
    <hyperlink ref="K221" r:id="rId202" xr:uid="{0160EBBF-F7F0-4DA1-B62A-B8EEB361CF41}"/>
    <hyperlink ref="K105" r:id="rId203" xr:uid="{0FB4A207-813E-44DA-8296-AA1DE43B9F9B}"/>
    <hyperlink ref="K122" r:id="rId204" xr:uid="{9C48DB95-7598-4CC6-BB9B-083B6866DB57}"/>
    <hyperlink ref="K139" r:id="rId205" xr:uid="{9D9D3564-1549-43B2-BCD4-CB09D9D5BD8A}"/>
    <hyperlink ref="K156" r:id="rId206" xr:uid="{38892D99-7E1D-4522-8C0D-6B04BA8EF464}"/>
    <hyperlink ref="K173" r:id="rId207" xr:uid="{7DBBC5C0-05A3-48E5-9895-54D1B28F66C7}"/>
    <hyperlink ref="K190" r:id="rId208" xr:uid="{D7707E5D-4C78-4EF0-848E-0118BEAFBDBD}"/>
    <hyperlink ref="K207" r:id="rId209" xr:uid="{25234110-9D48-4773-8E1C-1C10BC0F1716}"/>
    <hyperlink ref="K224" r:id="rId210" xr:uid="{201D2068-2E0A-4F6D-8570-34169E63A2B9}"/>
    <hyperlink ref="K108" r:id="rId211" xr:uid="{2301D8B1-69E3-4267-A912-938C3E2379AD}"/>
    <hyperlink ref="K125" r:id="rId212" xr:uid="{0E07B620-97DA-46A5-A2F7-159D345CF29A}"/>
    <hyperlink ref="K142" r:id="rId213" xr:uid="{849EE3C6-3837-4AAB-AC4F-FC29810BDE8E}"/>
    <hyperlink ref="K159" r:id="rId214" xr:uid="{D12DBB36-3DF3-4EB9-B5A6-5245F3BF228E}"/>
    <hyperlink ref="K176" r:id="rId215" xr:uid="{4696F3AA-BE54-42AD-8A6D-3F22EA507407}"/>
    <hyperlink ref="K193" r:id="rId216" xr:uid="{47757C61-86DE-4BCE-AE2F-0E4346D02657}"/>
    <hyperlink ref="K210" r:id="rId217" xr:uid="{7DBB1B3E-97C8-435B-A019-4C2436295745}"/>
    <hyperlink ref="K227" r:id="rId218" xr:uid="{768FC31B-0154-412A-AB0C-0ABA933E7F80}"/>
    <hyperlink ref="K111" r:id="rId219" xr:uid="{11416E95-3730-415E-AEF7-31E0E7934F84}"/>
    <hyperlink ref="K128" r:id="rId220" xr:uid="{0D1F4875-D968-494F-BCBF-EEAD12406169}"/>
    <hyperlink ref="K145" r:id="rId221" xr:uid="{FC33DC62-4EA1-413D-BB23-10F09D0E4F30}"/>
    <hyperlink ref="K162" r:id="rId222" xr:uid="{66D742F6-CD3E-4E68-BDCD-379DE87612F4}"/>
    <hyperlink ref="K179" r:id="rId223" xr:uid="{49CB21F4-3CD1-4768-B4C5-B368AA4E4344}"/>
    <hyperlink ref="K196" r:id="rId224" xr:uid="{F564C57E-1C1C-4380-A815-9731B1DDEDBD}"/>
    <hyperlink ref="K213" r:id="rId225" xr:uid="{A79A230C-6A0F-4900-8D20-A6EB04AA2FB0}"/>
    <hyperlink ref="K230" r:id="rId226" xr:uid="{4DBAF142-06CA-425C-BC7C-5A3DD2399AF1}"/>
    <hyperlink ref="K234" r:id="rId227" xr:uid="{77A1DA5A-D100-4BB7-8579-43CDE1F08C9A}"/>
    <hyperlink ref="K244" r:id="rId228" xr:uid="{C0DBCF72-4952-456A-9261-7984DD9C38CB}"/>
    <hyperlink ref="K255" r:id="rId229" xr:uid="{C4C2E6BC-3AB9-4063-A1EF-247FD881D220}"/>
    <hyperlink ref="K266" r:id="rId230" xr:uid="{B0564874-804D-4B71-84A7-6AF0636BE663}"/>
    <hyperlink ref="K277" r:id="rId231" xr:uid="{03B3C1E7-8CD3-4135-A222-5FCDF06DF371}"/>
    <hyperlink ref="K288" r:id="rId232" xr:uid="{D13DF68D-3D58-4447-A801-7F344367A854}"/>
    <hyperlink ref="K236" r:id="rId233" xr:uid="{EB18566F-5BCD-4BCF-86EA-75B6B8B8C098}"/>
    <hyperlink ref="K247" r:id="rId234" xr:uid="{78E87248-3AD8-45BC-B0B6-338939F275AB}"/>
    <hyperlink ref="K258" r:id="rId235" xr:uid="{4F74530F-64A6-436B-A913-BC054AC7A931}"/>
    <hyperlink ref="K269" r:id="rId236" xr:uid="{ECC9ECA7-9CB9-4CB8-B981-CE34B7F76CB4}"/>
    <hyperlink ref="K280" r:id="rId237" xr:uid="{C88F3B7F-51E2-4B19-926D-FABF01776738}"/>
    <hyperlink ref="K291" r:id="rId238" xr:uid="{C74FBC1F-1702-4EF0-9D0E-1993ADB9E5EC}"/>
    <hyperlink ref="K239" r:id="rId239" xr:uid="{385BB611-AE5A-42B3-BD27-E578F69AD79D}"/>
    <hyperlink ref="K250" r:id="rId240" xr:uid="{1344D846-A9FC-408F-B013-E88650129F54}"/>
    <hyperlink ref="K261" r:id="rId241" xr:uid="{0615E192-6142-4F25-B0C3-570C35DA8C40}"/>
    <hyperlink ref="K272" r:id="rId242" xr:uid="{FB1226FE-A972-4E07-85E2-71E7A625C0F5}"/>
    <hyperlink ref="K283" r:id="rId243" xr:uid="{99646D8A-5C63-48F9-89E8-FDDB51F0E428}"/>
    <hyperlink ref="K242" r:id="rId244" xr:uid="{CEC6FF85-5CE3-4E12-90E1-0B691C690435}"/>
    <hyperlink ref="K253" r:id="rId245" xr:uid="{AFF893D4-AE1A-43CE-A57C-25D64EE3DE58}"/>
    <hyperlink ref="K264" r:id="rId246" xr:uid="{FDC33DB7-4179-4594-B3B5-5D08F7FE1A39}"/>
    <hyperlink ref="K275" r:id="rId247" xr:uid="{FD6B8720-37B3-4E52-926E-5BB25C9EE9ED}"/>
    <hyperlink ref="K286" r:id="rId248" xr:uid="{8BE6122B-FF3B-4146-8042-B6BC50723EF0}"/>
    <hyperlink ref="K237" r:id="rId249" xr:uid="{3E036198-8A59-440F-B60E-9FC390A7AEB3}"/>
    <hyperlink ref="K248" r:id="rId250" xr:uid="{73B9C43B-7DA4-400E-8121-3A23B1E54161}"/>
    <hyperlink ref="K259" r:id="rId251" xr:uid="{2BCDD975-F28A-4FBA-9B46-EEC940D234D2}"/>
    <hyperlink ref="K270" r:id="rId252" xr:uid="{06B6B854-812E-47ED-BDB7-7518C74464ED}"/>
    <hyperlink ref="K281" r:id="rId253" xr:uid="{B460BB3D-FD1F-4942-84C3-D3846D6450E7}"/>
    <hyperlink ref="K292" r:id="rId254" xr:uid="{2598D143-6C44-4767-8D33-1DFCD8E5C790}"/>
    <hyperlink ref="K240" r:id="rId255" xr:uid="{A331EFEB-5D01-48B5-A85C-AD4FC0792E63}"/>
    <hyperlink ref="K251" r:id="rId256" xr:uid="{E434566F-F9BA-4A86-929F-D83F64310E29}"/>
    <hyperlink ref="K262" r:id="rId257" xr:uid="{7010F065-818A-477B-B41D-ACA6F77CA9AF}"/>
    <hyperlink ref="K273" r:id="rId258" xr:uid="{667269A1-A497-4803-A82D-77FB3053AB59}"/>
    <hyperlink ref="K284" r:id="rId259" xr:uid="{FD6D09DD-48BC-477A-8341-68DAF2D69B66}"/>
    <hyperlink ref="K243" r:id="rId260" xr:uid="{C50ADE8E-0AD6-4387-BCD4-87F16AA88E6A}"/>
    <hyperlink ref="K254" r:id="rId261" xr:uid="{4359F697-4E8B-4836-AF48-03F34E407291}"/>
    <hyperlink ref="K265" r:id="rId262" xr:uid="{DF16F5CE-52C2-40F0-AAE3-7489AF357B89}"/>
    <hyperlink ref="K276" r:id="rId263" xr:uid="{E80336C3-DCC4-47B5-A37C-74F6DDD5CA93}"/>
    <hyperlink ref="K287" r:id="rId264" xr:uid="{0A0DD0C5-2602-4432-BCF7-5C27E4B4011A}"/>
    <hyperlink ref="K235" r:id="rId265" xr:uid="{55F0DA0D-A9C5-4B29-81FF-7FB8C48155BC}"/>
    <hyperlink ref="K246" r:id="rId266" xr:uid="{F1BA1FF0-2E1B-4F19-91D4-A6C72CB42EC4}"/>
    <hyperlink ref="K257" r:id="rId267" xr:uid="{7D8C81C5-B4DD-451C-9DDF-A3C27F02A4C3}"/>
    <hyperlink ref="K268" r:id="rId268" xr:uid="{7D479CCF-0D93-4CF2-9922-7C0F413F3708}"/>
    <hyperlink ref="K279" r:id="rId269" xr:uid="{DE7DBDD2-BFD5-4C9E-BF5A-B6739DCE02C0}"/>
    <hyperlink ref="K290" r:id="rId270" xr:uid="{C6055DDB-666F-41D7-B8CB-0831E5AB0ECA}"/>
    <hyperlink ref="K238" r:id="rId271" xr:uid="{1D697BC2-1891-4D32-8FE0-801C0D9E4EB5}"/>
    <hyperlink ref="K249" r:id="rId272" xr:uid="{D2D71121-2F67-4C96-B0DE-C6D1BF939981}"/>
    <hyperlink ref="K260" r:id="rId273" xr:uid="{746209EC-2F75-4C03-AD48-372664915475}"/>
    <hyperlink ref="K271" r:id="rId274" xr:uid="{C0A28833-EDD6-4EC3-9785-94B2F469CF0E}"/>
    <hyperlink ref="K282" r:id="rId275" xr:uid="{F4D96445-D393-4ED3-A13A-657699351A18}"/>
    <hyperlink ref="K293" r:id="rId276" xr:uid="{BDAFDEDF-274B-43A7-AC49-5C9AF2B62E37}"/>
    <hyperlink ref="K241" r:id="rId277" xr:uid="{E437A636-3D03-4961-BCAE-690649EA05B9}"/>
    <hyperlink ref="K252" r:id="rId278" xr:uid="{6CA37816-BDB3-4108-B564-0DE52DAD815C}"/>
    <hyperlink ref="K263" r:id="rId279" xr:uid="{A0316A72-93E1-4971-8A11-500572CBBA59}"/>
    <hyperlink ref="K274" r:id="rId280" xr:uid="{EE2BDC2A-6761-4F68-A806-ABBBDBB12FEB}"/>
    <hyperlink ref="K285" r:id="rId281" xr:uid="{1E98FF8D-D8D2-435D-AE4E-9F6710D02660}"/>
    <hyperlink ref="K245" r:id="rId282" xr:uid="{4462005B-C262-4AA4-8E35-F3FCBF826695}"/>
    <hyperlink ref="K256" r:id="rId283" xr:uid="{52DC4DAC-2C95-4E19-BDA6-833D86D2EAD3}"/>
    <hyperlink ref="K267" r:id="rId284" xr:uid="{20334B7D-9985-4723-82C3-5EA91C992B0F}"/>
    <hyperlink ref="K278" r:id="rId285" xr:uid="{8C2F9E62-6E64-427D-8F94-C4BD357EBA9B}"/>
    <hyperlink ref="K289" r:id="rId286" xr:uid="{C168088B-E08D-4CA2-81B4-275B414D22F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filterMode="1"/>
  <dimension ref="A1:O474"/>
  <sheetViews>
    <sheetView workbookViewId="0">
      <selection activeCell="G1" sqref="G1"/>
    </sheetView>
  </sheetViews>
  <sheetFormatPr baseColWidth="10" defaultRowHeight="15" x14ac:dyDescent="0.25"/>
  <cols>
    <col min="7" max="7" width="12.7109375" bestFit="1" customWidth="1"/>
    <col min="11" max="11" width="19.5703125" customWidth="1"/>
    <col min="13" max="13" width="11.85546875" bestFit="1" customWidth="1"/>
  </cols>
  <sheetData>
    <row r="1" spans="1:15" x14ac:dyDescent="0.25">
      <c r="A1" s="2"/>
      <c r="B1" s="2" t="s">
        <v>389</v>
      </c>
      <c r="C1" s="2" t="s">
        <v>390</v>
      </c>
      <c r="D1" s="2" t="s">
        <v>391</v>
      </c>
      <c r="E1" s="2" t="s">
        <v>35</v>
      </c>
      <c r="F1" s="2" t="s">
        <v>392</v>
      </c>
      <c r="G1" s="2" t="s">
        <v>393</v>
      </c>
      <c r="H1" s="2" t="s">
        <v>34</v>
      </c>
      <c r="I1" s="2" t="s">
        <v>46</v>
      </c>
      <c r="J1" s="2" t="s">
        <v>394</v>
      </c>
      <c r="K1" s="2" t="s">
        <v>395</v>
      </c>
      <c r="L1" s="2" t="s">
        <v>396</v>
      </c>
      <c r="M1" s="2"/>
      <c r="N1" s="2"/>
      <c r="O1" s="2"/>
    </row>
    <row r="2" spans="1:15" hidden="1" x14ac:dyDescent="0.25">
      <c r="A2" s="4"/>
      <c r="B2" s="5">
        <v>1</v>
      </c>
      <c r="C2" s="5">
        <v>67</v>
      </c>
      <c r="D2" s="5" t="s">
        <v>53</v>
      </c>
      <c r="E2" s="6">
        <v>45334</v>
      </c>
      <c r="F2" s="5" t="s">
        <v>397</v>
      </c>
      <c r="G2" s="7">
        <v>62008.9</v>
      </c>
      <c r="H2" s="5" t="s">
        <v>84</v>
      </c>
      <c r="I2" s="5" t="s">
        <v>398</v>
      </c>
      <c r="J2" s="5" t="s">
        <v>399</v>
      </c>
      <c r="K2" s="5">
        <v>122283689</v>
      </c>
      <c r="L2" s="5">
        <v>30</v>
      </c>
      <c r="M2" s="5"/>
      <c r="N2" s="5"/>
      <c r="O2" s="5"/>
    </row>
    <row r="3" spans="1:15" hidden="1" x14ac:dyDescent="0.25">
      <c r="A3" s="4"/>
      <c r="B3" s="5">
        <v>2</v>
      </c>
      <c r="C3" s="5">
        <v>67</v>
      </c>
      <c r="D3" s="5" t="s">
        <v>53</v>
      </c>
      <c r="E3" s="6">
        <v>45334</v>
      </c>
      <c r="F3" s="5" t="s">
        <v>400</v>
      </c>
      <c r="G3" s="7">
        <v>81194.63</v>
      </c>
      <c r="H3" s="5" t="s">
        <v>85</v>
      </c>
      <c r="I3" s="5" t="s">
        <v>398</v>
      </c>
      <c r="J3" s="5" t="s">
        <v>399</v>
      </c>
      <c r="K3" s="5">
        <v>122283689</v>
      </c>
      <c r="L3" s="5">
        <v>30</v>
      </c>
      <c r="M3" s="5"/>
      <c r="N3" s="5"/>
      <c r="O3" s="5"/>
    </row>
    <row r="4" spans="1:15" hidden="1" x14ac:dyDescent="0.25">
      <c r="A4" s="4"/>
      <c r="B4" s="5">
        <v>3</v>
      </c>
      <c r="C4" s="5">
        <v>370</v>
      </c>
      <c r="D4" s="5" t="s">
        <v>78</v>
      </c>
      <c r="E4" s="6">
        <v>45336</v>
      </c>
      <c r="F4" s="5" t="s">
        <v>401</v>
      </c>
      <c r="G4" s="7">
        <v>8500.02</v>
      </c>
      <c r="H4" s="5" t="s">
        <v>86</v>
      </c>
      <c r="I4" s="5" t="s">
        <v>398</v>
      </c>
      <c r="J4" s="5" t="s">
        <v>399</v>
      </c>
      <c r="K4" s="5">
        <v>122283689</v>
      </c>
      <c r="L4" s="5">
        <v>30</v>
      </c>
      <c r="M4" s="5"/>
      <c r="N4" s="5"/>
      <c r="O4" s="5"/>
    </row>
    <row r="5" spans="1:15" hidden="1" x14ac:dyDescent="0.25">
      <c r="A5" s="4"/>
      <c r="B5" s="5">
        <v>4</v>
      </c>
      <c r="C5" s="5">
        <v>393</v>
      </c>
      <c r="D5" s="5" t="s">
        <v>87</v>
      </c>
      <c r="E5" s="6">
        <v>45341</v>
      </c>
      <c r="F5" s="5" t="s">
        <v>402</v>
      </c>
      <c r="G5" s="7">
        <v>761.89</v>
      </c>
      <c r="H5" s="5" t="s">
        <v>88</v>
      </c>
      <c r="I5" s="5" t="s">
        <v>398</v>
      </c>
      <c r="J5" s="5" t="s">
        <v>399</v>
      </c>
      <c r="K5" s="5">
        <v>122283689</v>
      </c>
      <c r="L5" s="5">
        <v>30</v>
      </c>
      <c r="M5" s="5"/>
      <c r="N5" s="5"/>
      <c r="O5" s="5"/>
    </row>
    <row r="6" spans="1:15" hidden="1" x14ac:dyDescent="0.25">
      <c r="A6" s="4"/>
      <c r="B6" s="5">
        <v>5</v>
      </c>
      <c r="C6" s="5">
        <v>67</v>
      </c>
      <c r="D6" s="5" t="s">
        <v>53</v>
      </c>
      <c r="E6" s="6">
        <v>45342</v>
      </c>
      <c r="F6" s="5" t="s">
        <v>403</v>
      </c>
      <c r="G6" s="7">
        <v>4381.18</v>
      </c>
      <c r="H6" s="5" t="s">
        <v>89</v>
      </c>
      <c r="I6" s="5" t="s">
        <v>398</v>
      </c>
      <c r="J6" s="5" t="s">
        <v>399</v>
      </c>
      <c r="K6" s="5">
        <v>122283689</v>
      </c>
      <c r="L6" s="5">
        <v>30</v>
      </c>
      <c r="M6" s="5"/>
      <c r="N6" s="5"/>
      <c r="O6" s="5"/>
    </row>
    <row r="7" spans="1:15" hidden="1" x14ac:dyDescent="0.25">
      <c r="A7" s="4"/>
      <c r="B7" s="5">
        <v>6</v>
      </c>
      <c r="C7" s="5">
        <v>67</v>
      </c>
      <c r="D7" s="5" t="s">
        <v>53</v>
      </c>
      <c r="E7" s="6">
        <v>45342</v>
      </c>
      <c r="F7" s="5" t="s">
        <v>404</v>
      </c>
      <c r="G7" s="7">
        <v>3970.61</v>
      </c>
      <c r="H7" s="5" t="s">
        <v>90</v>
      </c>
      <c r="I7" s="5" t="s">
        <v>398</v>
      </c>
      <c r="J7" s="5" t="s">
        <v>399</v>
      </c>
      <c r="K7" s="5">
        <v>122283689</v>
      </c>
      <c r="L7" s="5">
        <v>30</v>
      </c>
      <c r="M7" s="5"/>
      <c r="N7" s="5"/>
      <c r="O7" s="5"/>
    </row>
    <row r="8" spans="1:15" hidden="1" x14ac:dyDescent="0.25">
      <c r="A8" s="4"/>
      <c r="B8" s="5">
        <v>7</v>
      </c>
      <c r="C8" s="5">
        <v>67</v>
      </c>
      <c r="D8" s="5" t="s">
        <v>53</v>
      </c>
      <c r="E8" s="6">
        <v>45342</v>
      </c>
      <c r="F8" s="5" t="s">
        <v>405</v>
      </c>
      <c r="G8" s="7">
        <v>1838.55</v>
      </c>
      <c r="H8" s="5" t="s">
        <v>91</v>
      </c>
      <c r="I8" s="5" t="s">
        <v>398</v>
      </c>
      <c r="J8" s="5" t="s">
        <v>399</v>
      </c>
      <c r="K8" s="5">
        <v>122283689</v>
      </c>
      <c r="L8" s="5">
        <v>30</v>
      </c>
      <c r="M8" s="5"/>
      <c r="N8" s="5"/>
      <c r="O8" s="5"/>
    </row>
    <row r="9" spans="1:15" hidden="1" x14ac:dyDescent="0.25">
      <c r="A9" s="4"/>
      <c r="B9" s="5">
        <v>8</v>
      </c>
      <c r="C9" s="5">
        <v>67</v>
      </c>
      <c r="D9" s="5" t="s">
        <v>53</v>
      </c>
      <c r="E9" s="6">
        <v>45342</v>
      </c>
      <c r="F9" s="5" t="s">
        <v>406</v>
      </c>
      <c r="G9" s="7">
        <v>3012.5</v>
      </c>
      <c r="H9" s="5" t="s">
        <v>92</v>
      </c>
      <c r="I9" s="5" t="s">
        <v>398</v>
      </c>
      <c r="J9" s="5" t="s">
        <v>399</v>
      </c>
      <c r="K9" s="5">
        <v>122283689</v>
      </c>
      <c r="L9" s="5">
        <v>30</v>
      </c>
      <c r="M9" s="5"/>
      <c r="N9" s="5"/>
      <c r="O9" s="5"/>
    </row>
    <row r="10" spans="1:15" hidden="1" x14ac:dyDescent="0.25">
      <c r="A10" s="4"/>
      <c r="B10" s="5">
        <v>9</v>
      </c>
      <c r="C10" s="5">
        <v>67</v>
      </c>
      <c r="D10" s="5" t="s">
        <v>53</v>
      </c>
      <c r="E10" s="6">
        <v>45342</v>
      </c>
      <c r="F10" s="5" t="s">
        <v>407</v>
      </c>
      <c r="G10" s="7">
        <v>1300</v>
      </c>
      <c r="H10" s="5" t="s">
        <v>93</v>
      </c>
      <c r="I10" s="5" t="s">
        <v>398</v>
      </c>
      <c r="J10" s="5" t="s">
        <v>399</v>
      </c>
      <c r="K10" s="5">
        <v>122283689</v>
      </c>
      <c r="L10" s="5">
        <v>30</v>
      </c>
      <c r="M10" s="5"/>
      <c r="N10" s="5"/>
      <c r="O10" s="5"/>
    </row>
    <row r="11" spans="1:15" hidden="1" x14ac:dyDescent="0.25">
      <c r="A11" s="4"/>
      <c r="B11" s="5">
        <v>10</v>
      </c>
      <c r="C11" s="5">
        <v>67</v>
      </c>
      <c r="D11" s="5" t="s">
        <v>53</v>
      </c>
      <c r="E11" s="6">
        <v>45342</v>
      </c>
      <c r="F11" s="5" t="s">
        <v>408</v>
      </c>
      <c r="G11" s="7">
        <v>4710.6000000000004</v>
      </c>
      <c r="H11" s="5" t="s">
        <v>94</v>
      </c>
      <c r="I11" s="5" t="s">
        <v>398</v>
      </c>
      <c r="J11" s="5" t="s">
        <v>399</v>
      </c>
      <c r="K11" s="5">
        <v>122283689</v>
      </c>
      <c r="L11" s="5">
        <v>30</v>
      </c>
      <c r="M11" s="5"/>
      <c r="N11" s="5"/>
      <c r="O11" s="5"/>
    </row>
    <row r="12" spans="1:15" hidden="1" x14ac:dyDescent="0.25">
      <c r="A12" s="4"/>
      <c r="B12" s="5">
        <v>11</v>
      </c>
      <c r="C12" s="5">
        <v>67</v>
      </c>
      <c r="D12" s="5" t="s">
        <v>53</v>
      </c>
      <c r="E12" s="6">
        <v>45342</v>
      </c>
      <c r="F12" s="5" t="s">
        <v>409</v>
      </c>
      <c r="G12" s="7">
        <v>6806.18</v>
      </c>
      <c r="H12" s="5" t="s">
        <v>95</v>
      </c>
      <c r="I12" s="5" t="s">
        <v>398</v>
      </c>
      <c r="J12" s="5" t="s">
        <v>399</v>
      </c>
      <c r="K12" s="5">
        <v>122283689</v>
      </c>
      <c r="L12" s="5">
        <v>30</v>
      </c>
      <c r="M12" s="5"/>
      <c r="N12" s="5"/>
      <c r="O12" s="5"/>
    </row>
    <row r="13" spans="1:15" hidden="1" x14ac:dyDescent="0.25">
      <c r="A13" s="4"/>
      <c r="B13" s="5">
        <v>12</v>
      </c>
      <c r="C13" s="5">
        <v>67</v>
      </c>
      <c r="D13" s="5" t="s">
        <v>53</v>
      </c>
      <c r="E13" s="6">
        <v>45342</v>
      </c>
      <c r="F13" s="5" t="s">
        <v>410</v>
      </c>
      <c r="G13" s="7">
        <v>5103.01</v>
      </c>
      <c r="H13" s="5" t="s">
        <v>96</v>
      </c>
      <c r="I13" s="5" t="s">
        <v>398</v>
      </c>
      <c r="J13" s="5" t="s">
        <v>399</v>
      </c>
      <c r="K13" s="5">
        <v>122283689</v>
      </c>
      <c r="L13" s="5">
        <v>30</v>
      </c>
      <c r="M13" s="5"/>
      <c r="N13" s="5"/>
      <c r="O13" s="5"/>
    </row>
    <row r="14" spans="1:15" hidden="1" x14ac:dyDescent="0.25">
      <c r="A14" s="4"/>
      <c r="B14" s="5">
        <v>13</v>
      </c>
      <c r="C14" s="5">
        <v>67</v>
      </c>
      <c r="D14" s="5" t="s">
        <v>53</v>
      </c>
      <c r="E14" s="6">
        <v>45342</v>
      </c>
      <c r="F14" s="5" t="s">
        <v>411</v>
      </c>
      <c r="G14" s="7">
        <v>4612.6099999999997</v>
      </c>
      <c r="H14" s="5" t="s">
        <v>97</v>
      </c>
      <c r="I14" s="5" t="s">
        <v>398</v>
      </c>
      <c r="J14" s="5" t="s">
        <v>399</v>
      </c>
      <c r="K14" s="5">
        <v>122283689</v>
      </c>
      <c r="L14" s="5">
        <v>30</v>
      </c>
      <c r="M14" s="5"/>
      <c r="N14" s="5"/>
      <c r="O14" s="5"/>
    </row>
    <row r="15" spans="1:15" hidden="1" x14ac:dyDescent="0.25">
      <c r="A15" s="4"/>
      <c r="B15" s="5">
        <v>14</v>
      </c>
      <c r="C15" s="5">
        <v>67</v>
      </c>
      <c r="D15" s="5" t="s">
        <v>53</v>
      </c>
      <c r="E15" s="6">
        <v>45342</v>
      </c>
      <c r="F15" s="5" t="s">
        <v>412</v>
      </c>
      <c r="G15" s="7">
        <v>2850.25</v>
      </c>
      <c r="H15" s="5" t="s">
        <v>98</v>
      </c>
      <c r="I15" s="5" t="s">
        <v>398</v>
      </c>
      <c r="J15" s="5" t="s">
        <v>399</v>
      </c>
      <c r="K15" s="5">
        <v>122283689</v>
      </c>
      <c r="L15" s="5">
        <v>30</v>
      </c>
      <c r="M15" s="5"/>
      <c r="N15" s="5"/>
      <c r="O15" s="5"/>
    </row>
    <row r="16" spans="1:15" hidden="1" x14ac:dyDescent="0.25">
      <c r="A16" s="4"/>
      <c r="B16" s="5">
        <v>15</v>
      </c>
      <c r="C16" s="5">
        <v>67</v>
      </c>
      <c r="D16" s="5" t="s">
        <v>53</v>
      </c>
      <c r="E16" s="6">
        <v>45342</v>
      </c>
      <c r="F16" s="5" t="s">
        <v>413</v>
      </c>
      <c r="G16" s="7">
        <v>10372.969999999999</v>
      </c>
      <c r="H16" s="5" t="s">
        <v>99</v>
      </c>
      <c r="I16" s="5" t="s">
        <v>398</v>
      </c>
      <c r="J16" s="5" t="s">
        <v>399</v>
      </c>
      <c r="K16" s="5">
        <v>122283689</v>
      </c>
      <c r="L16" s="5">
        <v>30</v>
      </c>
      <c r="M16" s="5"/>
      <c r="N16" s="5"/>
      <c r="O16" s="5"/>
    </row>
    <row r="17" spans="1:15" hidden="1" x14ac:dyDescent="0.25">
      <c r="A17" s="4"/>
      <c r="B17" s="5">
        <v>16</v>
      </c>
      <c r="C17" s="5">
        <v>67</v>
      </c>
      <c r="D17" s="5" t="s">
        <v>53</v>
      </c>
      <c r="E17" s="6">
        <v>45342</v>
      </c>
      <c r="F17" s="5" t="s">
        <v>414</v>
      </c>
      <c r="G17" s="7">
        <v>6846.16</v>
      </c>
      <c r="H17" s="5" t="s">
        <v>100</v>
      </c>
      <c r="I17" s="5" t="s">
        <v>398</v>
      </c>
      <c r="J17" s="5" t="s">
        <v>399</v>
      </c>
      <c r="K17" s="5">
        <v>122283689</v>
      </c>
      <c r="L17" s="5">
        <v>30</v>
      </c>
      <c r="M17" s="5"/>
      <c r="N17" s="5"/>
      <c r="O17" s="5"/>
    </row>
    <row r="18" spans="1:15" hidden="1" x14ac:dyDescent="0.25">
      <c r="A18" s="4"/>
      <c r="B18" s="5">
        <v>17</v>
      </c>
      <c r="C18" s="5">
        <v>67</v>
      </c>
      <c r="D18" s="5" t="s">
        <v>53</v>
      </c>
      <c r="E18" s="6">
        <v>45342</v>
      </c>
      <c r="F18" s="5" t="s">
        <v>415</v>
      </c>
      <c r="G18" s="7">
        <v>10873.94</v>
      </c>
      <c r="H18" s="5" t="s">
        <v>101</v>
      </c>
      <c r="I18" s="5" t="s">
        <v>398</v>
      </c>
      <c r="J18" s="5" t="s">
        <v>399</v>
      </c>
      <c r="K18" s="5">
        <v>122283689</v>
      </c>
      <c r="L18" s="5">
        <v>30</v>
      </c>
      <c r="M18" s="5"/>
      <c r="N18" s="5"/>
      <c r="O18" s="5"/>
    </row>
    <row r="19" spans="1:15" hidden="1" x14ac:dyDescent="0.25">
      <c r="A19" s="4"/>
      <c r="B19" s="5">
        <v>18</v>
      </c>
      <c r="C19" s="5">
        <v>370</v>
      </c>
      <c r="D19" s="5" t="s">
        <v>78</v>
      </c>
      <c r="E19" s="6">
        <v>45344</v>
      </c>
      <c r="F19" s="5" t="s">
        <v>416</v>
      </c>
      <c r="G19" s="7">
        <v>7478.25</v>
      </c>
      <c r="H19" s="5" t="s">
        <v>102</v>
      </c>
      <c r="I19" s="5" t="s">
        <v>398</v>
      </c>
      <c r="J19" s="5" t="s">
        <v>399</v>
      </c>
      <c r="K19" s="5">
        <v>122283689</v>
      </c>
      <c r="L19" s="5">
        <v>30</v>
      </c>
      <c r="M19" s="5"/>
      <c r="N19" s="5"/>
      <c r="O19" s="5"/>
    </row>
    <row r="20" spans="1:15" hidden="1" x14ac:dyDescent="0.25">
      <c r="A20" s="4"/>
      <c r="B20" s="5">
        <v>19</v>
      </c>
      <c r="C20" s="5">
        <v>155</v>
      </c>
      <c r="D20" s="5" t="s">
        <v>64</v>
      </c>
      <c r="E20" s="6">
        <v>45299</v>
      </c>
      <c r="F20" s="5" t="s">
        <v>417</v>
      </c>
      <c r="G20" s="7">
        <v>22473</v>
      </c>
      <c r="H20" s="5" t="s">
        <v>103</v>
      </c>
      <c r="I20" s="5" t="s">
        <v>398</v>
      </c>
      <c r="J20" s="5" t="s">
        <v>399</v>
      </c>
      <c r="K20" s="5">
        <v>1196113215</v>
      </c>
      <c r="L20" s="5">
        <v>25</v>
      </c>
      <c r="M20" s="5"/>
      <c r="N20" s="5"/>
      <c r="O20" s="5"/>
    </row>
    <row r="21" spans="1:15" hidden="1" x14ac:dyDescent="0.25">
      <c r="A21" s="4"/>
      <c r="B21" s="5">
        <v>20</v>
      </c>
      <c r="C21" s="5">
        <v>282</v>
      </c>
      <c r="D21" s="5" t="s">
        <v>60</v>
      </c>
      <c r="E21" s="6">
        <v>45344</v>
      </c>
      <c r="F21" s="5" t="s">
        <v>418</v>
      </c>
      <c r="G21" s="7">
        <v>60531.12</v>
      </c>
      <c r="H21" s="5" t="s">
        <v>104</v>
      </c>
      <c r="I21" s="5" t="s">
        <v>398</v>
      </c>
      <c r="J21" s="5" t="s">
        <v>399</v>
      </c>
      <c r="K21" s="5">
        <v>122283689</v>
      </c>
      <c r="L21" s="5">
        <v>30</v>
      </c>
      <c r="M21" s="5"/>
      <c r="N21" s="5"/>
      <c r="O21" s="5"/>
    </row>
    <row r="22" spans="1:15" hidden="1" x14ac:dyDescent="0.25">
      <c r="A22" s="4"/>
      <c r="B22" s="5">
        <v>21</v>
      </c>
      <c r="C22" s="5">
        <v>155</v>
      </c>
      <c r="D22" s="5" t="s">
        <v>64</v>
      </c>
      <c r="E22" s="6">
        <v>45316</v>
      </c>
      <c r="F22" s="5" t="s">
        <v>419</v>
      </c>
      <c r="G22" s="7">
        <v>39274.1</v>
      </c>
      <c r="H22" s="5" t="s">
        <v>105</v>
      </c>
      <c r="I22" s="5" t="s">
        <v>398</v>
      </c>
      <c r="J22" s="5" t="s">
        <v>399</v>
      </c>
      <c r="K22" s="5">
        <v>1196113215</v>
      </c>
      <c r="L22" s="5">
        <v>25</v>
      </c>
      <c r="M22" s="5"/>
      <c r="N22" s="5"/>
      <c r="O22" s="5"/>
    </row>
    <row r="23" spans="1:15" hidden="1" x14ac:dyDescent="0.25">
      <c r="A23" s="4"/>
      <c r="B23" s="5">
        <v>22</v>
      </c>
      <c r="C23" s="5">
        <v>369</v>
      </c>
      <c r="D23" s="5" t="s">
        <v>77</v>
      </c>
      <c r="E23" s="6">
        <v>45316</v>
      </c>
      <c r="F23" s="5" t="s">
        <v>420</v>
      </c>
      <c r="G23" s="7">
        <v>9355</v>
      </c>
      <c r="H23" s="5" t="s">
        <v>106</v>
      </c>
      <c r="I23" s="5" t="s">
        <v>398</v>
      </c>
      <c r="J23" s="5" t="s">
        <v>399</v>
      </c>
      <c r="K23" s="5">
        <v>1196113215</v>
      </c>
      <c r="L23" s="5">
        <v>25</v>
      </c>
      <c r="M23" s="5"/>
      <c r="N23" s="5"/>
      <c r="O23" s="5"/>
    </row>
    <row r="24" spans="1:15" hidden="1" x14ac:dyDescent="0.25">
      <c r="A24" s="4"/>
      <c r="B24" s="5">
        <v>23</v>
      </c>
      <c r="C24" s="5">
        <v>109</v>
      </c>
      <c r="D24" s="5" t="s">
        <v>49</v>
      </c>
      <c r="E24" s="6">
        <v>45321</v>
      </c>
      <c r="F24" s="5" t="s">
        <v>421</v>
      </c>
      <c r="G24" s="7">
        <v>32239.1</v>
      </c>
      <c r="H24" s="5" t="s">
        <v>107</v>
      </c>
      <c r="I24" s="5" t="s">
        <v>398</v>
      </c>
      <c r="J24" s="5" t="s">
        <v>399</v>
      </c>
      <c r="K24" s="5">
        <v>1196113215</v>
      </c>
      <c r="L24" s="5">
        <v>25</v>
      </c>
      <c r="M24" s="5"/>
      <c r="N24" s="5"/>
      <c r="O24" s="5"/>
    </row>
    <row r="25" spans="1:15" hidden="1" x14ac:dyDescent="0.25">
      <c r="A25" s="4"/>
      <c r="B25" s="5">
        <v>24</v>
      </c>
      <c r="C25" s="5">
        <v>370</v>
      </c>
      <c r="D25" s="5" t="s">
        <v>78</v>
      </c>
      <c r="E25" s="6">
        <v>45352</v>
      </c>
      <c r="F25" s="5" t="s">
        <v>422</v>
      </c>
      <c r="G25" s="7">
        <v>8006.53</v>
      </c>
      <c r="H25" s="5" t="s">
        <v>108</v>
      </c>
      <c r="I25" s="5" t="s">
        <v>398</v>
      </c>
      <c r="J25" s="5" t="s">
        <v>399</v>
      </c>
      <c r="K25" s="5">
        <v>122283689</v>
      </c>
      <c r="L25" s="5">
        <v>30</v>
      </c>
      <c r="M25" s="5"/>
      <c r="N25" s="5"/>
      <c r="O25" s="5"/>
    </row>
    <row r="26" spans="1:15" hidden="1" x14ac:dyDescent="0.25">
      <c r="A26" s="4"/>
      <c r="B26" s="5">
        <v>25</v>
      </c>
      <c r="C26" s="5">
        <v>370</v>
      </c>
      <c r="D26" s="5" t="s">
        <v>78</v>
      </c>
      <c r="E26" s="6">
        <v>45365</v>
      </c>
      <c r="F26" s="5" t="s">
        <v>423</v>
      </c>
      <c r="G26" s="7">
        <v>6885.79</v>
      </c>
      <c r="H26" s="5" t="s">
        <v>109</v>
      </c>
      <c r="I26" s="5" t="s">
        <v>398</v>
      </c>
      <c r="J26" s="5" t="s">
        <v>399</v>
      </c>
      <c r="K26" s="5">
        <v>122283689</v>
      </c>
      <c r="L26" s="5">
        <v>30</v>
      </c>
      <c r="M26" s="5"/>
      <c r="N26" s="5"/>
      <c r="O26" s="5"/>
    </row>
    <row r="27" spans="1:15" hidden="1" x14ac:dyDescent="0.25">
      <c r="A27" s="4"/>
      <c r="B27" s="5">
        <v>26</v>
      </c>
      <c r="C27" s="5">
        <v>67</v>
      </c>
      <c r="D27" s="5" t="s">
        <v>53</v>
      </c>
      <c r="E27" s="6">
        <v>45370</v>
      </c>
      <c r="F27" s="5" t="s">
        <v>424</v>
      </c>
      <c r="G27" s="7">
        <v>4597.79</v>
      </c>
      <c r="H27" s="5" t="s">
        <v>110</v>
      </c>
      <c r="I27" s="5" t="s">
        <v>398</v>
      </c>
      <c r="J27" s="5" t="s">
        <v>399</v>
      </c>
      <c r="K27" s="5">
        <v>122283689</v>
      </c>
      <c r="L27" s="5">
        <v>30</v>
      </c>
      <c r="M27" s="5"/>
      <c r="N27" s="5"/>
      <c r="O27" s="5"/>
    </row>
    <row r="28" spans="1:15" hidden="1" x14ac:dyDescent="0.25">
      <c r="A28" s="4"/>
      <c r="B28" s="5">
        <v>27</v>
      </c>
      <c r="C28" s="5">
        <v>67</v>
      </c>
      <c r="D28" s="5" t="s">
        <v>53</v>
      </c>
      <c r="E28" s="6">
        <v>45370</v>
      </c>
      <c r="F28" s="5" t="s">
        <v>425</v>
      </c>
      <c r="G28" s="7">
        <v>3812.63</v>
      </c>
      <c r="H28" s="5" t="s">
        <v>111</v>
      </c>
      <c r="I28" s="5" t="s">
        <v>398</v>
      </c>
      <c r="J28" s="5" t="s">
        <v>399</v>
      </c>
      <c r="K28" s="5">
        <v>122283689</v>
      </c>
      <c r="L28" s="5">
        <v>30</v>
      </c>
      <c r="M28" s="5"/>
      <c r="N28" s="5"/>
      <c r="O28" s="5"/>
    </row>
    <row r="29" spans="1:15" hidden="1" x14ac:dyDescent="0.25">
      <c r="A29" s="4"/>
      <c r="B29" s="5">
        <v>28</v>
      </c>
      <c r="C29" s="5">
        <v>67</v>
      </c>
      <c r="D29" s="5" t="s">
        <v>53</v>
      </c>
      <c r="E29" s="6">
        <v>45370</v>
      </c>
      <c r="F29" s="5" t="s">
        <v>426</v>
      </c>
      <c r="G29" s="7">
        <v>1855.12</v>
      </c>
      <c r="H29" s="5" t="s">
        <v>112</v>
      </c>
      <c r="I29" s="5" t="s">
        <v>398</v>
      </c>
      <c r="J29" s="5" t="s">
        <v>399</v>
      </c>
      <c r="K29" s="5">
        <v>122283689</v>
      </c>
      <c r="L29" s="5">
        <v>30</v>
      </c>
      <c r="M29" s="5"/>
      <c r="N29" s="5"/>
      <c r="O29" s="5"/>
    </row>
    <row r="30" spans="1:15" hidden="1" x14ac:dyDescent="0.25">
      <c r="A30" s="4"/>
      <c r="B30" s="5">
        <v>29</v>
      </c>
      <c r="C30" s="5">
        <v>67</v>
      </c>
      <c r="D30" s="5" t="s">
        <v>53</v>
      </c>
      <c r="E30" s="6">
        <v>45370</v>
      </c>
      <c r="F30" s="5" t="s">
        <v>427</v>
      </c>
      <c r="G30" s="7">
        <v>4860.8999999999996</v>
      </c>
      <c r="H30" s="5" t="s">
        <v>113</v>
      </c>
      <c r="I30" s="5" t="s">
        <v>398</v>
      </c>
      <c r="J30" s="5" t="s">
        <v>399</v>
      </c>
      <c r="K30" s="5">
        <v>122283689</v>
      </c>
      <c r="L30" s="5">
        <v>30</v>
      </c>
      <c r="M30" s="5"/>
      <c r="N30" s="5"/>
      <c r="O30" s="5"/>
    </row>
    <row r="31" spans="1:15" hidden="1" x14ac:dyDescent="0.25">
      <c r="A31" s="4"/>
      <c r="B31" s="5">
        <v>30</v>
      </c>
      <c r="C31" s="5">
        <v>67</v>
      </c>
      <c r="D31" s="5" t="s">
        <v>53</v>
      </c>
      <c r="E31" s="6">
        <v>45370</v>
      </c>
      <c r="F31" s="5" t="s">
        <v>428</v>
      </c>
      <c r="G31" s="7">
        <v>3880.43</v>
      </c>
      <c r="H31" s="5" t="s">
        <v>114</v>
      </c>
      <c r="I31" s="5" t="s">
        <v>398</v>
      </c>
      <c r="J31" s="5" t="s">
        <v>399</v>
      </c>
      <c r="K31" s="5">
        <v>122283689</v>
      </c>
      <c r="L31" s="5">
        <v>30</v>
      </c>
      <c r="M31" s="5"/>
      <c r="N31" s="5"/>
      <c r="O31" s="5"/>
    </row>
    <row r="32" spans="1:15" hidden="1" x14ac:dyDescent="0.25">
      <c r="A32" s="4"/>
      <c r="B32" s="5">
        <v>31</v>
      </c>
      <c r="C32" s="5">
        <v>67</v>
      </c>
      <c r="D32" s="5" t="s">
        <v>53</v>
      </c>
      <c r="E32" s="6">
        <v>45370</v>
      </c>
      <c r="F32" s="5" t="s">
        <v>429</v>
      </c>
      <c r="G32" s="7">
        <v>4226.0600000000004</v>
      </c>
      <c r="H32" s="5" t="s">
        <v>115</v>
      </c>
      <c r="I32" s="5" t="s">
        <v>398</v>
      </c>
      <c r="J32" s="5" t="s">
        <v>399</v>
      </c>
      <c r="K32" s="5">
        <v>122283689</v>
      </c>
      <c r="L32" s="5">
        <v>30</v>
      </c>
      <c r="M32" s="5"/>
      <c r="N32" s="5"/>
      <c r="O32" s="5"/>
    </row>
    <row r="33" spans="1:15" hidden="1" x14ac:dyDescent="0.25">
      <c r="A33" s="4"/>
      <c r="B33" s="5">
        <v>32</v>
      </c>
      <c r="C33" s="5">
        <v>67</v>
      </c>
      <c r="D33" s="5" t="s">
        <v>53</v>
      </c>
      <c r="E33" s="6">
        <v>45370</v>
      </c>
      <c r="F33" s="5" t="s">
        <v>430</v>
      </c>
      <c r="G33" s="7">
        <v>4719.07</v>
      </c>
      <c r="H33" s="5" t="s">
        <v>116</v>
      </c>
      <c r="I33" s="5" t="s">
        <v>398</v>
      </c>
      <c r="J33" s="5" t="s">
        <v>399</v>
      </c>
      <c r="K33" s="5">
        <v>122283689</v>
      </c>
      <c r="L33" s="5">
        <v>30</v>
      </c>
      <c r="M33" s="5"/>
      <c r="N33" s="5"/>
      <c r="O33" s="5"/>
    </row>
    <row r="34" spans="1:15" hidden="1" x14ac:dyDescent="0.25">
      <c r="A34" s="4"/>
      <c r="B34" s="5">
        <v>33</v>
      </c>
      <c r="C34" s="5">
        <v>67</v>
      </c>
      <c r="D34" s="5" t="s">
        <v>53</v>
      </c>
      <c r="E34" s="6">
        <v>45370</v>
      </c>
      <c r="F34" s="5" t="s">
        <v>431</v>
      </c>
      <c r="G34" s="7">
        <v>7001.12</v>
      </c>
      <c r="H34" s="5" t="s">
        <v>117</v>
      </c>
      <c r="I34" s="5" t="s">
        <v>398</v>
      </c>
      <c r="J34" s="5" t="s">
        <v>399</v>
      </c>
      <c r="K34" s="5">
        <v>122283689</v>
      </c>
      <c r="L34" s="5">
        <v>30</v>
      </c>
      <c r="M34" s="5"/>
      <c r="N34" s="5"/>
      <c r="O34" s="5"/>
    </row>
    <row r="35" spans="1:15" hidden="1" x14ac:dyDescent="0.25">
      <c r="A35" s="4"/>
      <c r="B35" s="5">
        <v>34</v>
      </c>
      <c r="C35" s="5">
        <v>67</v>
      </c>
      <c r="D35" s="5" t="s">
        <v>53</v>
      </c>
      <c r="E35" s="6">
        <v>45370</v>
      </c>
      <c r="F35" s="5" t="s">
        <v>432</v>
      </c>
      <c r="G35" s="7">
        <v>7331.28</v>
      </c>
      <c r="H35" s="5" t="s">
        <v>118</v>
      </c>
      <c r="I35" s="5" t="s">
        <v>398</v>
      </c>
      <c r="J35" s="5" t="s">
        <v>399</v>
      </c>
      <c r="K35" s="5">
        <v>122283689</v>
      </c>
      <c r="L35" s="5">
        <v>30</v>
      </c>
      <c r="M35" s="5"/>
      <c r="N35" s="5"/>
      <c r="O35" s="5"/>
    </row>
    <row r="36" spans="1:15" hidden="1" x14ac:dyDescent="0.25">
      <c r="A36" s="4"/>
      <c r="B36" s="5">
        <v>35</v>
      </c>
      <c r="C36" s="5">
        <v>67</v>
      </c>
      <c r="D36" s="5" t="s">
        <v>53</v>
      </c>
      <c r="E36" s="6">
        <v>45370</v>
      </c>
      <c r="F36" s="5" t="s">
        <v>433</v>
      </c>
      <c r="G36" s="7">
        <v>8701.32</v>
      </c>
      <c r="H36" s="5" t="s">
        <v>119</v>
      </c>
      <c r="I36" s="5" t="s">
        <v>398</v>
      </c>
      <c r="J36" s="5" t="s">
        <v>399</v>
      </c>
      <c r="K36" s="5">
        <v>122283689</v>
      </c>
      <c r="L36" s="5">
        <v>30</v>
      </c>
      <c r="M36" s="5"/>
      <c r="N36" s="5"/>
      <c r="O36" s="5"/>
    </row>
    <row r="37" spans="1:15" hidden="1" x14ac:dyDescent="0.25">
      <c r="A37" s="4"/>
      <c r="B37" s="5">
        <v>36</v>
      </c>
      <c r="C37" s="5">
        <v>67</v>
      </c>
      <c r="D37" s="5" t="s">
        <v>53</v>
      </c>
      <c r="E37" s="6">
        <v>45370</v>
      </c>
      <c r="F37" s="5" t="s">
        <v>434</v>
      </c>
      <c r="G37" s="7">
        <v>4648.71</v>
      </c>
      <c r="H37" s="5" t="s">
        <v>120</v>
      </c>
      <c r="I37" s="5" t="s">
        <v>398</v>
      </c>
      <c r="J37" s="5" t="s">
        <v>399</v>
      </c>
      <c r="K37" s="5">
        <v>122283689</v>
      </c>
      <c r="L37" s="5">
        <v>30</v>
      </c>
      <c r="M37" s="5"/>
      <c r="N37" s="5"/>
      <c r="O37" s="5"/>
    </row>
    <row r="38" spans="1:15" hidden="1" x14ac:dyDescent="0.25">
      <c r="A38" s="4"/>
      <c r="B38" s="5">
        <v>37</v>
      </c>
      <c r="C38" s="5">
        <v>67</v>
      </c>
      <c r="D38" s="5" t="s">
        <v>53</v>
      </c>
      <c r="E38" s="6">
        <v>45370</v>
      </c>
      <c r="F38" s="5" t="s">
        <v>435</v>
      </c>
      <c r="G38" s="7">
        <v>1270.24</v>
      </c>
      <c r="H38" s="5" t="s">
        <v>121</v>
      </c>
      <c r="I38" s="5" t="s">
        <v>398</v>
      </c>
      <c r="J38" s="5" t="s">
        <v>399</v>
      </c>
      <c r="K38" s="5">
        <v>122283689</v>
      </c>
      <c r="L38" s="5">
        <v>30</v>
      </c>
      <c r="M38" s="5"/>
      <c r="N38" s="5"/>
      <c r="O38" s="5"/>
    </row>
    <row r="39" spans="1:15" hidden="1" x14ac:dyDescent="0.25">
      <c r="A39" s="4"/>
      <c r="B39" s="5">
        <v>38</v>
      </c>
      <c r="C39" s="5">
        <v>67</v>
      </c>
      <c r="D39" s="5" t="s">
        <v>53</v>
      </c>
      <c r="E39" s="6">
        <v>45370</v>
      </c>
      <c r="F39" s="5" t="s">
        <v>436</v>
      </c>
      <c r="G39" s="7">
        <v>2877.85</v>
      </c>
      <c r="H39" s="5" t="s">
        <v>122</v>
      </c>
      <c r="I39" s="5" t="s">
        <v>398</v>
      </c>
      <c r="J39" s="5" t="s">
        <v>399</v>
      </c>
      <c r="K39" s="5">
        <v>122283689</v>
      </c>
      <c r="L39" s="5">
        <v>30</v>
      </c>
      <c r="M39" s="5"/>
      <c r="N39" s="5"/>
      <c r="O39" s="5"/>
    </row>
    <row r="40" spans="1:15" hidden="1" x14ac:dyDescent="0.25">
      <c r="A40" s="4"/>
      <c r="B40" s="5">
        <v>39</v>
      </c>
      <c r="C40" s="5">
        <v>67</v>
      </c>
      <c r="D40" s="5" t="s">
        <v>53</v>
      </c>
      <c r="E40" s="6">
        <v>45370</v>
      </c>
      <c r="F40" s="5" t="s">
        <v>437</v>
      </c>
      <c r="G40" s="7">
        <v>3854.69</v>
      </c>
      <c r="H40" s="5" t="s">
        <v>123</v>
      </c>
      <c r="I40" s="5" t="s">
        <v>398</v>
      </c>
      <c r="J40" s="5" t="s">
        <v>399</v>
      </c>
      <c r="K40" s="5">
        <v>122283689</v>
      </c>
      <c r="L40" s="5">
        <v>30</v>
      </c>
      <c r="M40" s="5"/>
      <c r="N40" s="5"/>
      <c r="O40" s="5"/>
    </row>
    <row r="41" spans="1:15" hidden="1" x14ac:dyDescent="0.25">
      <c r="A41" s="4"/>
      <c r="B41" s="5">
        <v>40</v>
      </c>
      <c r="C41" s="5">
        <v>67</v>
      </c>
      <c r="D41" s="5" t="s">
        <v>53</v>
      </c>
      <c r="E41" s="6">
        <v>45321</v>
      </c>
      <c r="F41" s="5" t="s">
        <v>438</v>
      </c>
      <c r="G41" s="7">
        <v>164737.70000000001</v>
      </c>
      <c r="H41" s="5" t="s">
        <v>124</v>
      </c>
      <c r="I41" s="5" t="s">
        <v>398</v>
      </c>
      <c r="J41" s="5" t="s">
        <v>399</v>
      </c>
      <c r="K41" s="5">
        <v>1196113215</v>
      </c>
      <c r="L41" s="5">
        <v>25</v>
      </c>
      <c r="M41" s="5"/>
      <c r="N41" s="5"/>
      <c r="O41" s="5"/>
    </row>
    <row r="42" spans="1:15" hidden="1" x14ac:dyDescent="0.25">
      <c r="A42" s="4"/>
      <c r="B42" s="5">
        <v>41</v>
      </c>
      <c r="C42" s="5">
        <v>239</v>
      </c>
      <c r="D42" s="5" t="s">
        <v>55</v>
      </c>
      <c r="E42" s="6">
        <v>45296</v>
      </c>
      <c r="F42" s="5" t="s">
        <v>439</v>
      </c>
      <c r="G42" s="7">
        <v>1715.37</v>
      </c>
      <c r="H42" s="5" t="s">
        <v>125</v>
      </c>
      <c r="I42" s="5" t="s">
        <v>398</v>
      </c>
      <c r="J42" s="5" t="s">
        <v>399</v>
      </c>
      <c r="K42" s="5">
        <v>1196112665</v>
      </c>
      <c r="L42" s="5">
        <v>24</v>
      </c>
      <c r="M42" s="5"/>
      <c r="N42" s="5"/>
      <c r="O42" s="5"/>
    </row>
    <row r="43" spans="1:15" hidden="1" x14ac:dyDescent="0.25">
      <c r="A43" s="4"/>
      <c r="B43" s="5">
        <v>42</v>
      </c>
      <c r="C43" s="5">
        <v>24</v>
      </c>
      <c r="D43" s="5" t="s">
        <v>69</v>
      </c>
      <c r="E43" s="6">
        <v>45296</v>
      </c>
      <c r="F43" s="5" t="s">
        <v>440</v>
      </c>
      <c r="G43" s="7">
        <v>18458</v>
      </c>
      <c r="H43" s="5" t="s">
        <v>126</v>
      </c>
      <c r="I43" s="5" t="s">
        <v>398</v>
      </c>
      <c r="J43" s="5" t="s">
        <v>399</v>
      </c>
      <c r="K43" s="5">
        <v>1196112665</v>
      </c>
      <c r="L43" s="5">
        <v>24</v>
      </c>
      <c r="M43" s="5"/>
      <c r="N43" s="5"/>
      <c r="O43" s="5"/>
    </row>
    <row r="44" spans="1:15" hidden="1" x14ac:dyDescent="0.25">
      <c r="A44" s="4"/>
      <c r="B44" s="5">
        <v>43</v>
      </c>
      <c r="C44" s="5">
        <v>24</v>
      </c>
      <c r="D44" s="5" t="s">
        <v>69</v>
      </c>
      <c r="E44" s="6">
        <v>45296</v>
      </c>
      <c r="F44" s="5" t="s">
        <v>441</v>
      </c>
      <c r="G44" s="7">
        <v>18032</v>
      </c>
      <c r="H44" s="5" t="s">
        <v>127</v>
      </c>
      <c r="I44" s="5" t="s">
        <v>398</v>
      </c>
      <c r="J44" s="5" t="s">
        <v>399</v>
      </c>
      <c r="K44" s="5">
        <v>1196112665</v>
      </c>
      <c r="L44" s="5">
        <v>24</v>
      </c>
      <c r="M44" s="5"/>
      <c r="N44" s="5"/>
      <c r="O44" s="5"/>
    </row>
    <row r="45" spans="1:15" hidden="1" x14ac:dyDescent="0.25">
      <c r="A45" s="4"/>
      <c r="B45" s="5">
        <v>44</v>
      </c>
      <c r="C45" s="5">
        <v>394</v>
      </c>
      <c r="D45" s="5" t="s">
        <v>128</v>
      </c>
      <c r="E45" s="6">
        <v>45296</v>
      </c>
      <c r="F45" s="5" t="s">
        <v>442</v>
      </c>
      <c r="G45" s="7">
        <v>86072</v>
      </c>
      <c r="H45" s="5" t="s">
        <v>129</v>
      </c>
      <c r="I45" s="5" t="s">
        <v>398</v>
      </c>
      <c r="J45" s="5" t="s">
        <v>399</v>
      </c>
      <c r="K45" s="5">
        <v>1196112665</v>
      </c>
      <c r="L45" s="5">
        <v>24</v>
      </c>
      <c r="M45" s="5"/>
      <c r="N45" s="5"/>
      <c r="O45" s="5"/>
    </row>
    <row r="46" spans="1:15" hidden="1" x14ac:dyDescent="0.25">
      <c r="A46" s="4"/>
      <c r="B46" s="5">
        <v>45</v>
      </c>
      <c r="C46" s="5">
        <v>274</v>
      </c>
      <c r="D46" s="5" t="s">
        <v>66</v>
      </c>
      <c r="E46" s="6">
        <v>45299</v>
      </c>
      <c r="F46" s="5" t="s">
        <v>443</v>
      </c>
      <c r="G46" s="7">
        <v>53049.120000000003</v>
      </c>
      <c r="H46" s="5" t="s">
        <v>130</v>
      </c>
      <c r="I46" s="5" t="s">
        <v>398</v>
      </c>
      <c r="J46" s="5" t="s">
        <v>399</v>
      </c>
      <c r="K46" s="5">
        <v>1196112665</v>
      </c>
      <c r="L46" s="5">
        <v>24</v>
      </c>
      <c r="M46" s="5"/>
      <c r="N46" s="5"/>
      <c r="O46" s="5"/>
    </row>
    <row r="47" spans="1:15" hidden="1" x14ac:dyDescent="0.25">
      <c r="A47" s="4"/>
      <c r="B47" s="5">
        <v>46</v>
      </c>
      <c r="C47" s="5">
        <v>93</v>
      </c>
      <c r="D47" s="5" t="s">
        <v>131</v>
      </c>
      <c r="E47" s="6">
        <v>45299</v>
      </c>
      <c r="F47" s="5" t="s">
        <v>444</v>
      </c>
      <c r="G47" s="7">
        <v>2088</v>
      </c>
      <c r="H47" s="5" t="s">
        <v>132</v>
      </c>
      <c r="I47" s="5" t="s">
        <v>398</v>
      </c>
      <c r="J47" s="5" t="s">
        <v>399</v>
      </c>
      <c r="K47" s="5">
        <v>1196112665</v>
      </c>
      <c r="L47" s="5">
        <v>24</v>
      </c>
      <c r="M47" s="5"/>
      <c r="N47" s="5"/>
      <c r="O47" s="5"/>
    </row>
    <row r="48" spans="1:15" hidden="1" x14ac:dyDescent="0.25">
      <c r="A48" s="4"/>
      <c r="B48" s="5">
        <v>47</v>
      </c>
      <c r="C48" s="5">
        <v>68</v>
      </c>
      <c r="D48" s="5" t="s">
        <v>70</v>
      </c>
      <c r="E48" s="6">
        <v>45299</v>
      </c>
      <c r="F48" s="5" t="s">
        <v>445</v>
      </c>
      <c r="G48" s="7">
        <v>400</v>
      </c>
      <c r="H48" s="5" t="s">
        <v>133</v>
      </c>
      <c r="I48" s="5" t="s">
        <v>398</v>
      </c>
      <c r="J48" s="5" t="s">
        <v>399</v>
      </c>
      <c r="K48" s="5">
        <v>1196112665</v>
      </c>
      <c r="L48" s="5">
        <v>24</v>
      </c>
      <c r="M48" s="5"/>
      <c r="N48" s="5"/>
      <c r="O48" s="5"/>
    </row>
    <row r="49" spans="1:15" hidden="1" x14ac:dyDescent="0.25">
      <c r="A49" s="4"/>
      <c r="B49" s="5">
        <v>48</v>
      </c>
      <c r="C49" s="5">
        <v>282</v>
      </c>
      <c r="D49" s="5" t="s">
        <v>60</v>
      </c>
      <c r="E49" s="6">
        <v>45302</v>
      </c>
      <c r="F49" s="5" t="s">
        <v>446</v>
      </c>
      <c r="G49" s="7">
        <v>16472</v>
      </c>
      <c r="H49" s="5" t="s">
        <v>134</v>
      </c>
      <c r="I49" s="5" t="s">
        <v>398</v>
      </c>
      <c r="J49" s="5" t="s">
        <v>399</v>
      </c>
      <c r="K49" s="5">
        <v>1196112665</v>
      </c>
      <c r="L49" s="5">
        <v>24</v>
      </c>
      <c r="M49" s="5"/>
      <c r="N49" s="5"/>
      <c r="O49" s="5"/>
    </row>
    <row r="50" spans="1:15" hidden="1" x14ac:dyDescent="0.25">
      <c r="A50" s="4"/>
      <c r="B50" s="5">
        <v>49</v>
      </c>
      <c r="C50" s="5">
        <v>395</v>
      </c>
      <c r="D50" s="5" t="s">
        <v>135</v>
      </c>
      <c r="E50" s="6">
        <v>45302</v>
      </c>
      <c r="F50" s="5" t="s">
        <v>447</v>
      </c>
      <c r="G50" s="7">
        <v>2242.17</v>
      </c>
      <c r="H50" s="5" t="s">
        <v>136</v>
      </c>
      <c r="I50" s="5" t="s">
        <v>398</v>
      </c>
      <c r="J50" s="5" t="s">
        <v>399</v>
      </c>
      <c r="K50" s="5">
        <v>1196112665</v>
      </c>
      <c r="L50" s="5">
        <v>24</v>
      </c>
      <c r="M50" s="5"/>
      <c r="N50" s="5"/>
      <c r="O50" s="5"/>
    </row>
    <row r="51" spans="1:15" hidden="1" x14ac:dyDescent="0.25">
      <c r="A51" s="4"/>
      <c r="B51" s="5">
        <v>50</v>
      </c>
      <c r="C51" s="5">
        <v>160</v>
      </c>
      <c r="D51" s="5" t="s">
        <v>81</v>
      </c>
      <c r="E51" s="6">
        <v>45302</v>
      </c>
      <c r="F51" s="5" t="s">
        <v>448</v>
      </c>
      <c r="G51" s="7">
        <v>29000</v>
      </c>
      <c r="H51" s="5" t="s">
        <v>137</v>
      </c>
      <c r="I51" s="5" t="s">
        <v>398</v>
      </c>
      <c r="J51" s="5" t="s">
        <v>399</v>
      </c>
      <c r="K51" s="5">
        <v>1196112665</v>
      </c>
      <c r="L51" s="5">
        <v>24</v>
      </c>
      <c r="M51" s="5"/>
      <c r="N51" s="5"/>
      <c r="O51" s="5"/>
    </row>
    <row r="52" spans="1:15" hidden="1" x14ac:dyDescent="0.25">
      <c r="A52" s="4"/>
      <c r="B52" s="5">
        <v>51</v>
      </c>
      <c r="C52" s="5">
        <v>239</v>
      </c>
      <c r="D52" s="5" t="s">
        <v>55</v>
      </c>
      <c r="E52" s="6">
        <v>45302</v>
      </c>
      <c r="F52" s="5" t="s">
        <v>449</v>
      </c>
      <c r="G52" s="7">
        <v>4332.45</v>
      </c>
      <c r="H52" s="5" t="s">
        <v>138</v>
      </c>
      <c r="I52" s="5" t="s">
        <v>398</v>
      </c>
      <c r="J52" s="5" t="s">
        <v>399</v>
      </c>
      <c r="K52" s="5">
        <v>1196112665</v>
      </c>
      <c r="L52" s="5">
        <v>24</v>
      </c>
      <c r="M52" s="5"/>
      <c r="N52" s="5"/>
      <c r="O52" s="5"/>
    </row>
    <row r="53" spans="1:15" hidden="1" x14ac:dyDescent="0.25">
      <c r="A53" s="4"/>
      <c r="B53" s="5">
        <v>52</v>
      </c>
      <c r="C53" s="5">
        <v>239</v>
      </c>
      <c r="D53" s="5" t="s">
        <v>55</v>
      </c>
      <c r="E53" s="6">
        <v>45302</v>
      </c>
      <c r="F53" s="5" t="s">
        <v>450</v>
      </c>
      <c r="G53" s="7">
        <v>2817.94</v>
      </c>
      <c r="H53" s="5" t="s">
        <v>139</v>
      </c>
      <c r="I53" s="5" t="s">
        <v>398</v>
      </c>
      <c r="J53" s="5" t="s">
        <v>399</v>
      </c>
      <c r="K53" s="5">
        <v>1196112665</v>
      </c>
      <c r="L53" s="5">
        <v>24</v>
      </c>
      <c r="M53" s="5"/>
      <c r="N53" s="5"/>
      <c r="O53" s="5"/>
    </row>
    <row r="54" spans="1:15" hidden="1" x14ac:dyDescent="0.25">
      <c r="A54" s="4"/>
      <c r="B54" s="5">
        <v>53</v>
      </c>
      <c r="C54" s="5">
        <v>282</v>
      </c>
      <c r="D54" s="5" t="s">
        <v>60</v>
      </c>
      <c r="E54" s="6">
        <v>45303</v>
      </c>
      <c r="F54" s="5" t="s">
        <v>451</v>
      </c>
      <c r="G54" s="7">
        <v>29706.44</v>
      </c>
      <c r="H54" s="5" t="s">
        <v>140</v>
      </c>
      <c r="I54" s="5" t="s">
        <v>398</v>
      </c>
      <c r="J54" s="5" t="s">
        <v>399</v>
      </c>
      <c r="K54" s="5">
        <v>1196112665</v>
      </c>
      <c r="L54" s="5">
        <v>24</v>
      </c>
      <c r="M54" s="5"/>
      <c r="N54" s="5"/>
      <c r="O54" s="5"/>
    </row>
    <row r="55" spans="1:15" hidden="1" x14ac:dyDescent="0.25">
      <c r="A55" s="4"/>
      <c r="B55" s="5">
        <v>54</v>
      </c>
      <c r="C55" s="5">
        <v>370</v>
      </c>
      <c r="D55" s="5" t="s">
        <v>78</v>
      </c>
      <c r="E55" s="6">
        <v>45303</v>
      </c>
      <c r="F55" s="5" t="s">
        <v>452</v>
      </c>
      <c r="G55" s="7">
        <v>5766.58</v>
      </c>
      <c r="H55" s="5" t="s">
        <v>141</v>
      </c>
      <c r="I55" s="5" t="s">
        <v>398</v>
      </c>
      <c r="J55" s="5" t="s">
        <v>399</v>
      </c>
      <c r="K55" s="5">
        <v>1196112665</v>
      </c>
      <c r="L55" s="5">
        <v>24</v>
      </c>
      <c r="M55" s="5"/>
      <c r="N55" s="5"/>
      <c r="O55" s="5"/>
    </row>
    <row r="56" spans="1:15" hidden="1" x14ac:dyDescent="0.25">
      <c r="A56" s="4"/>
      <c r="B56" s="5">
        <v>55</v>
      </c>
      <c r="C56" s="5">
        <v>368</v>
      </c>
      <c r="D56" s="5" t="s">
        <v>76</v>
      </c>
      <c r="E56" s="6">
        <v>45307</v>
      </c>
      <c r="F56" s="5" t="s">
        <v>453</v>
      </c>
      <c r="G56" s="7">
        <v>8200</v>
      </c>
      <c r="H56" s="5" t="s">
        <v>142</v>
      </c>
      <c r="I56" s="5" t="s">
        <v>398</v>
      </c>
      <c r="J56" s="5" t="s">
        <v>399</v>
      </c>
      <c r="K56" s="5">
        <v>1196112665</v>
      </c>
      <c r="L56" s="5">
        <v>24</v>
      </c>
      <c r="M56" s="5"/>
      <c r="N56" s="5"/>
      <c r="O56" s="5"/>
    </row>
    <row r="57" spans="1:15" hidden="1" x14ac:dyDescent="0.25">
      <c r="A57" s="4"/>
      <c r="B57" s="5">
        <v>56</v>
      </c>
      <c r="C57" s="5">
        <v>239</v>
      </c>
      <c r="D57" s="5" t="s">
        <v>55</v>
      </c>
      <c r="E57" s="6">
        <v>45308</v>
      </c>
      <c r="F57" s="5" t="s">
        <v>454</v>
      </c>
      <c r="G57" s="7">
        <v>4593.05</v>
      </c>
      <c r="H57" s="5" t="s">
        <v>143</v>
      </c>
      <c r="I57" s="5" t="s">
        <v>398</v>
      </c>
      <c r="J57" s="5" t="s">
        <v>399</v>
      </c>
      <c r="K57" s="5">
        <v>1196112665</v>
      </c>
      <c r="L57" s="5">
        <v>24</v>
      </c>
      <c r="M57" s="5"/>
      <c r="N57" s="5"/>
      <c r="O57" s="5"/>
    </row>
    <row r="58" spans="1:15" hidden="1" x14ac:dyDescent="0.25">
      <c r="A58" s="4"/>
      <c r="B58" s="5">
        <v>57</v>
      </c>
      <c r="C58" s="5">
        <v>155</v>
      </c>
      <c r="D58" s="5" t="s">
        <v>64</v>
      </c>
      <c r="E58" s="6">
        <v>45308</v>
      </c>
      <c r="F58" s="5" t="s">
        <v>455</v>
      </c>
      <c r="G58" s="7">
        <v>8777</v>
      </c>
      <c r="H58" s="5" t="s">
        <v>144</v>
      </c>
      <c r="I58" s="5" t="s">
        <v>398</v>
      </c>
      <c r="J58" s="5" t="s">
        <v>399</v>
      </c>
      <c r="K58" s="5">
        <v>1196112665</v>
      </c>
      <c r="L58" s="5">
        <v>24</v>
      </c>
      <c r="M58" s="5"/>
      <c r="N58" s="5"/>
      <c r="O58" s="5"/>
    </row>
    <row r="59" spans="1:15" hidden="1" x14ac:dyDescent="0.25">
      <c r="A59" s="4"/>
      <c r="B59" s="5">
        <v>58</v>
      </c>
      <c r="C59" s="5">
        <v>52</v>
      </c>
      <c r="D59" s="5" t="s">
        <v>62</v>
      </c>
      <c r="E59" s="6">
        <v>45308</v>
      </c>
      <c r="F59" s="5" t="s">
        <v>456</v>
      </c>
      <c r="G59" s="7">
        <v>3680</v>
      </c>
      <c r="H59" s="5" t="s">
        <v>145</v>
      </c>
      <c r="I59" s="5" t="s">
        <v>398</v>
      </c>
      <c r="J59" s="5" t="s">
        <v>399</v>
      </c>
      <c r="K59" s="5">
        <v>1196112665</v>
      </c>
      <c r="L59" s="5">
        <v>24</v>
      </c>
      <c r="M59" s="5"/>
      <c r="N59" s="5"/>
      <c r="O59" s="5"/>
    </row>
    <row r="60" spans="1:15" hidden="1" x14ac:dyDescent="0.25">
      <c r="A60" s="4"/>
      <c r="B60" s="5">
        <v>59</v>
      </c>
      <c r="C60" s="5">
        <v>396</v>
      </c>
      <c r="D60" s="5" t="s">
        <v>146</v>
      </c>
      <c r="E60" s="6">
        <v>45309</v>
      </c>
      <c r="F60" s="5" t="s">
        <v>457</v>
      </c>
      <c r="G60" s="7">
        <v>3364</v>
      </c>
      <c r="H60" s="5" t="s">
        <v>147</v>
      </c>
      <c r="I60" s="5" t="s">
        <v>398</v>
      </c>
      <c r="J60" s="5" t="s">
        <v>399</v>
      </c>
      <c r="K60" s="5">
        <v>1196112665</v>
      </c>
      <c r="L60" s="5">
        <v>24</v>
      </c>
      <c r="M60" s="5"/>
      <c r="N60" s="5"/>
      <c r="O60" s="5"/>
    </row>
    <row r="61" spans="1:15" hidden="1" x14ac:dyDescent="0.25">
      <c r="A61" s="4"/>
      <c r="B61" s="5">
        <v>60</v>
      </c>
      <c r="C61" s="5">
        <v>396</v>
      </c>
      <c r="D61" s="5" t="s">
        <v>146</v>
      </c>
      <c r="E61" s="6">
        <v>45309</v>
      </c>
      <c r="F61" s="5" t="s">
        <v>458</v>
      </c>
      <c r="G61" s="7">
        <v>3364</v>
      </c>
      <c r="H61" s="5" t="s">
        <v>148</v>
      </c>
      <c r="I61" s="5" t="s">
        <v>398</v>
      </c>
      <c r="J61" s="5" t="s">
        <v>399</v>
      </c>
      <c r="K61" s="5">
        <v>1196112665</v>
      </c>
      <c r="L61" s="5">
        <v>24</v>
      </c>
      <c r="M61" s="5"/>
      <c r="N61" s="5"/>
      <c r="O61" s="5"/>
    </row>
    <row r="62" spans="1:15" hidden="1" x14ac:dyDescent="0.25">
      <c r="A62" s="4"/>
      <c r="B62" s="5">
        <v>61</v>
      </c>
      <c r="C62" s="5">
        <v>239</v>
      </c>
      <c r="D62" s="5" t="s">
        <v>55</v>
      </c>
      <c r="E62" s="6">
        <v>45309</v>
      </c>
      <c r="F62" s="5" t="s">
        <v>459</v>
      </c>
      <c r="G62" s="7">
        <v>45000</v>
      </c>
      <c r="H62" s="5" t="s">
        <v>149</v>
      </c>
      <c r="I62" s="5" t="s">
        <v>398</v>
      </c>
      <c r="J62" s="5" t="s">
        <v>399</v>
      </c>
      <c r="K62" s="5">
        <v>1196112665</v>
      </c>
      <c r="L62" s="5">
        <v>24</v>
      </c>
      <c r="M62" s="5"/>
      <c r="N62" s="5"/>
      <c r="O62" s="5"/>
    </row>
    <row r="63" spans="1:15" hidden="1" x14ac:dyDescent="0.25">
      <c r="A63" s="4"/>
      <c r="B63" s="5">
        <v>62</v>
      </c>
      <c r="C63" s="5">
        <v>370</v>
      </c>
      <c r="D63" s="5" t="s">
        <v>78</v>
      </c>
      <c r="E63" s="6">
        <v>45310</v>
      </c>
      <c r="F63" s="5" t="s">
        <v>460</v>
      </c>
      <c r="G63" s="7">
        <v>15627.68</v>
      </c>
      <c r="H63" s="5" t="s">
        <v>150</v>
      </c>
      <c r="I63" s="5" t="s">
        <v>398</v>
      </c>
      <c r="J63" s="5" t="s">
        <v>399</v>
      </c>
      <c r="K63" s="5">
        <v>1196112665</v>
      </c>
      <c r="L63" s="5">
        <v>24</v>
      </c>
      <c r="M63" s="5"/>
      <c r="N63" s="5"/>
      <c r="O63" s="5"/>
    </row>
    <row r="64" spans="1:15" hidden="1" x14ac:dyDescent="0.25">
      <c r="A64" s="4"/>
      <c r="B64" s="5">
        <v>63</v>
      </c>
      <c r="C64" s="5">
        <v>301</v>
      </c>
      <c r="D64" s="5" t="s">
        <v>63</v>
      </c>
      <c r="E64" s="6">
        <v>45313</v>
      </c>
      <c r="F64" s="5" t="s">
        <v>461</v>
      </c>
      <c r="G64" s="7">
        <v>19343.93</v>
      </c>
      <c r="H64" s="5" t="s">
        <v>151</v>
      </c>
      <c r="I64" s="5" t="s">
        <v>398</v>
      </c>
      <c r="J64" s="5" t="s">
        <v>399</v>
      </c>
      <c r="K64" s="5">
        <v>1196112665</v>
      </c>
      <c r="L64" s="5">
        <v>24</v>
      </c>
      <c r="M64" s="5"/>
      <c r="N64" s="5"/>
      <c r="O64" s="5"/>
    </row>
    <row r="65" spans="1:15" hidden="1" x14ac:dyDescent="0.25">
      <c r="A65" s="4"/>
      <c r="B65" s="5">
        <v>64</v>
      </c>
      <c r="C65" s="5">
        <v>371</v>
      </c>
      <c r="D65" s="5" t="s">
        <v>79</v>
      </c>
      <c r="E65" s="6">
        <v>45313</v>
      </c>
      <c r="F65" s="5" t="s">
        <v>462</v>
      </c>
      <c r="G65" s="7">
        <v>19372</v>
      </c>
      <c r="H65" s="5" t="s">
        <v>152</v>
      </c>
      <c r="I65" s="5" t="s">
        <v>398</v>
      </c>
      <c r="J65" s="5" t="s">
        <v>399</v>
      </c>
      <c r="K65" s="5">
        <v>1196112665</v>
      </c>
      <c r="L65" s="5">
        <v>24</v>
      </c>
      <c r="M65" s="5"/>
      <c r="N65" s="5"/>
      <c r="O65" s="5"/>
    </row>
    <row r="66" spans="1:15" hidden="1" x14ac:dyDescent="0.25">
      <c r="A66" s="4"/>
      <c r="B66" s="5">
        <v>65</v>
      </c>
      <c r="C66" s="5">
        <v>24</v>
      </c>
      <c r="D66" s="5" t="s">
        <v>69</v>
      </c>
      <c r="E66" s="6">
        <v>45313</v>
      </c>
      <c r="F66" s="5" t="s">
        <v>463</v>
      </c>
      <c r="G66" s="7">
        <v>6888</v>
      </c>
      <c r="H66" s="5" t="s">
        <v>153</v>
      </c>
      <c r="I66" s="5" t="s">
        <v>398</v>
      </c>
      <c r="J66" s="5" t="s">
        <v>399</v>
      </c>
      <c r="K66" s="5">
        <v>1196112665</v>
      </c>
      <c r="L66" s="5">
        <v>24</v>
      </c>
      <c r="M66" s="5"/>
      <c r="N66" s="5"/>
      <c r="O66" s="5"/>
    </row>
    <row r="67" spans="1:15" hidden="1" x14ac:dyDescent="0.25">
      <c r="A67" s="4"/>
      <c r="B67" s="5">
        <v>66</v>
      </c>
      <c r="C67" s="5">
        <v>53</v>
      </c>
      <c r="D67" s="5" t="s">
        <v>51</v>
      </c>
      <c r="E67" s="6">
        <v>45314</v>
      </c>
      <c r="F67" s="5" t="s">
        <v>464</v>
      </c>
      <c r="G67" s="7">
        <v>1030.08</v>
      </c>
      <c r="H67" s="5" t="s">
        <v>154</v>
      </c>
      <c r="I67" s="5" t="s">
        <v>398</v>
      </c>
      <c r="J67" s="5" t="s">
        <v>399</v>
      </c>
      <c r="K67" s="5">
        <v>1196112665</v>
      </c>
      <c r="L67" s="5">
        <v>24</v>
      </c>
      <c r="M67" s="5"/>
      <c r="N67" s="5"/>
      <c r="O67" s="5"/>
    </row>
    <row r="68" spans="1:15" hidden="1" x14ac:dyDescent="0.25">
      <c r="A68" s="4"/>
      <c r="B68" s="5">
        <v>67</v>
      </c>
      <c r="C68" s="5">
        <v>53</v>
      </c>
      <c r="D68" s="5" t="s">
        <v>51</v>
      </c>
      <c r="E68" s="6">
        <v>45314</v>
      </c>
      <c r="F68" s="5" t="s">
        <v>465</v>
      </c>
      <c r="G68" s="7">
        <v>966.28</v>
      </c>
      <c r="H68" s="5" t="s">
        <v>155</v>
      </c>
      <c r="I68" s="5" t="s">
        <v>398</v>
      </c>
      <c r="J68" s="5" t="s">
        <v>399</v>
      </c>
      <c r="K68" s="5">
        <v>1196112665</v>
      </c>
      <c r="L68" s="5">
        <v>24</v>
      </c>
      <c r="M68" s="5"/>
      <c r="N68" s="5"/>
      <c r="O68" s="5"/>
    </row>
    <row r="69" spans="1:15" hidden="1" x14ac:dyDescent="0.25">
      <c r="A69" s="4"/>
      <c r="B69" s="5">
        <v>68</v>
      </c>
      <c r="C69" s="5">
        <v>53</v>
      </c>
      <c r="D69" s="5" t="s">
        <v>51</v>
      </c>
      <c r="E69" s="6">
        <v>45314</v>
      </c>
      <c r="F69" s="5" t="s">
        <v>466</v>
      </c>
      <c r="G69" s="7">
        <v>1490.6</v>
      </c>
      <c r="H69" s="5" t="s">
        <v>156</v>
      </c>
      <c r="I69" s="5" t="s">
        <v>398</v>
      </c>
      <c r="J69" s="5" t="s">
        <v>399</v>
      </c>
      <c r="K69" s="5">
        <v>1196112665</v>
      </c>
      <c r="L69" s="5">
        <v>24</v>
      </c>
      <c r="M69" s="5"/>
      <c r="N69" s="5"/>
      <c r="O69" s="5"/>
    </row>
    <row r="70" spans="1:15" hidden="1" x14ac:dyDescent="0.25">
      <c r="A70" s="4"/>
      <c r="B70" s="5">
        <v>69</v>
      </c>
      <c r="C70" s="5">
        <v>53</v>
      </c>
      <c r="D70" s="5" t="s">
        <v>51</v>
      </c>
      <c r="E70" s="6">
        <v>45314</v>
      </c>
      <c r="F70" s="5" t="s">
        <v>467</v>
      </c>
      <c r="G70" s="7">
        <v>2011.44</v>
      </c>
      <c r="H70" s="5" t="s">
        <v>157</v>
      </c>
      <c r="I70" s="5" t="s">
        <v>398</v>
      </c>
      <c r="J70" s="5" t="s">
        <v>399</v>
      </c>
      <c r="K70" s="5">
        <v>1196112665</v>
      </c>
      <c r="L70" s="5">
        <v>24</v>
      </c>
      <c r="M70" s="5"/>
      <c r="N70" s="5"/>
      <c r="O70" s="5"/>
    </row>
    <row r="71" spans="1:15" hidden="1" x14ac:dyDescent="0.25">
      <c r="A71" s="4"/>
      <c r="B71" s="5">
        <v>70</v>
      </c>
      <c r="C71" s="5">
        <v>385</v>
      </c>
      <c r="D71" s="5" t="s">
        <v>82</v>
      </c>
      <c r="E71" s="6">
        <v>45314</v>
      </c>
      <c r="F71" s="5" t="s">
        <v>468</v>
      </c>
      <c r="G71" s="7">
        <v>19034.13</v>
      </c>
      <c r="H71" s="5" t="s">
        <v>158</v>
      </c>
      <c r="I71" s="5" t="s">
        <v>398</v>
      </c>
      <c r="J71" s="5" t="s">
        <v>399</v>
      </c>
      <c r="K71" s="5">
        <v>1196112665</v>
      </c>
      <c r="L71" s="5">
        <v>24</v>
      </c>
      <c r="M71" s="5"/>
      <c r="N71" s="5"/>
      <c r="O71" s="5"/>
    </row>
    <row r="72" spans="1:15" hidden="1" x14ac:dyDescent="0.25">
      <c r="A72" s="4"/>
      <c r="B72" s="5">
        <v>71</v>
      </c>
      <c r="C72" s="5">
        <v>370</v>
      </c>
      <c r="D72" s="5" t="s">
        <v>78</v>
      </c>
      <c r="E72" s="6">
        <v>45315</v>
      </c>
      <c r="F72" s="5" t="s">
        <v>469</v>
      </c>
      <c r="G72" s="7">
        <v>6355.69</v>
      </c>
      <c r="H72" s="5" t="s">
        <v>159</v>
      </c>
      <c r="I72" s="5" t="s">
        <v>398</v>
      </c>
      <c r="J72" s="5" t="s">
        <v>399</v>
      </c>
      <c r="K72" s="5">
        <v>1196112665</v>
      </c>
      <c r="L72" s="5">
        <v>24</v>
      </c>
      <c r="M72" s="5"/>
      <c r="N72" s="5"/>
      <c r="O72" s="5"/>
    </row>
    <row r="73" spans="1:15" hidden="1" x14ac:dyDescent="0.25">
      <c r="A73" s="4"/>
      <c r="B73" s="5">
        <v>72</v>
      </c>
      <c r="C73" s="5">
        <v>155</v>
      </c>
      <c r="D73" s="5" t="s">
        <v>64</v>
      </c>
      <c r="E73" s="6">
        <v>45316</v>
      </c>
      <c r="F73" s="5" t="s">
        <v>470</v>
      </c>
      <c r="G73" s="7">
        <v>2590</v>
      </c>
      <c r="H73" s="5" t="s">
        <v>160</v>
      </c>
      <c r="I73" s="5" t="s">
        <v>398</v>
      </c>
      <c r="J73" s="5" t="s">
        <v>399</v>
      </c>
      <c r="K73" s="5">
        <v>1196112665</v>
      </c>
      <c r="L73" s="5">
        <v>24</v>
      </c>
      <c r="M73" s="5"/>
      <c r="N73" s="5"/>
      <c r="O73" s="5"/>
    </row>
    <row r="74" spans="1:15" hidden="1" x14ac:dyDescent="0.25">
      <c r="A74" s="4"/>
      <c r="B74" s="5">
        <v>73</v>
      </c>
      <c r="C74" s="5">
        <v>344</v>
      </c>
      <c r="D74" s="5" t="s">
        <v>72</v>
      </c>
      <c r="E74" s="6">
        <v>45316</v>
      </c>
      <c r="F74" s="5" t="s">
        <v>471</v>
      </c>
      <c r="G74" s="7">
        <v>11600</v>
      </c>
      <c r="H74" s="5" t="s">
        <v>161</v>
      </c>
      <c r="I74" s="5" t="s">
        <v>398</v>
      </c>
      <c r="J74" s="5" t="s">
        <v>399</v>
      </c>
      <c r="K74" s="5">
        <v>1196112665</v>
      </c>
      <c r="L74" s="5">
        <v>24</v>
      </c>
      <c r="M74" s="5"/>
      <c r="N74" s="5"/>
      <c r="O74" s="5"/>
    </row>
    <row r="75" spans="1:15" hidden="1" x14ac:dyDescent="0.25">
      <c r="A75" s="4"/>
      <c r="B75" s="5">
        <v>74</v>
      </c>
      <c r="C75" s="5">
        <v>163</v>
      </c>
      <c r="D75" s="5" t="s">
        <v>67</v>
      </c>
      <c r="E75" s="6">
        <v>45316</v>
      </c>
      <c r="F75" s="5" t="s">
        <v>472</v>
      </c>
      <c r="G75" s="7">
        <v>25322</v>
      </c>
      <c r="H75" s="5" t="s">
        <v>162</v>
      </c>
      <c r="I75" s="5" t="s">
        <v>398</v>
      </c>
      <c r="J75" s="5" t="s">
        <v>399</v>
      </c>
      <c r="K75" s="5">
        <v>1196112665</v>
      </c>
      <c r="L75" s="5">
        <v>24</v>
      </c>
      <c r="M75" s="5"/>
      <c r="N75" s="5"/>
      <c r="O75" s="5"/>
    </row>
    <row r="76" spans="1:15" hidden="1" x14ac:dyDescent="0.25">
      <c r="A76" s="4"/>
      <c r="B76" s="5">
        <v>75</v>
      </c>
      <c r="C76" s="5">
        <v>345</v>
      </c>
      <c r="D76" s="5" t="s">
        <v>73</v>
      </c>
      <c r="E76" s="6">
        <v>45316</v>
      </c>
      <c r="F76" s="5" t="s">
        <v>473</v>
      </c>
      <c r="G76" s="7">
        <v>11600</v>
      </c>
      <c r="H76" s="5" t="s">
        <v>163</v>
      </c>
      <c r="I76" s="5" t="s">
        <v>398</v>
      </c>
      <c r="J76" s="5" t="s">
        <v>399</v>
      </c>
      <c r="K76" s="5">
        <v>1196112665</v>
      </c>
      <c r="L76" s="5">
        <v>24</v>
      </c>
      <c r="M76" s="5"/>
      <c r="N76" s="5"/>
      <c r="O76" s="5"/>
    </row>
    <row r="77" spans="1:15" hidden="1" x14ac:dyDescent="0.25">
      <c r="A77" s="4"/>
      <c r="B77" s="5">
        <v>76</v>
      </c>
      <c r="C77" s="5">
        <v>370</v>
      </c>
      <c r="D77" s="5" t="s">
        <v>78</v>
      </c>
      <c r="E77" s="6">
        <v>45316</v>
      </c>
      <c r="F77" s="5" t="s">
        <v>474</v>
      </c>
      <c r="G77" s="7">
        <v>8410.7800000000007</v>
      </c>
      <c r="H77" s="5" t="s">
        <v>164</v>
      </c>
      <c r="I77" s="5" t="s">
        <v>398</v>
      </c>
      <c r="J77" s="5" t="s">
        <v>399</v>
      </c>
      <c r="K77" s="5">
        <v>1196112665</v>
      </c>
      <c r="L77" s="5">
        <v>24</v>
      </c>
      <c r="M77" s="5"/>
      <c r="N77" s="5"/>
      <c r="O77" s="5"/>
    </row>
    <row r="78" spans="1:15" hidden="1" x14ac:dyDescent="0.25">
      <c r="A78" s="4"/>
      <c r="B78" s="5">
        <v>77</v>
      </c>
      <c r="C78" s="5">
        <v>370</v>
      </c>
      <c r="D78" s="5" t="s">
        <v>78</v>
      </c>
      <c r="E78" s="6">
        <v>45316</v>
      </c>
      <c r="F78" s="5" t="s">
        <v>475</v>
      </c>
      <c r="G78" s="7">
        <v>18247.72</v>
      </c>
      <c r="H78" s="5" t="s">
        <v>165</v>
      </c>
      <c r="I78" s="5" t="s">
        <v>398</v>
      </c>
      <c r="J78" s="5" t="s">
        <v>399</v>
      </c>
      <c r="K78" s="5">
        <v>1196112665</v>
      </c>
      <c r="L78" s="5">
        <v>24</v>
      </c>
      <c r="M78" s="5"/>
      <c r="N78" s="5"/>
      <c r="O78" s="5"/>
    </row>
    <row r="79" spans="1:15" hidden="1" x14ac:dyDescent="0.25">
      <c r="A79" s="4"/>
      <c r="B79" s="5">
        <v>78</v>
      </c>
      <c r="C79" s="5">
        <v>47</v>
      </c>
      <c r="D79" s="5" t="s">
        <v>54</v>
      </c>
      <c r="E79" s="6">
        <v>45317</v>
      </c>
      <c r="F79" s="5" t="s">
        <v>416</v>
      </c>
      <c r="G79" s="7">
        <v>16000</v>
      </c>
      <c r="H79" s="5" t="s">
        <v>166</v>
      </c>
      <c r="I79" s="5" t="s">
        <v>398</v>
      </c>
      <c r="J79" s="5" t="s">
        <v>399</v>
      </c>
      <c r="K79" s="5">
        <v>1196112665</v>
      </c>
      <c r="L79" s="5">
        <v>24</v>
      </c>
      <c r="M79" s="5"/>
      <c r="N79" s="5"/>
      <c r="O79" s="5"/>
    </row>
    <row r="80" spans="1:15" hidden="1" x14ac:dyDescent="0.25">
      <c r="A80" s="4"/>
      <c r="B80" s="5">
        <v>79</v>
      </c>
      <c r="C80" s="5">
        <v>6</v>
      </c>
      <c r="D80" s="5" t="s">
        <v>75</v>
      </c>
      <c r="E80" s="6">
        <v>45317</v>
      </c>
      <c r="F80" s="5" t="s">
        <v>476</v>
      </c>
      <c r="G80" s="7">
        <v>6950</v>
      </c>
      <c r="H80" s="5" t="s">
        <v>167</v>
      </c>
      <c r="I80" s="5" t="s">
        <v>398</v>
      </c>
      <c r="J80" s="5" t="s">
        <v>399</v>
      </c>
      <c r="K80" s="5">
        <v>1196112665</v>
      </c>
      <c r="L80" s="5">
        <v>24</v>
      </c>
      <c r="M80" s="5"/>
      <c r="N80" s="5"/>
      <c r="O80" s="5"/>
    </row>
    <row r="81" spans="1:15" hidden="1" x14ac:dyDescent="0.25">
      <c r="A81" s="4"/>
      <c r="B81" s="5">
        <v>80</v>
      </c>
      <c r="C81" s="5">
        <v>164</v>
      </c>
      <c r="D81" s="5" t="s">
        <v>57</v>
      </c>
      <c r="E81" s="6">
        <v>45321</v>
      </c>
      <c r="F81" s="5" t="s">
        <v>477</v>
      </c>
      <c r="G81" s="7">
        <v>2008.12</v>
      </c>
      <c r="H81" s="5" t="s">
        <v>168</v>
      </c>
      <c r="I81" s="5" t="s">
        <v>398</v>
      </c>
      <c r="J81" s="5" t="s">
        <v>399</v>
      </c>
      <c r="K81" s="5">
        <v>1196112665</v>
      </c>
      <c r="L81" s="5">
        <v>24</v>
      </c>
      <c r="M81" s="5"/>
      <c r="N81" s="5"/>
      <c r="O81" s="5"/>
    </row>
    <row r="82" spans="1:15" hidden="1" x14ac:dyDescent="0.25">
      <c r="A82" s="4"/>
      <c r="B82" s="5">
        <v>81</v>
      </c>
      <c r="C82" s="5">
        <v>164</v>
      </c>
      <c r="D82" s="5" t="s">
        <v>57</v>
      </c>
      <c r="E82" s="6">
        <v>45321</v>
      </c>
      <c r="F82" s="5" t="s">
        <v>478</v>
      </c>
      <c r="G82" s="7">
        <v>2008.12</v>
      </c>
      <c r="H82" s="5" t="s">
        <v>169</v>
      </c>
      <c r="I82" s="5" t="s">
        <v>398</v>
      </c>
      <c r="J82" s="5" t="s">
        <v>399</v>
      </c>
      <c r="K82" s="5">
        <v>1196112665</v>
      </c>
      <c r="L82" s="5">
        <v>24</v>
      </c>
      <c r="M82" s="5"/>
      <c r="N82" s="5"/>
      <c r="O82" s="5"/>
    </row>
    <row r="83" spans="1:15" hidden="1" x14ac:dyDescent="0.25">
      <c r="A83" s="4"/>
      <c r="B83" s="5">
        <v>82</v>
      </c>
      <c r="C83" s="5">
        <v>164</v>
      </c>
      <c r="D83" s="5" t="s">
        <v>57</v>
      </c>
      <c r="E83" s="6">
        <v>45321</v>
      </c>
      <c r="F83" s="5" t="s">
        <v>479</v>
      </c>
      <c r="G83" s="7">
        <v>1491.75</v>
      </c>
      <c r="H83" s="5" t="s">
        <v>170</v>
      </c>
      <c r="I83" s="5" t="s">
        <v>398</v>
      </c>
      <c r="J83" s="5" t="s">
        <v>399</v>
      </c>
      <c r="K83" s="5">
        <v>1196112665</v>
      </c>
      <c r="L83" s="5">
        <v>24</v>
      </c>
      <c r="M83" s="5"/>
      <c r="N83" s="5"/>
      <c r="O83" s="5"/>
    </row>
    <row r="84" spans="1:15" hidden="1" x14ac:dyDescent="0.25">
      <c r="A84" s="4"/>
      <c r="B84" s="5">
        <v>83</v>
      </c>
      <c r="C84" s="5">
        <v>118</v>
      </c>
      <c r="D84" s="5" t="s">
        <v>59</v>
      </c>
      <c r="E84" s="6">
        <v>45321</v>
      </c>
      <c r="F84" s="5" t="s">
        <v>480</v>
      </c>
      <c r="G84" s="7">
        <v>9860.01</v>
      </c>
      <c r="H84" s="5" t="s">
        <v>171</v>
      </c>
      <c r="I84" s="5" t="s">
        <v>398</v>
      </c>
      <c r="J84" s="5" t="s">
        <v>399</v>
      </c>
      <c r="K84" s="5">
        <v>1196112665</v>
      </c>
      <c r="L84" s="5">
        <v>24</v>
      </c>
      <c r="M84" s="5"/>
      <c r="N84" s="5"/>
      <c r="O84" s="5"/>
    </row>
    <row r="85" spans="1:15" hidden="1" x14ac:dyDescent="0.25">
      <c r="A85" s="4"/>
      <c r="B85" s="5">
        <v>84</v>
      </c>
      <c r="C85" s="5">
        <v>20</v>
      </c>
      <c r="D85" s="5" t="s">
        <v>50</v>
      </c>
      <c r="E85" s="6">
        <v>45372</v>
      </c>
      <c r="F85" s="5" t="s">
        <v>481</v>
      </c>
      <c r="G85" s="7">
        <v>341840</v>
      </c>
      <c r="H85" s="5" t="s">
        <v>482</v>
      </c>
      <c r="I85" s="5" t="s">
        <v>398</v>
      </c>
      <c r="J85" s="5" t="s">
        <v>399</v>
      </c>
      <c r="K85" s="5">
        <v>122283689</v>
      </c>
      <c r="L85" s="5">
        <v>30</v>
      </c>
      <c r="M85" s="5"/>
      <c r="N85" s="5"/>
      <c r="O85" s="5"/>
    </row>
    <row r="86" spans="1:15" hidden="1" x14ac:dyDescent="0.25">
      <c r="A86" s="4"/>
      <c r="B86" s="5">
        <v>85</v>
      </c>
      <c r="C86" s="5">
        <v>20</v>
      </c>
      <c r="D86" s="5" t="s">
        <v>50</v>
      </c>
      <c r="E86" s="6">
        <v>45372</v>
      </c>
      <c r="F86" s="5" t="s">
        <v>483</v>
      </c>
      <c r="G86" s="7">
        <v>376901</v>
      </c>
      <c r="H86" s="5" t="s">
        <v>484</v>
      </c>
      <c r="I86" s="5" t="s">
        <v>398</v>
      </c>
      <c r="J86" s="5" t="s">
        <v>399</v>
      </c>
      <c r="K86" s="5">
        <v>122283689</v>
      </c>
      <c r="L86" s="5">
        <v>30</v>
      </c>
      <c r="M86" s="5"/>
      <c r="N86" s="5"/>
      <c r="O86" s="5"/>
    </row>
    <row r="87" spans="1:15" hidden="1" x14ac:dyDescent="0.25">
      <c r="A87" s="4"/>
      <c r="B87" s="5">
        <v>86</v>
      </c>
      <c r="C87" s="5">
        <v>179</v>
      </c>
      <c r="D87" s="5" t="s">
        <v>74</v>
      </c>
      <c r="E87" s="6">
        <v>45373</v>
      </c>
      <c r="F87" s="5" t="s">
        <v>485</v>
      </c>
      <c r="G87" s="7">
        <v>10092</v>
      </c>
      <c r="H87" s="5" t="s">
        <v>172</v>
      </c>
      <c r="I87" s="5" t="s">
        <v>398</v>
      </c>
      <c r="J87" s="5" t="s">
        <v>399</v>
      </c>
      <c r="K87" s="5">
        <v>122283689</v>
      </c>
      <c r="L87" s="5">
        <v>30</v>
      </c>
      <c r="M87" s="5"/>
      <c r="N87" s="5"/>
      <c r="O87" s="5"/>
    </row>
    <row r="88" spans="1:15" hidden="1" x14ac:dyDescent="0.25">
      <c r="A88" s="4"/>
      <c r="B88" s="5">
        <v>87</v>
      </c>
      <c r="C88" s="5">
        <v>179</v>
      </c>
      <c r="D88" s="5" t="s">
        <v>74</v>
      </c>
      <c r="E88" s="6">
        <v>45373</v>
      </c>
      <c r="F88" s="5" t="s">
        <v>486</v>
      </c>
      <c r="G88" s="7">
        <v>10092</v>
      </c>
      <c r="H88" s="5" t="s">
        <v>173</v>
      </c>
      <c r="I88" s="5" t="s">
        <v>398</v>
      </c>
      <c r="J88" s="5" t="s">
        <v>399</v>
      </c>
      <c r="K88" s="5">
        <v>122283689</v>
      </c>
      <c r="L88" s="5">
        <v>30</v>
      </c>
      <c r="M88" s="5"/>
      <c r="N88" s="5"/>
      <c r="O88" s="5"/>
    </row>
    <row r="89" spans="1:15" hidden="1" x14ac:dyDescent="0.25">
      <c r="A89" s="4"/>
      <c r="B89" s="5">
        <v>88</v>
      </c>
      <c r="C89" s="5">
        <v>296</v>
      </c>
      <c r="D89" s="5" t="s">
        <v>68</v>
      </c>
      <c r="E89" s="6">
        <v>45378</v>
      </c>
      <c r="F89" s="5" t="s">
        <v>487</v>
      </c>
      <c r="G89" s="7">
        <v>41760</v>
      </c>
      <c r="H89" s="5" t="s">
        <v>174</v>
      </c>
      <c r="I89" s="5" t="s">
        <v>398</v>
      </c>
      <c r="J89" s="5" t="s">
        <v>399</v>
      </c>
      <c r="K89" s="5">
        <v>122283689</v>
      </c>
      <c r="L89" s="5">
        <v>30</v>
      </c>
      <c r="M89" s="5"/>
      <c r="N89" s="5"/>
      <c r="O89" s="5"/>
    </row>
    <row r="90" spans="1:15" hidden="1" x14ac:dyDescent="0.25">
      <c r="A90" s="4"/>
      <c r="B90" s="5">
        <v>89</v>
      </c>
      <c r="C90" s="5">
        <v>248</v>
      </c>
      <c r="D90" s="5" t="s">
        <v>58</v>
      </c>
      <c r="E90" s="6">
        <v>45328</v>
      </c>
      <c r="F90" s="5" t="s">
        <v>488</v>
      </c>
      <c r="G90" s="7">
        <v>7582</v>
      </c>
      <c r="H90" s="5" t="s">
        <v>175</v>
      </c>
      <c r="I90" s="5" t="s">
        <v>398</v>
      </c>
      <c r="J90" s="5" t="s">
        <v>399</v>
      </c>
      <c r="K90" s="5">
        <v>1196112665</v>
      </c>
      <c r="L90" s="5">
        <v>24</v>
      </c>
      <c r="M90" s="5"/>
      <c r="N90" s="5"/>
      <c r="O90" s="5"/>
    </row>
    <row r="91" spans="1:15" hidden="1" x14ac:dyDescent="0.25">
      <c r="A91" s="4"/>
      <c r="B91" s="5">
        <v>90</v>
      </c>
      <c r="C91" s="5">
        <v>248</v>
      </c>
      <c r="D91" s="5" t="s">
        <v>58</v>
      </c>
      <c r="E91" s="6">
        <v>45328</v>
      </c>
      <c r="F91" s="5" t="s">
        <v>489</v>
      </c>
      <c r="G91" s="7">
        <v>35450.400000000001</v>
      </c>
      <c r="H91" s="5" t="s">
        <v>176</v>
      </c>
      <c r="I91" s="5" t="s">
        <v>398</v>
      </c>
      <c r="J91" s="5" t="s">
        <v>399</v>
      </c>
      <c r="K91" s="5">
        <v>1196112665</v>
      </c>
      <c r="L91" s="5">
        <v>24</v>
      </c>
      <c r="M91" s="5"/>
      <c r="N91" s="5"/>
      <c r="O91" s="5"/>
    </row>
    <row r="92" spans="1:15" hidden="1" x14ac:dyDescent="0.25">
      <c r="A92" s="4"/>
      <c r="B92" s="5">
        <v>91</v>
      </c>
      <c r="C92" s="5">
        <v>109</v>
      </c>
      <c r="D92" s="5" t="s">
        <v>49</v>
      </c>
      <c r="E92" s="6">
        <v>45328</v>
      </c>
      <c r="F92" s="5" t="s">
        <v>490</v>
      </c>
      <c r="G92" s="7">
        <v>43566.75</v>
      </c>
      <c r="H92" s="5" t="s">
        <v>177</v>
      </c>
      <c r="I92" s="5" t="s">
        <v>398</v>
      </c>
      <c r="J92" s="5" t="s">
        <v>399</v>
      </c>
      <c r="K92" s="5">
        <v>1196112665</v>
      </c>
      <c r="L92" s="5">
        <v>24</v>
      </c>
      <c r="M92" s="5"/>
      <c r="N92" s="5"/>
      <c r="O92" s="5"/>
    </row>
    <row r="93" spans="1:15" hidden="1" x14ac:dyDescent="0.25">
      <c r="A93" s="4"/>
      <c r="B93" s="5">
        <v>92</v>
      </c>
      <c r="C93" s="5">
        <v>303</v>
      </c>
      <c r="D93" s="5" t="s">
        <v>71</v>
      </c>
      <c r="E93" s="6">
        <v>45328</v>
      </c>
      <c r="F93" s="5" t="s">
        <v>491</v>
      </c>
      <c r="G93" s="7">
        <v>322.92</v>
      </c>
      <c r="H93" s="5" t="s">
        <v>178</v>
      </c>
      <c r="I93" s="5" t="s">
        <v>398</v>
      </c>
      <c r="J93" s="5" t="s">
        <v>399</v>
      </c>
      <c r="K93" s="5">
        <v>1196112665</v>
      </c>
      <c r="L93" s="5">
        <v>24</v>
      </c>
      <c r="M93" s="5"/>
      <c r="N93" s="5"/>
      <c r="O93" s="5"/>
    </row>
    <row r="94" spans="1:15" hidden="1" x14ac:dyDescent="0.25">
      <c r="A94" s="4"/>
      <c r="B94" s="5">
        <v>93</v>
      </c>
      <c r="C94" s="5">
        <v>303</v>
      </c>
      <c r="D94" s="5" t="s">
        <v>71</v>
      </c>
      <c r="E94" s="6">
        <v>45328</v>
      </c>
      <c r="F94" s="5" t="s">
        <v>492</v>
      </c>
      <c r="G94" s="7">
        <v>1614.42</v>
      </c>
      <c r="H94" s="5" t="s">
        <v>179</v>
      </c>
      <c r="I94" s="5" t="s">
        <v>398</v>
      </c>
      <c r="J94" s="5" t="s">
        <v>399</v>
      </c>
      <c r="K94" s="5">
        <v>1196112665</v>
      </c>
      <c r="L94" s="5">
        <v>24</v>
      </c>
      <c r="M94" s="5"/>
      <c r="N94" s="5"/>
      <c r="O94" s="5"/>
    </row>
    <row r="95" spans="1:15" hidden="1" x14ac:dyDescent="0.25">
      <c r="A95" s="4"/>
      <c r="B95" s="5">
        <v>94</v>
      </c>
      <c r="C95" s="5">
        <v>303</v>
      </c>
      <c r="D95" s="5" t="s">
        <v>71</v>
      </c>
      <c r="E95" s="6">
        <v>45328</v>
      </c>
      <c r="F95" s="5" t="s">
        <v>493</v>
      </c>
      <c r="G95" s="7">
        <v>1573.66</v>
      </c>
      <c r="H95" s="5" t="s">
        <v>180</v>
      </c>
      <c r="I95" s="5" t="s">
        <v>398</v>
      </c>
      <c r="J95" s="5" t="s">
        <v>399</v>
      </c>
      <c r="K95" s="5">
        <v>1196112665</v>
      </c>
      <c r="L95" s="5">
        <v>24</v>
      </c>
      <c r="M95" s="5"/>
      <c r="N95" s="5"/>
      <c r="O95" s="5"/>
    </row>
    <row r="96" spans="1:15" hidden="1" x14ac:dyDescent="0.25">
      <c r="A96" s="4"/>
      <c r="B96" s="5">
        <v>95</v>
      </c>
      <c r="C96" s="5">
        <v>398</v>
      </c>
      <c r="D96" s="5" t="s">
        <v>181</v>
      </c>
      <c r="E96" s="6">
        <v>45329</v>
      </c>
      <c r="F96" s="5" t="s">
        <v>494</v>
      </c>
      <c r="G96" s="7">
        <v>3000</v>
      </c>
      <c r="H96" s="5" t="s">
        <v>182</v>
      </c>
      <c r="I96" s="5" t="s">
        <v>398</v>
      </c>
      <c r="J96" s="5" t="s">
        <v>399</v>
      </c>
      <c r="K96" s="5">
        <v>1196112665</v>
      </c>
      <c r="L96" s="5">
        <v>24</v>
      </c>
      <c r="M96" s="5"/>
      <c r="N96" s="5"/>
      <c r="O96" s="5"/>
    </row>
    <row r="97" spans="1:15" hidden="1" x14ac:dyDescent="0.25">
      <c r="A97" s="4"/>
      <c r="B97" s="5">
        <v>96</v>
      </c>
      <c r="C97" s="5">
        <v>155</v>
      </c>
      <c r="D97" s="5" t="s">
        <v>64</v>
      </c>
      <c r="E97" s="6">
        <v>45329</v>
      </c>
      <c r="F97" s="5" t="s">
        <v>495</v>
      </c>
      <c r="G97" s="7">
        <v>35560</v>
      </c>
      <c r="H97" s="5" t="s">
        <v>183</v>
      </c>
      <c r="I97" s="5" t="s">
        <v>398</v>
      </c>
      <c r="J97" s="5" t="s">
        <v>399</v>
      </c>
      <c r="K97" s="5">
        <v>1196112665</v>
      </c>
      <c r="L97" s="5">
        <v>24</v>
      </c>
      <c r="M97" s="5"/>
      <c r="N97" s="5"/>
      <c r="O97" s="5"/>
    </row>
    <row r="98" spans="1:15" hidden="1" x14ac:dyDescent="0.25">
      <c r="A98" s="4"/>
      <c r="B98" s="5">
        <v>97</v>
      </c>
      <c r="C98" s="5">
        <v>25</v>
      </c>
      <c r="D98" s="5" t="s">
        <v>56</v>
      </c>
      <c r="E98" s="6">
        <v>45329</v>
      </c>
      <c r="F98" s="5" t="s">
        <v>496</v>
      </c>
      <c r="G98" s="7">
        <v>82879.100000000006</v>
      </c>
      <c r="H98" s="5" t="s">
        <v>184</v>
      </c>
      <c r="I98" s="5" t="s">
        <v>398</v>
      </c>
      <c r="J98" s="5" t="s">
        <v>399</v>
      </c>
      <c r="K98" s="5">
        <v>1196112665</v>
      </c>
      <c r="L98" s="5">
        <v>24</v>
      </c>
      <c r="M98" s="5"/>
      <c r="N98" s="5"/>
      <c r="O98" s="5"/>
    </row>
    <row r="99" spans="1:15" hidden="1" x14ac:dyDescent="0.25">
      <c r="A99" s="4"/>
      <c r="B99" s="5">
        <v>98</v>
      </c>
      <c r="C99" s="5">
        <v>25</v>
      </c>
      <c r="D99" s="5" t="s">
        <v>56</v>
      </c>
      <c r="E99" s="6">
        <v>45329</v>
      </c>
      <c r="F99" s="5" t="s">
        <v>497</v>
      </c>
      <c r="G99" s="7">
        <v>17400</v>
      </c>
      <c r="H99" s="5" t="s">
        <v>185</v>
      </c>
      <c r="I99" s="5" t="s">
        <v>398</v>
      </c>
      <c r="J99" s="5" t="s">
        <v>399</v>
      </c>
      <c r="K99" s="5">
        <v>1196112665</v>
      </c>
      <c r="L99" s="5">
        <v>24</v>
      </c>
      <c r="M99" s="5"/>
      <c r="N99" s="5"/>
      <c r="O99" s="5"/>
    </row>
    <row r="100" spans="1:15" hidden="1" x14ac:dyDescent="0.25">
      <c r="A100" s="4"/>
      <c r="B100" s="5">
        <v>99</v>
      </c>
      <c r="C100" s="5">
        <v>84</v>
      </c>
      <c r="D100" s="5" t="s">
        <v>61</v>
      </c>
      <c r="E100" s="6">
        <v>45329</v>
      </c>
      <c r="F100" s="5" t="s">
        <v>498</v>
      </c>
      <c r="G100" s="7">
        <v>1189</v>
      </c>
      <c r="H100" s="5" t="s">
        <v>186</v>
      </c>
      <c r="I100" s="5" t="s">
        <v>398</v>
      </c>
      <c r="J100" s="5" t="s">
        <v>399</v>
      </c>
      <c r="K100" s="5">
        <v>1196112665</v>
      </c>
      <c r="L100" s="5">
        <v>24</v>
      </c>
      <c r="M100" s="5"/>
      <c r="N100" s="5"/>
      <c r="O100" s="5"/>
    </row>
    <row r="101" spans="1:15" hidden="1" x14ac:dyDescent="0.25">
      <c r="A101" s="4"/>
      <c r="B101" s="5">
        <v>100</v>
      </c>
      <c r="C101" s="5">
        <v>84</v>
      </c>
      <c r="D101" s="5" t="s">
        <v>61</v>
      </c>
      <c r="E101" s="6">
        <v>45329</v>
      </c>
      <c r="F101" s="5" t="s">
        <v>499</v>
      </c>
      <c r="G101" s="7">
        <v>2952</v>
      </c>
      <c r="H101" s="5" t="s">
        <v>187</v>
      </c>
      <c r="I101" s="5" t="s">
        <v>398</v>
      </c>
      <c r="J101" s="5" t="s">
        <v>399</v>
      </c>
      <c r="K101" s="5">
        <v>1196112665</v>
      </c>
      <c r="L101" s="5">
        <v>24</v>
      </c>
      <c r="M101" s="5"/>
      <c r="N101" s="5"/>
      <c r="O101" s="5"/>
    </row>
    <row r="102" spans="1:15" hidden="1" x14ac:dyDescent="0.25">
      <c r="A102" s="4"/>
      <c r="B102" s="5">
        <v>101</v>
      </c>
      <c r="C102" s="5">
        <v>84</v>
      </c>
      <c r="D102" s="5" t="s">
        <v>61</v>
      </c>
      <c r="E102" s="6">
        <v>45329</v>
      </c>
      <c r="F102" s="5" t="s">
        <v>500</v>
      </c>
      <c r="G102" s="7">
        <v>1813.08</v>
      </c>
      <c r="H102" s="5" t="s">
        <v>188</v>
      </c>
      <c r="I102" s="5" t="s">
        <v>398</v>
      </c>
      <c r="J102" s="5" t="s">
        <v>399</v>
      </c>
      <c r="K102" s="5">
        <v>1196112665</v>
      </c>
      <c r="L102" s="5">
        <v>24</v>
      </c>
      <c r="M102" s="5"/>
      <c r="N102" s="5"/>
      <c r="O102" s="5"/>
    </row>
    <row r="103" spans="1:15" hidden="1" x14ac:dyDescent="0.25">
      <c r="A103" s="4"/>
      <c r="B103" s="5">
        <v>102</v>
      </c>
      <c r="C103" s="5">
        <v>395</v>
      </c>
      <c r="D103" s="5" t="s">
        <v>135</v>
      </c>
      <c r="E103" s="6">
        <v>45329</v>
      </c>
      <c r="F103" s="5" t="s">
        <v>501</v>
      </c>
      <c r="G103" s="7">
        <v>8143.95</v>
      </c>
      <c r="H103" s="5" t="s">
        <v>189</v>
      </c>
      <c r="I103" s="5" t="s">
        <v>398</v>
      </c>
      <c r="J103" s="5" t="s">
        <v>399</v>
      </c>
      <c r="K103" s="5">
        <v>1196112665</v>
      </c>
      <c r="L103" s="5">
        <v>24</v>
      </c>
      <c r="M103" s="5"/>
      <c r="N103" s="5"/>
      <c r="O103" s="5"/>
    </row>
    <row r="104" spans="1:15" hidden="1" x14ac:dyDescent="0.25">
      <c r="A104" s="4"/>
      <c r="B104" s="5">
        <v>103</v>
      </c>
      <c r="C104" s="5">
        <v>52</v>
      </c>
      <c r="D104" s="5" t="s">
        <v>62</v>
      </c>
      <c r="E104" s="6">
        <v>45329</v>
      </c>
      <c r="F104" s="5" t="s">
        <v>502</v>
      </c>
      <c r="G104" s="7">
        <v>4485</v>
      </c>
      <c r="H104" s="5" t="s">
        <v>190</v>
      </c>
      <c r="I104" s="5" t="s">
        <v>398</v>
      </c>
      <c r="J104" s="5" t="s">
        <v>399</v>
      </c>
      <c r="K104" s="5">
        <v>1196112665</v>
      </c>
      <c r="L104" s="5">
        <v>24</v>
      </c>
      <c r="M104" s="5"/>
      <c r="N104" s="5"/>
      <c r="O104" s="5"/>
    </row>
    <row r="105" spans="1:15" hidden="1" x14ac:dyDescent="0.25">
      <c r="A105" s="4"/>
      <c r="B105" s="5">
        <v>104</v>
      </c>
      <c r="C105" s="5">
        <v>399</v>
      </c>
      <c r="D105" s="5" t="s">
        <v>191</v>
      </c>
      <c r="E105" s="6">
        <v>45331</v>
      </c>
      <c r="F105" s="5" t="s">
        <v>503</v>
      </c>
      <c r="G105" s="7">
        <v>22736</v>
      </c>
      <c r="H105" s="5" t="s">
        <v>192</v>
      </c>
      <c r="I105" s="5" t="s">
        <v>398</v>
      </c>
      <c r="J105" s="5" t="s">
        <v>399</v>
      </c>
      <c r="K105" s="5">
        <v>1196112665</v>
      </c>
      <c r="L105" s="5">
        <v>24</v>
      </c>
      <c r="M105" s="5"/>
      <c r="N105" s="5"/>
      <c r="O105" s="5"/>
    </row>
    <row r="106" spans="1:15" hidden="1" x14ac:dyDescent="0.25">
      <c r="A106" s="4"/>
      <c r="B106" s="5">
        <v>105</v>
      </c>
      <c r="C106" s="5">
        <v>23</v>
      </c>
      <c r="D106" s="5" t="s">
        <v>52</v>
      </c>
      <c r="E106" s="6">
        <v>45331</v>
      </c>
      <c r="F106" s="5" t="s">
        <v>504</v>
      </c>
      <c r="G106" s="7">
        <v>18838.400000000001</v>
      </c>
      <c r="H106" s="5" t="s">
        <v>193</v>
      </c>
      <c r="I106" s="5" t="s">
        <v>398</v>
      </c>
      <c r="J106" s="5" t="s">
        <v>399</v>
      </c>
      <c r="K106" s="5">
        <v>1196112665</v>
      </c>
      <c r="L106" s="5">
        <v>24</v>
      </c>
      <c r="M106" s="5"/>
      <c r="N106" s="5"/>
      <c r="O106" s="5"/>
    </row>
    <row r="107" spans="1:15" hidden="1" x14ac:dyDescent="0.25">
      <c r="A107" s="4"/>
      <c r="B107" s="5">
        <v>106</v>
      </c>
      <c r="C107" s="5">
        <v>400</v>
      </c>
      <c r="D107" s="5" t="s">
        <v>194</v>
      </c>
      <c r="E107" s="6">
        <v>45334</v>
      </c>
      <c r="F107" s="5" t="s">
        <v>505</v>
      </c>
      <c r="G107" s="7">
        <v>18560</v>
      </c>
      <c r="H107" s="5" t="s">
        <v>195</v>
      </c>
      <c r="I107" s="5" t="s">
        <v>398</v>
      </c>
      <c r="J107" s="5" t="s">
        <v>399</v>
      </c>
      <c r="K107" s="5">
        <v>1196112665</v>
      </c>
      <c r="L107" s="5">
        <v>24</v>
      </c>
      <c r="M107" s="5"/>
      <c r="N107" s="5"/>
      <c r="O107" s="5"/>
    </row>
    <row r="108" spans="1:15" hidden="1" x14ac:dyDescent="0.25">
      <c r="A108" s="4"/>
      <c r="B108" s="5">
        <v>107</v>
      </c>
      <c r="C108" s="5">
        <v>116</v>
      </c>
      <c r="D108" s="5" t="s">
        <v>196</v>
      </c>
      <c r="E108" s="6">
        <v>45335</v>
      </c>
      <c r="F108" s="5" t="s">
        <v>506</v>
      </c>
      <c r="G108" s="7">
        <v>8455.5</v>
      </c>
      <c r="H108" s="5" t="s">
        <v>197</v>
      </c>
      <c r="I108" s="5" t="s">
        <v>398</v>
      </c>
      <c r="J108" s="5" t="s">
        <v>399</v>
      </c>
      <c r="K108" s="5">
        <v>1196112665</v>
      </c>
      <c r="L108" s="5">
        <v>24</v>
      </c>
      <c r="M108" s="5"/>
      <c r="N108" s="5"/>
      <c r="O108" s="5"/>
    </row>
    <row r="109" spans="1:15" hidden="1" x14ac:dyDescent="0.25">
      <c r="A109" s="4"/>
      <c r="B109" s="5">
        <v>108</v>
      </c>
      <c r="C109" s="5">
        <v>14</v>
      </c>
      <c r="D109" s="5" t="s">
        <v>80</v>
      </c>
      <c r="E109" s="6">
        <v>45335</v>
      </c>
      <c r="F109" s="5" t="s">
        <v>507</v>
      </c>
      <c r="G109" s="7">
        <v>20596.12</v>
      </c>
      <c r="H109" s="5" t="s">
        <v>198</v>
      </c>
      <c r="I109" s="5" t="s">
        <v>398</v>
      </c>
      <c r="J109" s="5" t="s">
        <v>399</v>
      </c>
      <c r="K109" s="5">
        <v>1196112665</v>
      </c>
      <c r="L109" s="5">
        <v>24</v>
      </c>
      <c r="M109" s="5"/>
      <c r="N109" s="5"/>
      <c r="O109" s="5"/>
    </row>
    <row r="110" spans="1:15" hidden="1" x14ac:dyDescent="0.25">
      <c r="A110" s="4"/>
      <c r="B110" s="5">
        <v>109</v>
      </c>
      <c r="C110" s="5">
        <v>23</v>
      </c>
      <c r="D110" s="5" t="s">
        <v>52</v>
      </c>
      <c r="E110" s="6">
        <v>45335</v>
      </c>
      <c r="F110" s="5" t="s">
        <v>508</v>
      </c>
      <c r="G110" s="7">
        <v>2088</v>
      </c>
      <c r="H110" s="5" t="s">
        <v>199</v>
      </c>
      <c r="I110" s="5" t="s">
        <v>398</v>
      </c>
      <c r="J110" s="5" t="s">
        <v>399</v>
      </c>
      <c r="K110" s="5">
        <v>1196112665</v>
      </c>
      <c r="L110" s="5">
        <v>24</v>
      </c>
      <c r="M110" s="5"/>
      <c r="N110" s="5"/>
      <c r="O110" s="5"/>
    </row>
    <row r="111" spans="1:15" hidden="1" x14ac:dyDescent="0.25">
      <c r="A111" s="4"/>
      <c r="B111" s="5">
        <v>110</v>
      </c>
      <c r="C111" s="5">
        <v>155</v>
      </c>
      <c r="D111" s="5" t="s">
        <v>64</v>
      </c>
      <c r="E111" s="6">
        <v>45335</v>
      </c>
      <c r="F111" s="5" t="s">
        <v>509</v>
      </c>
      <c r="G111" s="7">
        <v>13768</v>
      </c>
      <c r="H111" s="5" t="s">
        <v>200</v>
      </c>
      <c r="I111" s="5" t="s">
        <v>398</v>
      </c>
      <c r="J111" s="5" t="s">
        <v>399</v>
      </c>
      <c r="K111" s="5">
        <v>1196112665</v>
      </c>
      <c r="L111" s="5">
        <v>24</v>
      </c>
      <c r="M111" s="5"/>
      <c r="N111" s="5"/>
      <c r="O111" s="5"/>
    </row>
    <row r="112" spans="1:15" hidden="1" x14ac:dyDescent="0.25">
      <c r="A112" s="4"/>
      <c r="B112" s="5">
        <v>111</v>
      </c>
      <c r="C112" s="5">
        <v>392</v>
      </c>
      <c r="D112" s="5" t="s">
        <v>83</v>
      </c>
      <c r="E112" s="6">
        <v>45335</v>
      </c>
      <c r="F112" s="5" t="s">
        <v>510</v>
      </c>
      <c r="G112" s="7">
        <v>4060</v>
      </c>
      <c r="H112" s="5" t="s">
        <v>201</v>
      </c>
      <c r="I112" s="5" t="s">
        <v>398</v>
      </c>
      <c r="J112" s="5" t="s">
        <v>399</v>
      </c>
      <c r="K112" s="5">
        <v>1196112665</v>
      </c>
      <c r="L112" s="5">
        <v>24</v>
      </c>
      <c r="M112" s="5"/>
      <c r="N112" s="5"/>
      <c r="O112" s="5"/>
    </row>
    <row r="113" spans="1:15" hidden="1" x14ac:dyDescent="0.25">
      <c r="A113" s="4"/>
      <c r="B113" s="5">
        <v>112</v>
      </c>
      <c r="C113" s="5">
        <v>400</v>
      </c>
      <c r="D113" s="5" t="s">
        <v>194</v>
      </c>
      <c r="E113" s="6">
        <v>45337</v>
      </c>
      <c r="F113" s="5" t="s">
        <v>511</v>
      </c>
      <c r="G113" s="7">
        <v>23200</v>
      </c>
      <c r="H113" s="5" t="s">
        <v>202</v>
      </c>
      <c r="I113" s="5" t="s">
        <v>398</v>
      </c>
      <c r="J113" s="5" t="s">
        <v>399</v>
      </c>
      <c r="K113" s="5">
        <v>1196112665</v>
      </c>
      <c r="L113" s="5">
        <v>24</v>
      </c>
      <c r="M113" s="5"/>
      <c r="N113" s="5"/>
      <c r="O113" s="5"/>
    </row>
    <row r="114" spans="1:15" hidden="1" x14ac:dyDescent="0.25">
      <c r="A114" s="4"/>
      <c r="B114" s="5">
        <v>113</v>
      </c>
      <c r="C114" s="5">
        <v>282</v>
      </c>
      <c r="D114" s="5" t="s">
        <v>60</v>
      </c>
      <c r="E114" s="6">
        <v>45337</v>
      </c>
      <c r="F114" s="5" t="s">
        <v>512</v>
      </c>
      <c r="G114" s="7">
        <v>18694.28</v>
      </c>
      <c r="H114" s="5" t="s">
        <v>203</v>
      </c>
      <c r="I114" s="5" t="s">
        <v>398</v>
      </c>
      <c r="J114" s="5" t="s">
        <v>399</v>
      </c>
      <c r="K114" s="5">
        <v>1196112665</v>
      </c>
      <c r="L114" s="5">
        <v>24</v>
      </c>
      <c r="M114" s="5"/>
      <c r="N114" s="5"/>
      <c r="O114" s="5"/>
    </row>
    <row r="115" spans="1:15" hidden="1" x14ac:dyDescent="0.25">
      <c r="A115" s="4"/>
      <c r="B115" s="5">
        <v>114</v>
      </c>
      <c r="C115" s="5">
        <v>369</v>
      </c>
      <c r="D115" s="5" t="s">
        <v>77</v>
      </c>
      <c r="E115" s="6">
        <v>45337</v>
      </c>
      <c r="F115" s="5" t="s">
        <v>513</v>
      </c>
      <c r="G115" s="7">
        <v>5250</v>
      </c>
      <c r="H115" s="5" t="s">
        <v>204</v>
      </c>
      <c r="I115" s="5" t="s">
        <v>398</v>
      </c>
      <c r="J115" s="5" t="s">
        <v>399</v>
      </c>
      <c r="K115" s="5">
        <v>1196112665</v>
      </c>
      <c r="L115" s="5">
        <v>24</v>
      </c>
      <c r="M115" s="5"/>
      <c r="N115" s="5"/>
      <c r="O115" s="5"/>
    </row>
    <row r="116" spans="1:15" hidden="1" x14ac:dyDescent="0.25">
      <c r="A116" s="4"/>
      <c r="B116" s="5">
        <v>115</v>
      </c>
      <c r="C116" s="5">
        <v>68</v>
      </c>
      <c r="D116" s="5" t="s">
        <v>70</v>
      </c>
      <c r="E116" s="6">
        <v>45338</v>
      </c>
      <c r="F116" s="5" t="s">
        <v>503</v>
      </c>
      <c r="G116" s="7">
        <v>400</v>
      </c>
      <c r="H116" s="5" t="s">
        <v>205</v>
      </c>
      <c r="I116" s="5" t="s">
        <v>398</v>
      </c>
      <c r="J116" s="5" t="s">
        <v>399</v>
      </c>
      <c r="K116" s="5">
        <v>1196112665</v>
      </c>
      <c r="L116" s="5">
        <v>24</v>
      </c>
      <c r="M116" s="5"/>
      <c r="N116" s="5"/>
      <c r="O116" s="5"/>
    </row>
    <row r="117" spans="1:15" hidden="1" x14ac:dyDescent="0.25">
      <c r="A117" s="4"/>
      <c r="B117" s="5">
        <v>116</v>
      </c>
      <c r="C117" s="5">
        <v>25</v>
      </c>
      <c r="D117" s="5" t="s">
        <v>56</v>
      </c>
      <c r="E117" s="6">
        <v>45338</v>
      </c>
      <c r="F117" s="5" t="s">
        <v>514</v>
      </c>
      <c r="G117" s="7">
        <v>5537.84</v>
      </c>
      <c r="H117" s="5" t="s">
        <v>206</v>
      </c>
      <c r="I117" s="5" t="s">
        <v>398</v>
      </c>
      <c r="J117" s="5" t="s">
        <v>399</v>
      </c>
      <c r="K117" s="5">
        <v>1196112665</v>
      </c>
      <c r="L117" s="5">
        <v>24</v>
      </c>
      <c r="M117" s="5"/>
      <c r="N117" s="5"/>
      <c r="O117" s="5"/>
    </row>
    <row r="118" spans="1:15" hidden="1" x14ac:dyDescent="0.25">
      <c r="A118" s="4"/>
      <c r="B118" s="5">
        <v>117</v>
      </c>
      <c r="C118" s="5">
        <v>24</v>
      </c>
      <c r="D118" s="5" t="s">
        <v>69</v>
      </c>
      <c r="E118" s="6">
        <v>45338</v>
      </c>
      <c r="F118" s="5" t="s">
        <v>515</v>
      </c>
      <c r="G118" s="7">
        <v>1190</v>
      </c>
      <c r="H118" s="5" t="s">
        <v>207</v>
      </c>
      <c r="I118" s="5" t="s">
        <v>398</v>
      </c>
      <c r="J118" s="5" t="s">
        <v>399</v>
      </c>
      <c r="K118" s="5">
        <v>1196112665</v>
      </c>
      <c r="L118" s="5">
        <v>24</v>
      </c>
      <c r="M118" s="5"/>
      <c r="N118" s="5"/>
      <c r="O118" s="5"/>
    </row>
    <row r="119" spans="1:15" hidden="1" x14ac:dyDescent="0.25">
      <c r="A119" s="4"/>
      <c r="B119" s="5">
        <v>118</v>
      </c>
      <c r="C119" s="5">
        <v>123</v>
      </c>
      <c r="D119" s="5" t="s">
        <v>47</v>
      </c>
      <c r="E119" s="6">
        <v>45342</v>
      </c>
      <c r="F119" s="5" t="s">
        <v>516</v>
      </c>
      <c r="G119" s="7">
        <v>18057</v>
      </c>
      <c r="H119" s="5" t="s">
        <v>208</v>
      </c>
      <c r="I119" s="5" t="s">
        <v>398</v>
      </c>
      <c r="J119" s="5" t="s">
        <v>399</v>
      </c>
      <c r="K119" s="5">
        <v>1196112665</v>
      </c>
      <c r="L119" s="5">
        <v>24</v>
      </c>
      <c r="M119" s="5"/>
      <c r="N119" s="5"/>
      <c r="O119" s="5"/>
    </row>
    <row r="120" spans="1:15" hidden="1" x14ac:dyDescent="0.25">
      <c r="A120" s="4"/>
      <c r="B120" s="5">
        <v>119</v>
      </c>
      <c r="C120" s="5">
        <v>239</v>
      </c>
      <c r="D120" s="5" t="s">
        <v>55</v>
      </c>
      <c r="E120" s="6">
        <v>45342</v>
      </c>
      <c r="F120" s="5" t="s">
        <v>517</v>
      </c>
      <c r="G120" s="7">
        <v>5801.74</v>
      </c>
      <c r="H120" s="5" t="s">
        <v>209</v>
      </c>
      <c r="I120" s="5" t="s">
        <v>398</v>
      </c>
      <c r="J120" s="5" t="s">
        <v>399</v>
      </c>
      <c r="K120" s="5">
        <v>1196112665</v>
      </c>
      <c r="L120" s="5">
        <v>24</v>
      </c>
      <c r="M120" s="5"/>
      <c r="N120" s="5"/>
      <c r="O120" s="5"/>
    </row>
    <row r="121" spans="1:15" hidden="1" x14ac:dyDescent="0.25">
      <c r="A121" s="4"/>
      <c r="B121" s="5">
        <v>120</v>
      </c>
      <c r="C121" s="5">
        <v>239</v>
      </c>
      <c r="D121" s="5" t="s">
        <v>55</v>
      </c>
      <c r="E121" s="6">
        <v>45342</v>
      </c>
      <c r="F121" s="5" t="s">
        <v>518</v>
      </c>
      <c r="G121" s="7">
        <v>5790.8</v>
      </c>
      <c r="H121" s="5" t="s">
        <v>210</v>
      </c>
      <c r="I121" s="5" t="s">
        <v>398</v>
      </c>
      <c r="J121" s="5" t="s">
        <v>399</v>
      </c>
      <c r="K121" s="5">
        <v>1196112665</v>
      </c>
      <c r="L121" s="5">
        <v>24</v>
      </c>
      <c r="M121" s="5"/>
      <c r="N121" s="5"/>
      <c r="O121" s="5"/>
    </row>
    <row r="122" spans="1:15" hidden="1" x14ac:dyDescent="0.25">
      <c r="A122" s="4"/>
      <c r="B122" s="5">
        <v>121</v>
      </c>
      <c r="C122" s="5">
        <v>160</v>
      </c>
      <c r="D122" s="5" t="s">
        <v>81</v>
      </c>
      <c r="E122" s="6">
        <v>45343</v>
      </c>
      <c r="F122" s="5" t="s">
        <v>519</v>
      </c>
      <c r="G122" s="7">
        <v>3712</v>
      </c>
      <c r="H122" s="5" t="s">
        <v>211</v>
      </c>
      <c r="I122" s="5" t="s">
        <v>398</v>
      </c>
      <c r="J122" s="5" t="s">
        <v>399</v>
      </c>
      <c r="K122" s="5">
        <v>1196112665</v>
      </c>
      <c r="L122" s="5">
        <v>24</v>
      </c>
      <c r="M122" s="5"/>
      <c r="N122" s="5"/>
      <c r="O122" s="5"/>
    </row>
    <row r="123" spans="1:15" hidden="1" x14ac:dyDescent="0.25">
      <c r="A123" s="4"/>
      <c r="B123" s="5">
        <v>122</v>
      </c>
      <c r="C123" s="5">
        <v>164</v>
      </c>
      <c r="D123" s="5" t="s">
        <v>57</v>
      </c>
      <c r="E123" s="6">
        <v>45343</v>
      </c>
      <c r="F123" s="5" t="s">
        <v>520</v>
      </c>
      <c r="G123" s="7">
        <v>5163.75</v>
      </c>
      <c r="H123" s="5" t="s">
        <v>212</v>
      </c>
      <c r="I123" s="5" t="s">
        <v>398</v>
      </c>
      <c r="J123" s="5" t="s">
        <v>399</v>
      </c>
      <c r="K123" s="5">
        <v>1196112665</v>
      </c>
      <c r="L123" s="5">
        <v>24</v>
      </c>
      <c r="M123" s="5"/>
      <c r="N123" s="5"/>
      <c r="O123" s="5"/>
    </row>
    <row r="124" spans="1:15" hidden="1" x14ac:dyDescent="0.25">
      <c r="A124" s="4"/>
      <c r="B124" s="5">
        <v>123</v>
      </c>
      <c r="C124" s="5">
        <v>164</v>
      </c>
      <c r="D124" s="5" t="s">
        <v>57</v>
      </c>
      <c r="E124" s="6">
        <v>45343</v>
      </c>
      <c r="F124" s="5" t="s">
        <v>521</v>
      </c>
      <c r="G124" s="7">
        <v>5163.75</v>
      </c>
      <c r="H124" s="5" t="s">
        <v>213</v>
      </c>
      <c r="I124" s="5" t="s">
        <v>398</v>
      </c>
      <c r="J124" s="5" t="s">
        <v>399</v>
      </c>
      <c r="K124" s="5">
        <v>1196112665</v>
      </c>
      <c r="L124" s="5">
        <v>24</v>
      </c>
      <c r="M124" s="5"/>
      <c r="N124" s="5"/>
      <c r="O124" s="5"/>
    </row>
    <row r="125" spans="1:15" hidden="1" x14ac:dyDescent="0.25">
      <c r="A125" s="4"/>
      <c r="B125" s="5">
        <v>124</v>
      </c>
      <c r="C125" s="5">
        <v>23</v>
      </c>
      <c r="D125" s="5" t="s">
        <v>52</v>
      </c>
      <c r="E125" s="6">
        <v>45344</v>
      </c>
      <c r="F125" s="5" t="s">
        <v>522</v>
      </c>
      <c r="G125" s="7">
        <v>5382.4</v>
      </c>
      <c r="H125" s="5" t="s">
        <v>214</v>
      </c>
      <c r="I125" s="5" t="s">
        <v>398</v>
      </c>
      <c r="J125" s="5" t="s">
        <v>399</v>
      </c>
      <c r="K125" s="5">
        <v>1196112665</v>
      </c>
      <c r="L125" s="5">
        <v>24</v>
      </c>
      <c r="M125" s="5"/>
      <c r="N125" s="5"/>
      <c r="O125" s="5"/>
    </row>
    <row r="126" spans="1:15" hidden="1" x14ac:dyDescent="0.25">
      <c r="A126" s="4"/>
      <c r="B126" s="5">
        <v>125</v>
      </c>
      <c r="C126" s="5">
        <v>61</v>
      </c>
      <c r="D126" s="5" t="s">
        <v>48</v>
      </c>
      <c r="E126" s="6">
        <v>45344</v>
      </c>
      <c r="F126" s="5" t="s">
        <v>523</v>
      </c>
      <c r="G126" s="7">
        <v>2693.75</v>
      </c>
      <c r="H126" s="5" t="s">
        <v>215</v>
      </c>
      <c r="I126" s="5" t="s">
        <v>398</v>
      </c>
      <c r="J126" s="5" t="s">
        <v>399</v>
      </c>
      <c r="K126" s="5">
        <v>1196112665</v>
      </c>
      <c r="L126" s="5">
        <v>24</v>
      </c>
      <c r="M126" s="5"/>
      <c r="N126" s="5"/>
      <c r="O126" s="5"/>
    </row>
    <row r="127" spans="1:15" hidden="1" x14ac:dyDescent="0.25">
      <c r="A127" s="4"/>
      <c r="B127" s="5">
        <v>126</v>
      </c>
      <c r="C127" s="5">
        <v>392</v>
      </c>
      <c r="D127" s="5" t="s">
        <v>83</v>
      </c>
      <c r="E127" s="6">
        <v>45345</v>
      </c>
      <c r="F127" s="5" t="s">
        <v>524</v>
      </c>
      <c r="G127" s="7">
        <v>4640</v>
      </c>
      <c r="H127" s="5" t="s">
        <v>216</v>
      </c>
      <c r="I127" s="5" t="s">
        <v>398</v>
      </c>
      <c r="J127" s="5" t="s">
        <v>399</v>
      </c>
      <c r="K127" s="5">
        <v>1196112665</v>
      </c>
      <c r="L127" s="5">
        <v>24</v>
      </c>
      <c r="M127" s="5"/>
      <c r="N127" s="5"/>
      <c r="O127" s="5"/>
    </row>
    <row r="128" spans="1:15" hidden="1" x14ac:dyDescent="0.25">
      <c r="A128" s="4"/>
      <c r="B128" s="5">
        <v>127</v>
      </c>
      <c r="C128" s="5">
        <v>392</v>
      </c>
      <c r="D128" s="5" t="s">
        <v>83</v>
      </c>
      <c r="E128" s="6">
        <v>45345</v>
      </c>
      <c r="F128" s="5" t="s">
        <v>525</v>
      </c>
      <c r="G128" s="7">
        <v>4640</v>
      </c>
      <c r="H128" s="5" t="s">
        <v>217</v>
      </c>
      <c r="I128" s="5" t="s">
        <v>398</v>
      </c>
      <c r="J128" s="5" t="s">
        <v>399</v>
      </c>
      <c r="K128" s="5">
        <v>1196112665</v>
      </c>
      <c r="L128" s="5">
        <v>24</v>
      </c>
      <c r="M128" s="5"/>
      <c r="N128" s="5"/>
      <c r="O128" s="5"/>
    </row>
    <row r="129" spans="1:15" hidden="1" x14ac:dyDescent="0.25">
      <c r="A129" s="4"/>
      <c r="B129" s="5">
        <v>128</v>
      </c>
      <c r="C129" s="5">
        <v>98</v>
      </c>
      <c r="D129" s="5" t="s">
        <v>65</v>
      </c>
      <c r="E129" s="6">
        <v>45329</v>
      </c>
      <c r="F129" s="5" t="s">
        <v>526</v>
      </c>
      <c r="G129" s="7">
        <v>1224.01</v>
      </c>
      <c r="H129" s="5" t="s">
        <v>218</v>
      </c>
      <c r="I129" s="5" t="s">
        <v>398</v>
      </c>
      <c r="J129" s="5" t="s">
        <v>399</v>
      </c>
      <c r="K129" s="5">
        <v>1196113215</v>
      </c>
      <c r="L129" s="5">
        <v>25</v>
      </c>
      <c r="M129" s="5"/>
      <c r="N129" s="5"/>
      <c r="O129" s="5"/>
    </row>
    <row r="130" spans="1:15" hidden="1" x14ac:dyDescent="0.25">
      <c r="A130" s="4"/>
      <c r="B130" s="5">
        <v>129</v>
      </c>
      <c r="C130" s="5">
        <v>67</v>
      </c>
      <c r="D130" s="5" t="s">
        <v>53</v>
      </c>
      <c r="E130" s="6">
        <v>45329</v>
      </c>
      <c r="F130" s="5" t="s">
        <v>527</v>
      </c>
      <c r="G130" s="7">
        <v>236539.53</v>
      </c>
      <c r="H130" s="5" t="s">
        <v>219</v>
      </c>
      <c r="I130" s="5" t="s">
        <v>398</v>
      </c>
      <c r="J130" s="5" t="s">
        <v>399</v>
      </c>
      <c r="K130" s="5">
        <v>1196113215</v>
      </c>
      <c r="L130" s="5">
        <v>25</v>
      </c>
      <c r="M130" s="5"/>
      <c r="N130" s="5"/>
      <c r="O130" s="5"/>
    </row>
    <row r="131" spans="1:15" hidden="1" x14ac:dyDescent="0.25">
      <c r="A131" s="4"/>
      <c r="B131" s="5">
        <v>130</v>
      </c>
      <c r="C131" s="5">
        <v>181</v>
      </c>
      <c r="D131" s="5" t="s">
        <v>220</v>
      </c>
      <c r="E131" s="6">
        <v>45330</v>
      </c>
      <c r="F131" s="5" t="s">
        <v>528</v>
      </c>
      <c r="G131" s="7">
        <v>86072</v>
      </c>
      <c r="H131" s="5" t="s">
        <v>221</v>
      </c>
      <c r="I131" s="5" t="s">
        <v>398</v>
      </c>
      <c r="J131" s="5" t="s">
        <v>399</v>
      </c>
      <c r="K131" s="5">
        <v>1196113215</v>
      </c>
      <c r="L131" s="5">
        <v>25</v>
      </c>
      <c r="M131" s="5"/>
      <c r="N131" s="5"/>
      <c r="O131" s="5"/>
    </row>
    <row r="132" spans="1:15" hidden="1" x14ac:dyDescent="0.25">
      <c r="A132" s="4"/>
      <c r="B132" s="5">
        <v>131</v>
      </c>
      <c r="C132" s="5">
        <v>301</v>
      </c>
      <c r="D132" s="5" t="s">
        <v>63</v>
      </c>
      <c r="E132" s="6">
        <v>45331</v>
      </c>
      <c r="F132" s="5" t="s">
        <v>529</v>
      </c>
      <c r="G132" s="7">
        <v>18926.330000000002</v>
      </c>
      <c r="H132" s="5" t="s">
        <v>222</v>
      </c>
      <c r="I132" s="5" t="s">
        <v>398</v>
      </c>
      <c r="J132" s="5" t="s">
        <v>399</v>
      </c>
      <c r="K132" s="5">
        <v>1196113215</v>
      </c>
      <c r="L132" s="5">
        <v>25</v>
      </c>
      <c r="M132" s="5"/>
      <c r="N132" s="5"/>
      <c r="O132" s="5"/>
    </row>
    <row r="133" spans="1:15" hidden="1" x14ac:dyDescent="0.25">
      <c r="A133" s="4"/>
      <c r="B133" s="5">
        <v>132</v>
      </c>
      <c r="C133" s="5">
        <v>118</v>
      </c>
      <c r="D133" s="5" t="s">
        <v>59</v>
      </c>
      <c r="E133" s="6">
        <v>45336</v>
      </c>
      <c r="F133" s="5" t="s">
        <v>530</v>
      </c>
      <c r="G133" s="7">
        <v>50000</v>
      </c>
      <c r="H133" s="5" t="s">
        <v>223</v>
      </c>
      <c r="I133" s="5" t="s">
        <v>398</v>
      </c>
      <c r="J133" s="5" t="s">
        <v>399</v>
      </c>
      <c r="K133" s="5">
        <v>1196113215</v>
      </c>
      <c r="L133" s="5">
        <v>25</v>
      </c>
      <c r="M133" s="5"/>
      <c r="N133" s="5"/>
      <c r="O133" s="5"/>
    </row>
    <row r="134" spans="1:15" hidden="1" x14ac:dyDescent="0.25">
      <c r="A134" s="4"/>
      <c r="B134" s="5">
        <v>133</v>
      </c>
      <c r="C134" s="5">
        <v>123</v>
      </c>
      <c r="D134" s="5" t="s">
        <v>47</v>
      </c>
      <c r="E134" s="6">
        <v>45337</v>
      </c>
      <c r="F134" s="5" t="s">
        <v>488</v>
      </c>
      <c r="G134" s="7">
        <v>54758</v>
      </c>
      <c r="H134" s="5" t="s">
        <v>224</v>
      </c>
      <c r="I134" s="5" t="s">
        <v>398</v>
      </c>
      <c r="J134" s="5" t="s">
        <v>399</v>
      </c>
      <c r="K134" s="5">
        <v>1196113215</v>
      </c>
      <c r="L134" s="5">
        <v>25</v>
      </c>
      <c r="M134" s="5"/>
      <c r="N134" s="5"/>
      <c r="O134" s="5"/>
    </row>
    <row r="135" spans="1:15" hidden="1" x14ac:dyDescent="0.25">
      <c r="A135" s="4"/>
      <c r="B135" s="5">
        <v>134</v>
      </c>
      <c r="C135" s="5">
        <v>155</v>
      </c>
      <c r="D135" s="5" t="s">
        <v>64</v>
      </c>
      <c r="E135" s="6">
        <v>45342</v>
      </c>
      <c r="F135" s="5" t="s">
        <v>531</v>
      </c>
      <c r="G135" s="7">
        <v>11630</v>
      </c>
      <c r="H135" s="5" t="s">
        <v>225</v>
      </c>
      <c r="I135" s="5" t="s">
        <v>398</v>
      </c>
      <c r="J135" s="5" t="s">
        <v>399</v>
      </c>
      <c r="K135" s="5">
        <v>1196113215</v>
      </c>
      <c r="L135" s="5">
        <v>25</v>
      </c>
      <c r="M135" s="5"/>
      <c r="N135" s="5"/>
      <c r="O135" s="5"/>
    </row>
    <row r="136" spans="1:15" hidden="1" x14ac:dyDescent="0.25">
      <c r="A136" s="4"/>
      <c r="B136" s="5">
        <v>135</v>
      </c>
      <c r="C136" s="5">
        <v>155</v>
      </c>
      <c r="D136" s="5" t="s">
        <v>64</v>
      </c>
      <c r="E136" s="6">
        <v>45348</v>
      </c>
      <c r="F136" s="5" t="s">
        <v>532</v>
      </c>
      <c r="G136" s="7">
        <v>19743</v>
      </c>
      <c r="H136" s="5" t="s">
        <v>226</v>
      </c>
      <c r="I136" s="5" t="s">
        <v>398</v>
      </c>
      <c r="J136" s="5" t="s">
        <v>399</v>
      </c>
      <c r="K136" s="5">
        <v>1196113215</v>
      </c>
      <c r="L136" s="5">
        <v>25</v>
      </c>
      <c r="M136" s="5"/>
      <c r="N136" s="5"/>
      <c r="O136" s="5"/>
    </row>
    <row r="137" spans="1:15" hidden="1" x14ac:dyDescent="0.25">
      <c r="A137" s="4"/>
      <c r="B137" s="5">
        <v>136</v>
      </c>
      <c r="C137" s="5">
        <v>369</v>
      </c>
      <c r="D137" s="5" t="s">
        <v>77</v>
      </c>
      <c r="E137" s="6">
        <v>45352</v>
      </c>
      <c r="F137" s="5" t="s">
        <v>533</v>
      </c>
      <c r="G137" s="7">
        <v>21315</v>
      </c>
      <c r="H137" s="5" t="s">
        <v>227</v>
      </c>
      <c r="I137" s="5" t="s">
        <v>398</v>
      </c>
      <c r="J137" s="5" t="s">
        <v>399</v>
      </c>
      <c r="K137" s="5">
        <v>1196112665</v>
      </c>
      <c r="L137" s="5">
        <v>24</v>
      </c>
      <c r="M137" s="5"/>
      <c r="N137" s="5"/>
      <c r="O137" s="5"/>
    </row>
    <row r="138" spans="1:15" hidden="1" x14ac:dyDescent="0.25">
      <c r="A138" s="4"/>
      <c r="B138" s="5">
        <v>137</v>
      </c>
      <c r="C138" s="5">
        <v>163</v>
      </c>
      <c r="D138" s="5" t="s">
        <v>67</v>
      </c>
      <c r="E138" s="6">
        <v>45352</v>
      </c>
      <c r="F138" s="5" t="s">
        <v>534</v>
      </c>
      <c r="G138" s="7">
        <v>23937</v>
      </c>
      <c r="H138" s="5" t="s">
        <v>228</v>
      </c>
      <c r="I138" s="5" t="s">
        <v>398</v>
      </c>
      <c r="J138" s="5" t="s">
        <v>399</v>
      </c>
      <c r="K138" s="5">
        <v>1196112665</v>
      </c>
      <c r="L138" s="5">
        <v>24</v>
      </c>
      <c r="M138" s="5"/>
      <c r="N138" s="5"/>
      <c r="O138" s="5"/>
    </row>
    <row r="139" spans="1:15" hidden="1" x14ac:dyDescent="0.25">
      <c r="A139" s="4"/>
      <c r="B139" s="5">
        <v>138</v>
      </c>
      <c r="C139" s="5">
        <v>227</v>
      </c>
      <c r="D139" s="5" t="s">
        <v>229</v>
      </c>
      <c r="E139" s="6">
        <v>45352</v>
      </c>
      <c r="F139" s="5" t="s">
        <v>535</v>
      </c>
      <c r="G139" s="7">
        <v>7064.4</v>
      </c>
      <c r="H139" s="5" t="s">
        <v>230</v>
      </c>
      <c r="I139" s="5" t="s">
        <v>398</v>
      </c>
      <c r="J139" s="5" t="s">
        <v>399</v>
      </c>
      <c r="K139" s="5">
        <v>1196112665</v>
      </c>
      <c r="L139" s="5">
        <v>24</v>
      </c>
      <c r="M139" s="5"/>
      <c r="N139" s="5"/>
      <c r="O139" s="5"/>
    </row>
    <row r="140" spans="1:15" hidden="1" x14ac:dyDescent="0.25">
      <c r="A140" s="4"/>
      <c r="B140" s="5">
        <v>139</v>
      </c>
      <c r="C140" s="5">
        <v>396</v>
      </c>
      <c r="D140" s="5" t="s">
        <v>146</v>
      </c>
      <c r="E140" s="6">
        <v>45355</v>
      </c>
      <c r="F140" s="5" t="s">
        <v>536</v>
      </c>
      <c r="G140" s="7">
        <v>2436</v>
      </c>
      <c r="H140" s="5" t="s">
        <v>231</v>
      </c>
      <c r="I140" s="5" t="s">
        <v>398</v>
      </c>
      <c r="J140" s="5" t="s">
        <v>399</v>
      </c>
      <c r="K140" s="5">
        <v>1196112665</v>
      </c>
      <c r="L140" s="5">
        <v>24</v>
      </c>
      <c r="M140" s="5"/>
      <c r="N140" s="5"/>
      <c r="O140" s="5"/>
    </row>
    <row r="141" spans="1:15" hidden="1" x14ac:dyDescent="0.25">
      <c r="A141" s="4"/>
      <c r="B141" s="5">
        <v>140</v>
      </c>
      <c r="C141" s="5">
        <v>155</v>
      </c>
      <c r="D141" s="5" t="s">
        <v>64</v>
      </c>
      <c r="E141" s="6">
        <v>45355</v>
      </c>
      <c r="F141" s="5" t="s">
        <v>537</v>
      </c>
      <c r="G141" s="7">
        <v>18745</v>
      </c>
      <c r="H141" s="5" t="s">
        <v>232</v>
      </c>
      <c r="I141" s="5" t="s">
        <v>398</v>
      </c>
      <c r="J141" s="5" t="s">
        <v>399</v>
      </c>
      <c r="K141" s="5">
        <v>1196112665</v>
      </c>
      <c r="L141" s="5">
        <v>24</v>
      </c>
      <c r="M141" s="5"/>
      <c r="N141" s="5"/>
      <c r="O141" s="5"/>
    </row>
    <row r="142" spans="1:15" hidden="1" x14ac:dyDescent="0.25">
      <c r="A142" s="4"/>
      <c r="B142" s="5">
        <v>141</v>
      </c>
      <c r="C142" s="5">
        <v>155</v>
      </c>
      <c r="D142" s="5" t="s">
        <v>64</v>
      </c>
      <c r="E142" s="6">
        <v>45355</v>
      </c>
      <c r="F142" s="5" t="s">
        <v>538</v>
      </c>
      <c r="G142" s="7">
        <v>50000</v>
      </c>
      <c r="H142" s="5" t="s">
        <v>539</v>
      </c>
      <c r="I142" s="5" t="s">
        <v>398</v>
      </c>
      <c r="J142" s="5" t="s">
        <v>399</v>
      </c>
      <c r="K142" s="5">
        <v>1196113215</v>
      </c>
      <c r="L142" s="5">
        <v>25</v>
      </c>
      <c r="M142" s="5"/>
      <c r="N142" s="5"/>
      <c r="O142" s="5"/>
    </row>
    <row r="143" spans="1:15" hidden="1" x14ac:dyDescent="0.25">
      <c r="A143" s="4"/>
      <c r="B143" s="5">
        <v>142</v>
      </c>
      <c r="C143" s="5">
        <v>67</v>
      </c>
      <c r="D143" s="5" t="s">
        <v>53</v>
      </c>
      <c r="E143" s="6">
        <v>45394</v>
      </c>
      <c r="F143" s="5" t="s">
        <v>540</v>
      </c>
      <c r="G143" s="7">
        <v>2900.34</v>
      </c>
      <c r="H143" s="5" t="s">
        <v>233</v>
      </c>
      <c r="I143" s="5" t="s">
        <v>398</v>
      </c>
      <c r="J143" s="5" t="s">
        <v>399</v>
      </c>
      <c r="K143" s="5">
        <v>122283697</v>
      </c>
      <c r="L143" s="5">
        <v>29</v>
      </c>
      <c r="M143" s="5" t="s">
        <v>828</v>
      </c>
      <c r="N143" s="5"/>
      <c r="O143" s="5"/>
    </row>
    <row r="144" spans="1:15" hidden="1" x14ac:dyDescent="0.25">
      <c r="A144" s="4"/>
      <c r="B144" s="5">
        <v>143</v>
      </c>
      <c r="C144" s="5">
        <v>270</v>
      </c>
      <c r="D144" s="5" t="s">
        <v>234</v>
      </c>
      <c r="E144" s="6">
        <v>45366</v>
      </c>
      <c r="F144" s="5" t="s">
        <v>541</v>
      </c>
      <c r="G144" s="7">
        <v>16298</v>
      </c>
      <c r="H144" s="5" t="s">
        <v>235</v>
      </c>
      <c r="I144" s="5" t="s">
        <v>398</v>
      </c>
      <c r="J144" s="5" t="s">
        <v>399</v>
      </c>
      <c r="K144" s="5">
        <v>1196113215</v>
      </c>
      <c r="L144" s="5">
        <v>25</v>
      </c>
      <c r="M144" s="5"/>
      <c r="N144" s="5"/>
      <c r="O144" s="5"/>
    </row>
    <row r="145" spans="1:15" hidden="1" x14ac:dyDescent="0.25">
      <c r="A145" s="4"/>
      <c r="B145" s="5">
        <v>144</v>
      </c>
      <c r="C145" s="5">
        <v>155</v>
      </c>
      <c r="D145" s="5" t="s">
        <v>64</v>
      </c>
      <c r="E145" s="6">
        <v>45372</v>
      </c>
      <c r="F145" s="5" t="s">
        <v>542</v>
      </c>
      <c r="G145" s="7">
        <v>50000</v>
      </c>
      <c r="H145" s="5" t="s">
        <v>543</v>
      </c>
      <c r="I145" s="5" t="s">
        <v>398</v>
      </c>
      <c r="J145" s="5" t="s">
        <v>399</v>
      </c>
      <c r="K145" s="5">
        <v>1196113215</v>
      </c>
      <c r="L145" s="5">
        <v>25</v>
      </c>
      <c r="M145" s="5"/>
      <c r="N145" s="5"/>
      <c r="O145" s="5"/>
    </row>
    <row r="146" spans="1:15" hidden="1" x14ac:dyDescent="0.25">
      <c r="A146" s="4"/>
      <c r="B146" s="5">
        <v>145</v>
      </c>
      <c r="C146" s="5">
        <v>239</v>
      </c>
      <c r="D146" s="5" t="s">
        <v>55</v>
      </c>
      <c r="E146" s="6">
        <v>45372</v>
      </c>
      <c r="F146" s="5" t="s">
        <v>544</v>
      </c>
      <c r="G146" s="7">
        <v>32395.74</v>
      </c>
      <c r="H146" s="5" t="s">
        <v>236</v>
      </c>
      <c r="I146" s="5" t="s">
        <v>398</v>
      </c>
      <c r="J146" s="5" t="s">
        <v>399</v>
      </c>
      <c r="K146" s="5">
        <v>1196113215</v>
      </c>
      <c r="L146" s="5">
        <v>25</v>
      </c>
      <c r="M146" s="5"/>
      <c r="N146" s="5"/>
      <c r="O146" s="5"/>
    </row>
    <row r="147" spans="1:15" hidden="1" x14ac:dyDescent="0.25">
      <c r="A147" s="4"/>
      <c r="B147" s="5">
        <v>146</v>
      </c>
      <c r="C147" s="5">
        <v>47</v>
      </c>
      <c r="D147" s="5" t="s">
        <v>54</v>
      </c>
      <c r="E147" s="6">
        <v>45373</v>
      </c>
      <c r="F147" s="5" t="s">
        <v>545</v>
      </c>
      <c r="G147" s="7">
        <v>16000</v>
      </c>
      <c r="H147" s="5" t="s">
        <v>237</v>
      </c>
      <c r="I147" s="5" t="s">
        <v>398</v>
      </c>
      <c r="J147" s="5" t="s">
        <v>399</v>
      </c>
      <c r="K147" s="5">
        <v>1196113215</v>
      </c>
      <c r="L147" s="5">
        <v>25</v>
      </c>
      <c r="M147" s="5"/>
      <c r="N147" s="5"/>
      <c r="O147" s="5"/>
    </row>
    <row r="148" spans="1:15" hidden="1" x14ac:dyDescent="0.25">
      <c r="A148" s="4"/>
      <c r="B148" s="5">
        <v>147</v>
      </c>
      <c r="C148" s="5">
        <v>47</v>
      </c>
      <c r="D148" s="5" t="s">
        <v>54</v>
      </c>
      <c r="E148" s="6">
        <v>45373</v>
      </c>
      <c r="F148" s="5" t="s">
        <v>546</v>
      </c>
      <c r="G148" s="7">
        <v>5712</v>
      </c>
      <c r="H148" s="5" t="s">
        <v>547</v>
      </c>
      <c r="I148" s="5" t="s">
        <v>398</v>
      </c>
      <c r="J148" s="5" t="s">
        <v>399</v>
      </c>
      <c r="K148" s="5">
        <v>1196113215</v>
      </c>
      <c r="L148" s="5">
        <v>25</v>
      </c>
      <c r="M148" s="5"/>
      <c r="N148" s="5"/>
      <c r="O148" s="5"/>
    </row>
    <row r="149" spans="1:15" hidden="1" x14ac:dyDescent="0.25">
      <c r="A149" s="4"/>
      <c r="B149" s="5">
        <v>148</v>
      </c>
      <c r="C149" s="5">
        <v>118</v>
      </c>
      <c r="D149" s="5" t="s">
        <v>59</v>
      </c>
      <c r="E149" s="6">
        <v>45373</v>
      </c>
      <c r="F149" s="5" t="s">
        <v>548</v>
      </c>
      <c r="G149" s="7">
        <v>30000</v>
      </c>
      <c r="H149" s="5" t="s">
        <v>549</v>
      </c>
      <c r="I149" s="5" t="s">
        <v>398</v>
      </c>
      <c r="J149" s="5" t="s">
        <v>399</v>
      </c>
      <c r="K149" s="5">
        <v>1196113215</v>
      </c>
      <c r="L149" s="5">
        <v>25</v>
      </c>
      <c r="M149" s="5"/>
      <c r="N149" s="5"/>
      <c r="O149" s="5"/>
    </row>
    <row r="150" spans="1:15" hidden="1" x14ac:dyDescent="0.25">
      <c r="A150" s="4"/>
      <c r="B150" s="5">
        <v>149</v>
      </c>
      <c r="C150" s="5">
        <v>239</v>
      </c>
      <c r="D150" s="5" t="s">
        <v>55</v>
      </c>
      <c r="E150" s="6">
        <v>45378</v>
      </c>
      <c r="F150" s="5" t="s">
        <v>550</v>
      </c>
      <c r="G150" s="7">
        <v>11350</v>
      </c>
      <c r="H150" s="5" t="s">
        <v>238</v>
      </c>
      <c r="I150" s="5" t="s">
        <v>398</v>
      </c>
      <c r="J150" s="5" t="s">
        <v>399</v>
      </c>
      <c r="K150" s="5">
        <v>1196113215</v>
      </c>
      <c r="L150" s="5">
        <v>25</v>
      </c>
      <c r="M150" s="5"/>
      <c r="N150" s="5"/>
      <c r="O150" s="5"/>
    </row>
    <row r="151" spans="1:15" hidden="1" x14ac:dyDescent="0.25">
      <c r="A151" s="4"/>
      <c r="B151" s="5">
        <v>150</v>
      </c>
      <c r="C151" s="5">
        <v>343</v>
      </c>
      <c r="D151" s="5" t="s">
        <v>239</v>
      </c>
      <c r="E151" s="6">
        <v>45379</v>
      </c>
      <c r="F151" s="5" t="s">
        <v>551</v>
      </c>
      <c r="G151" s="7">
        <v>15660</v>
      </c>
      <c r="H151" s="5" t="s">
        <v>240</v>
      </c>
      <c r="I151" s="5" t="s">
        <v>398</v>
      </c>
      <c r="J151" s="5" t="s">
        <v>399</v>
      </c>
      <c r="K151" s="5">
        <v>1196113215</v>
      </c>
      <c r="L151" s="5">
        <v>25</v>
      </c>
      <c r="M151" s="5"/>
      <c r="N151" s="5"/>
      <c r="O151" s="5"/>
    </row>
    <row r="152" spans="1:15" hidden="1" x14ac:dyDescent="0.25">
      <c r="A152" s="4"/>
      <c r="B152" s="5">
        <v>151</v>
      </c>
      <c r="C152" s="5">
        <v>395</v>
      </c>
      <c r="D152" s="5" t="s">
        <v>135</v>
      </c>
      <c r="E152" s="6">
        <v>45359</v>
      </c>
      <c r="F152" s="5" t="s">
        <v>552</v>
      </c>
      <c r="G152" s="7">
        <v>10585.89</v>
      </c>
      <c r="H152" s="5" t="s">
        <v>241</v>
      </c>
      <c r="I152" s="5" t="s">
        <v>398</v>
      </c>
      <c r="J152" s="5" t="s">
        <v>399</v>
      </c>
      <c r="K152" s="5">
        <v>1196112665</v>
      </c>
      <c r="L152" s="5">
        <v>24</v>
      </c>
      <c r="M152" s="5"/>
      <c r="N152" s="5"/>
      <c r="O152" s="5"/>
    </row>
    <row r="153" spans="1:15" hidden="1" x14ac:dyDescent="0.25">
      <c r="A153" s="4"/>
      <c r="B153" s="5">
        <v>152</v>
      </c>
      <c r="C153" s="5">
        <v>116</v>
      </c>
      <c r="D153" s="5" t="s">
        <v>196</v>
      </c>
      <c r="E153" s="6">
        <v>45362</v>
      </c>
      <c r="F153" s="5" t="s">
        <v>553</v>
      </c>
      <c r="G153" s="7">
        <v>2010</v>
      </c>
      <c r="H153" s="5" t="s">
        <v>242</v>
      </c>
      <c r="I153" s="5" t="s">
        <v>398</v>
      </c>
      <c r="J153" s="5" t="s">
        <v>399</v>
      </c>
      <c r="K153" s="5">
        <v>1196112665</v>
      </c>
      <c r="L153" s="5">
        <v>24</v>
      </c>
      <c r="M153" s="5"/>
      <c r="N153" s="5"/>
      <c r="O153" s="5"/>
    </row>
    <row r="154" spans="1:15" hidden="1" x14ac:dyDescent="0.25">
      <c r="A154" s="4"/>
      <c r="B154" s="5">
        <v>153</v>
      </c>
      <c r="C154" s="5">
        <v>303</v>
      </c>
      <c r="D154" s="5" t="s">
        <v>71</v>
      </c>
      <c r="E154" s="6">
        <v>45363</v>
      </c>
      <c r="F154" s="5" t="s">
        <v>554</v>
      </c>
      <c r="G154" s="7">
        <v>1459.52</v>
      </c>
      <c r="H154" s="5" t="s">
        <v>243</v>
      </c>
      <c r="I154" s="5" t="s">
        <v>398</v>
      </c>
      <c r="J154" s="5" t="s">
        <v>399</v>
      </c>
      <c r="K154" s="5">
        <v>1196112665</v>
      </c>
      <c r="L154" s="5">
        <v>24</v>
      </c>
      <c r="M154" s="5"/>
      <c r="N154" s="5"/>
      <c r="O154" s="5"/>
    </row>
    <row r="155" spans="1:15" hidden="1" x14ac:dyDescent="0.25">
      <c r="A155" s="4"/>
      <c r="B155" s="5">
        <v>154</v>
      </c>
      <c r="C155" s="5">
        <v>303</v>
      </c>
      <c r="D155" s="5" t="s">
        <v>71</v>
      </c>
      <c r="E155" s="6">
        <v>45363</v>
      </c>
      <c r="F155" s="5" t="s">
        <v>555</v>
      </c>
      <c r="G155" s="7">
        <v>602.32000000000005</v>
      </c>
      <c r="H155" s="5" t="s">
        <v>244</v>
      </c>
      <c r="I155" s="5" t="s">
        <v>398</v>
      </c>
      <c r="J155" s="5" t="s">
        <v>399</v>
      </c>
      <c r="K155" s="5">
        <v>1196112665</v>
      </c>
      <c r="L155" s="5">
        <v>24</v>
      </c>
      <c r="M155" s="5"/>
      <c r="N155" s="5"/>
      <c r="O155" s="5"/>
    </row>
    <row r="156" spans="1:15" hidden="1" x14ac:dyDescent="0.25">
      <c r="A156" s="4"/>
      <c r="B156" s="5">
        <v>155</v>
      </c>
      <c r="C156" s="5">
        <v>123</v>
      </c>
      <c r="D156" s="5" t="s">
        <v>47</v>
      </c>
      <c r="E156" s="6">
        <v>45364</v>
      </c>
      <c r="F156" s="5" t="s">
        <v>556</v>
      </c>
      <c r="G156" s="7">
        <v>90737</v>
      </c>
      <c r="H156" s="5" t="s">
        <v>224</v>
      </c>
      <c r="I156" s="5" t="s">
        <v>398</v>
      </c>
      <c r="J156" s="5" t="s">
        <v>399</v>
      </c>
      <c r="K156" s="5">
        <v>1196112665</v>
      </c>
      <c r="L156" s="5">
        <v>24</v>
      </c>
      <c r="M156" s="5"/>
      <c r="N156" s="5"/>
      <c r="O156" s="5"/>
    </row>
    <row r="157" spans="1:15" hidden="1" x14ac:dyDescent="0.25">
      <c r="A157" s="4"/>
      <c r="B157" s="5">
        <v>156</v>
      </c>
      <c r="C157" s="5">
        <v>239</v>
      </c>
      <c r="D157" s="5" t="s">
        <v>55</v>
      </c>
      <c r="E157" s="6">
        <v>45364</v>
      </c>
      <c r="F157" s="5" t="s">
        <v>557</v>
      </c>
      <c r="G157" s="7">
        <v>7760.75</v>
      </c>
      <c r="H157" s="5" t="s">
        <v>245</v>
      </c>
      <c r="I157" s="5" t="s">
        <v>398</v>
      </c>
      <c r="J157" s="5" t="s">
        <v>399</v>
      </c>
      <c r="K157" s="5">
        <v>1196112665</v>
      </c>
      <c r="L157" s="5">
        <v>24</v>
      </c>
      <c r="M157" s="5"/>
      <c r="N157" s="5"/>
      <c r="O157" s="5"/>
    </row>
    <row r="158" spans="1:15" hidden="1" x14ac:dyDescent="0.25">
      <c r="A158" s="4"/>
      <c r="B158" s="5">
        <v>157</v>
      </c>
      <c r="C158" s="5">
        <v>239</v>
      </c>
      <c r="D158" s="5" t="s">
        <v>55</v>
      </c>
      <c r="E158" s="6">
        <v>45364</v>
      </c>
      <c r="F158" s="5" t="s">
        <v>558</v>
      </c>
      <c r="G158" s="7">
        <v>24298.87</v>
      </c>
      <c r="H158" s="5" t="s">
        <v>246</v>
      </c>
      <c r="I158" s="5" t="s">
        <v>398</v>
      </c>
      <c r="J158" s="5" t="s">
        <v>399</v>
      </c>
      <c r="K158" s="5">
        <v>1196112665</v>
      </c>
      <c r="L158" s="5">
        <v>24</v>
      </c>
      <c r="M158" s="5"/>
      <c r="N158" s="5"/>
      <c r="O158" s="5"/>
    </row>
    <row r="159" spans="1:15" hidden="1" x14ac:dyDescent="0.25">
      <c r="A159" s="4"/>
      <c r="B159" s="5">
        <v>158</v>
      </c>
      <c r="C159" s="5">
        <v>24</v>
      </c>
      <c r="D159" s="5" t="s">
        <v>69</v>
      </c>
      <c r="E159" s="6">
        <v>45366</v>
      </c>
      <c r="F159" s="5" t="s">
        <v>559</v>
      </c>
      <c r="G159" s="7">
        <v>16534</v>
      </c>
      <c r="H159" s="5" t="s">
        <v>247</v>
      </c>
      <c r="I159" s="5" t="s">
        <v>398</v>
      </c>
      <c r="J159" s="5" t="s">
        <v>399</v>
      </c>
      <c r="K159" s="5">
        <v>1196112665</v>
      </c>
      <c r="L159" s="5">
        <v>24</v>
      </c>
      <c r="M159" s="5"/>
      <c r="N159" s="5"/>
      <c r="O159" s="5"/>
    </row>
    <row r="160" spans="1:15" hidden="1" x14ac:dyDescent="0.25">
      <c r="A160" s="4"/>
      <c r="B160" s="5">
        <v>159</v>
      </c>
      <c r="C160" s="5">
        <v>248</v>
      </c>
      <c r="D160" s="5" t="s">
        <v>58</v>
      </c>
      <c r="E160" s="6">
        <v>45366</v>
      </c>
      <c r="F160" s="5" t="s">
        <v>560</v>
      </c>
      <c r="G160" s="7">
        <v>4980</v>
      </c>
      <c r="H160" s="5" t="s">
        <v>248</v>
      </c>
      <c r="I160" s="5" t="s">
        <v>398</v>
      </c>
      <c r="J160" s="5" t="s">
        <v>399</v>
      </c>
      <c r="K160" s="5">
        <v>1196112665</v>
      </c>
      <c r="L160" s="5">
        <v>24</v>
      </c>
      <c r="M160" s="5"/>
      <c r="N160" s="5"/>
      <c r="O160" s="5"/>
    </row>
    <row r="161" spans="1:15" hidden="1" x14ac:dyDescent="0.25">
      <c r="A161" s="4"/>
      <c r="B161" s="5">
        <v>160</v>
      </c>
      <c r="C161" s="5">
        <v>401</v>
      </c>
      <c r="D161" s="5" t="s">
        <v>249</v>
      </c>
      <c r="E161" s="6">
        <v>45366</v>
      </c>
      <c r="F161" s="5" t="s">
        <v>561</v>
      </c>
      <c r="G161" s="7">
        <v>1800</v>
      </c>
      <c r="H161" s="5" t="s">
        <v>250</v>
      </c>
      <c r="I161" s="5" t="s">
        <v>398</v>
      </c>
      <c r="J161" s="5" t="s">
        <v>399</v>
      </c>
      <c r="K161" s="5">
        <v>1196112665</v>
      </c>
      <c r="L161" s="5">
        <v>24</v>
      </c>
      <c r="M161" s="5"/>
      <c r="N161" s="5"/>
      <c r="O161" s="5"/>
    </row>
    <row r="162" spans="1:15" hidden="1" x14ac:dyDescent="0.25">
      <c r="A162" s="4"/>
      <c r="B162" s="5">
        <v>161</v>
      </c>
      <c r="C162" s="5">
        <v>370</v>
      </c>
      <c r="D162" s="5" t="s">
        <v>78</v>
      </c>
      <c r="E162" s="6">
        <v>45366</v>
      </c>
      <c r="F162" s="5" t="s">
        <v>562</v>
      </c>
      <c r="G162" s="7">
        <v>8405.75</v>
      </c>
      <c r="H162" s="5" t="s">
        <v>251</v>
      </c>
      <c r="I162" s="5" t="s">
        <v>398</v>
      </c>
      <c r="J162" s="5" t="s">
        <v>399</v>
      </c>
      <c r="K162" s="5">
        <v>1196112665</v>
      </c>
      <c r="L162" s="5">
        <v>24</v>
      </c>
      <c r="M162" s="5"/>
      <c r="N162" s="5"/>
      <c r="O162" s="5"/>
    </row>
    <row r="163" spans="1:15" hidden="1" x14ac:dyDescent="0.25">
      <c r="A163" s="4"/>
      <c r="B163" s="5">
        <v>162</v>
      </c>
      <c r="C163" s="5">
        <v>251</v>
      </c>
      <c r="D163" s="5" t="s">
        <v>252</v>
      </c>
      <c r="E163" s="6">
        <v>45370</v>
      </c>
      <c r="F163" s="5" t="s">
        <v>563</v>
      </c>
      <c r="G163" s="7">
        <v>17400</v>
      </c>
      <c r="H163" s="5" t="s">
        <v>253</v>
      </c>
      <c r="I163" s="5" t="s">
        <v>398</v>
      </c>
      <c r="J163" s="5" t="s">
        <v>399</v>
      </c>
      <c r="K163" s="5">
        <v>1196112665</v>
      </c>
      <c r="L163" s="5">
        <v>24</v>
      </c>
      <c r="M163" s="5"/>
      <c r="N163" s="5"/>
      <c r="O163" s="5"/>
    </row>
    <row r="164" spans="1:15" hidden="1" x14ac:dyDescent="0.25">
      <c r="A164" s="4"/>
      <c r="B164" s="5">
        <v>163</v>
      </c>
      <c r="C164" s="5">
        <v>123</v>
      </c>
      <c r="D164" s="5" t="s">
        <v>47</v>
      </c>
      <c r="E164" s="6">
        <v>45371</v>
      </c>
      <c r="F164" s="5" t="s">
        <v>564</v>
      </c>
      <c r="G164" s="7">
        <v>18315.13</v>
      </c>
      <c r="H164" s="5" t="s">
        <v>208</v>
      </c>
      <c r="I164" s="5" t="s">
        <v>398</v>
      </c>
      <c r="J164" s="5" t="s">
        <v>399</v>
      </c>
      <c r="K164" s="5">
        <v>1196112665</v>
      </c>
      <c r="L164" s="5">
        <v>24</v>
      </c>
      <c r="M164" s="5"/>
      <c r="N164" s="5"/>
      <c r="O164" s="5"/>
    </row>
    <row r="165" spans="1:15" hidden="1" x14ac:dyDescent="0.25">
      <c r="A165" s="4"/>
      <c r="B165" s="5">
        <v>164</v>
      </c>
      <c r="C165" s="5">
        <v>392</v>
      </c>
      <c r="D165" s="5" t="s">
        <v>83</v>
      </c>
      <c r="E165" s="6">
        <v>45371</v>
      </c>
      <c r="F165" s="5" t="s">
        <v>565</v>
      </c>
      <c r="G165" s="7">
        <v>4292</v>
      </c>
      <c r="H165" s="5" t="s">
        <v>254</v>
      </c>
      <c r="I165" s="5" t="s">
        <v>398</v>
      </c>
      <c r="J165" s="5" t="s">
        <v>399</v>
      </c>
      <c r="K165" s="5">
        <v>1196112665</v>
      </c>
      <c r="L165" s="5">
        <v>24</v>
      </c>
      <c r="M165" s="5"/>
      <c r="N165" s="5"/>
      <c r="O165" s="5"/>
    </row>
    <row r="166" spans="1:15" hidden="1" x14ac:dyDescent="0.25">
      <c r="A166" s="4"/>
      <c r="B166" s="5">
        <v>165</v>
      </c>
      <c r="C166" s="5">
        <v>392</v>
      </c>
      <c r="D166" s="5" t="s">
        <v>83</v>
      </c>
      <c r="E166" s="6">
        <v>45371</v>
      </c>
      <c r="F166" s="5" t="s">
        <v>566</v>
      </c>
      <c r="G166" s="7">
        <v>4060</v>
      </c>
      <c r="H166" s="5" t="s">
        <v>255</v>
      </c>
      <c r="I166" s="5" t="s">
        <v>398</v>
      </c>
      <c r="J166" s="5" t="s">
        <v>399</v>
      </c>
      <c r="K166" s="5">
        <v>1196112665</v>
      </c>
      <c r="L166" s="5">
        <v>24</v>
      </c>
      <c r="M166" s="5"/>
      <c r="N166" s="5"/>
      <c r="O166" s="5"/>
    </row>
    <row r="167" spans="1:15" hidden="1" x14ac:dyDescent="0.25">
      <c r="A167" s="4"/>
      <c r="B167" s="5">
        <v>166</v>
      </c>
      <c r="C167" s="5">
        <v>239</v>
      </c>
      <c r="D167" s="5" t="s">
        <v>55</v>
      </c>
      <c r="E167" s="6">
        <v>45372</v>
      </c>
      <c r="F167" s="5" t="s">
        <v>567</v>
      </c>
      <c r="G167" s="7">
        <v>6810.71</v>
      </c>
      <c r="H167" s="5" t="s">
        <v>256</v>
      </c>
      <c r="I167" s="5" t="s">
        <v>398</v>
      </c>
      <c r="J167" s="5" t="s">
        <v>399</v>
      </c>
      <c r="K167" s="5">
        <v>1196112665</v>
      </c>
      <c r="L167" s="5">
        <v>24</v>
      </c>
      <c r="M167" s="5"/>
      <c r="N167" s="5"/>
      <c r="O167" s="5"/>
    </row>
    <row r="168" spans="1:15" hidden="1" x14ac:dyDescent="0.25">
      <c r="A168" s="4"/>
      <c r="B168" s="5">
        <v>167</v>
      </c>
      <c r="C168" s="5">
        <v>239</v>
      </c>
      <c r="D168" s="5" t="s">
        <v>55</v>
      </c>
      <c r="E168" s="6">
        <v>45372</v>
      </c>
      <c r="F168" s="5" t="s">
        <v>568</v>
      </c>
      <c r="G168" s="7">
        <v>5925.91</v>
      </c>
      <c r="H168" s="5" t="s">
        <v>257</v>
      </c>
      <c r="I168" s="5" t="s">
        <v>398</v>
      </c>
      <c r="J168" s="5" t="s">
        <v>399</v>
      </c>
      <c r="K168" s="5">
        <v>1196112665</v>
      </c>
      <c r="L168" s="5">
        <v>24</v>
      </c>
      <c r="M168" s="5"/>
      <c r="N168" s="5"/>
      <c r="O168" s="5"/>
    </row>
    <row r="169" spans="1:15" hidden="1" x14ac:dyDescent="0.25">
      <c r="A169" s="4"/>
      <c r="B169" s="5">
        <v>168</v>
      </c>
      <c r="C169" s="5">
        <v>52</v>
      </c>
      <c r="D169" s="5" t="s">
        <v>62</v>
      </c>
      <c r="E169" s="6">
        <v>45373</v>
      </c>
      <c r="F169" s="5" t="s">
        <v>569</v>
      </c>
      <c r="G169" s="7">
        <v>1840</v>
      </c>
      <c r="H169" s="5" t="s">
        <v>258</v>
      </c>
      <c r="I169" s="5" t="s">
        <v>398</v>
      </c>
      <c r="J169" s="5" t="s">
        <v>399</v>
      </c>
      <c r="K169" s="5">
        <v>1196112665</v>
      </c>
      <c r="L169" s="5">
        <v>24</v>
      </c>
      <c r="M169" s="5"/>
      <c r="N169" s="5"/>
      <c r="O169" s="5"/>
    </row>
    <row r="170" spans="1:15" hidden="1" x14ac:dyDescent="0.25">
      <c r="A170" s="4"/>
      <c r="B170" s="5">
        <v>169</v>
      </c>
      <c r="C170" s="5">
        <v>345</v>
      </c>
      <c r="D170" s="5" t="s">
        <v>73</v>
      </c>
      <c r="E170" s="6">
        <v>45373</v>
      </c>
      <c r="F170" s="5" t="s">
        <v>570</v>
      </c>
      <c r="G170" s="7">
        <v>11600</v>
      </c>
      <c r="H170" s="5" t="s">
        <v>259</v>
      </c>
      <c r="I170" s="5" t="s">
        <v>398</v>
      </c>
      <c r="J170" s="5" t="s">
        <v>399</v>
      </c>
      <c r="K170" s="5">
        <v>1196112665</v>
      </c>
      <c r="L170" s="5">
        <v>24</v>
      </c>
      <c r="M170" s="5"/>
      <c r="N170" s="5"/>
      <c r="O170" s="5"/>
    </row>
    <row r="171" spans="1:15" hidden="1" x14ac:dyDescent="0.25">
      <c r="A171" s="4"/>
      <c r="B171" s="5">
        <v>170</v>
      </c>
      <c r="C171" s="5">
        <v>53</v>
      </c>
      <c r="D171" s="5" t="s">
        <v>51</v>
      </c>
      <c r="E171" s="6">
        <v>45373</v>
      </c>
      <c r="F171" s="5" t="s">
        <v>571</v>
      </c>
      <c r="G171" s="7">
        <v>4247.92</v>
      </c>
      <c r="H171" s="5" t="s">
        <v>261</v>
      </c>
      <c r="I171" s="5" t="s">
        <v>398</v>
      </c>
      <c r="J171" s="5" t="s">
        <v>399</v>
      </c>
      <c r="K171" s="5">
        <v>1196112665</v>
      </c>
      <c r="L171" s="5">
        <v>24</v>
      </c>
      <c r="M171" s="5"/>
      <c r="N171" s="5"/>
      <c r="O171" s="5"/>
    </row>
    <row r="172" spans="1:15" hidden="1" x14ac:dyDescent="0.25">
      <c r="A172" s="4"/>
      <c r="B172" s="5">
        <v>171</v>
      </c>
      <c r="C172" s="5">
        <v>53</v>
      </c>
      <c r="D172" s="5" t="s">
        <v>51</v>
      </c>
      <c r="E172" s="6">
        <v>45373</v>
      </c>
      <c r="F172" s="5" t="s">
        <v>572</v>
      </c>
      <c r="G172" s="7">
        <v>1531.2</v>
      </c>
      <c r="H172" s="5" t="s">
        <v>262</v>
      </c>
      <c r="I172" s="5" t="s">
        <v>398</v>
      </c>
      <c r="J172" s="5" t="s">
        <v>399</v>
      </c>
      <c r="K172" s="5">
        <v>1196112665</v>
      </c>
      <c r="L172" s="5">
        <v>24</v>
      </c>
      <c r="M172" s="5"/>
      <c r="N172" s="5"/>
      <c r="O172" s="5"/>
    </row>
    <row r="173" spans="1:15" hidden="1" x14ac:dyDescent="0.25">
      <c r="A173" s="4"/>
      <c r="B173" s="5">
        <v>172</v>
      </c>
      <c r="C173" s="5">
        <v>53</v>
      </c>
      <c r="D173" s="5" t="s">
        <v>51</v>
      </c>
      <c r="E173" s="6">
        <v>45373</v>
      </c>
      <c r="F173" s="5" t="s">
        <v>573</v>
      </c>
      <c r="G173" s="7">
        <v>3983.44</v>
      </c>
      <c r="H173" s="5" t="s">
        <v>263</v>
      </c>
      <c r="I173" s="5" t="s">
        <v>398</v>
      </c>
      <c r="J173" s="5" t="s">
        <v>399</v>
      </c>
      <c r="K173" s="5">
        <v>1196112665</v>
      </c>
      <c r="L173" s="5">
        <v>24</v>
      </c>
      <c r="M173" s="5"/>
      <c r="N173" s="5"/>
      <c r="O173" s="5"/>
    </row>
    <row r="174" spans="1:15" hidden="1" x14ac:dyDescent="0.25">
      <c r="A174" s="4"/>
      <c r="B174" s="5">
        <v>173</v>
      </c>
      <c r="C174" s="5">
        <v>53</v>
      </c>
      <c r="D174" s="5" t="s">
        <v>51</v>
      </c>
      <c r="E174" s="6">
        <v>45373</v>
      </c>
      <c r="F174" s="5" t="s">
        <v>574</v>
      </c>
      <c r="G174" s="7">
        <v>1895.44</v>
      </c>
      <c r="H174" s="5" t="s">
        <v>264</v>
      </c>
      <c r="I174" s="5" t="s">
        <v>398</v>
      </c>
      <c r="J174" s="5" t="s">
        <v>575</v>
      </c>
      <c r="K174" s="5">
        <v>1196112665</v>
      </c>
      <c r="L174" s="5">
        <v>24</v>
      </c>
      <c r="M174" s="5"/>
      <c r="N174" s="5"/>
      <c r="O174" s="5"/>
    </row>
    <row r="175" spans="1:15" hidden="1" x14ac:dyDescent="0.25">
      <c r="A175" s="4"/>
      <c r="B175" s="5">
        <v>174</v>
      </c>
      <c r="C175" s="5">
        <v>53</v>
      </c>
      <c r="D175" s="5" t="s">
        <v>51</v>
      </c>
      <c r="E175" s="6">
        <v>45373</v>
      </c>
      <c r="F175" s="5" t="s">
        <v>576</v>
      </c>
      <c r="G175" s="7">
        <v>2033.48</v>
      </c>
      <c r="H175" s="5" t="s">
        <v>265</v>
      </c>
      <c r="I175" s="5" t="s">
        <v>398</v>
      </c>
      <c r="J175" s="5" t="s">
        <v>399</v>
      </c>
      <c r="K175" s="5">
        <v>1196112665</v>
      </c>
      <c r="L175" s="5">
        <v>24</v>
      </c>
      <c r="M175" s="5"/>
      <c r="N175" s="5"/>
      <c r="O175" s="5"/>
    </row>
    <row r="176" spans="1:15" hidden="1" x14ac:dyDescent="0.25">
      <c r="A176" s="4"/>
      <c r="B176" s="5">
        <v>175</v>
      </c>
      <c r="C176" s="5">
        <v>53</v>
      </c>
      <c r="D176" s="5" t="s">
        <v>51</v>
      </c>
      <c r="E176" s="6">
        <v>45373</v>
      </c>
      <c r="F176" s="5" t="s">
        <v>577</v>
      </c>
      <c r="G176" s="7">
        <v>2038.12</v>
      </c>
      <c r="H176" s="5" t="s">
        <v>266</v>
      </c>
      <c r="I176" s="5" t="s">
        <v>398</v>
      </c>
      <c r="J176" s="5" t="s">
        <v>399</v>
      </c>
      <c r="K176" s="5">
        <v>1196112665</v>
      </c>
      <c r="L176" s="5">
        <v>24</v>
      </c>
      <c r="M176" s="5"/>
      <c r="N176" s="5"/>
      <c r="O176" s="5"/>
    </row>
    <row r="177" spans="1:15" hidden="1" x14ac:dyDescent="0.25">
      <c r="A177" s="4"/>
      <c r="B177" s="5">
        <v>176</v>
      </c>
      <c r="C177" s="5">
        <v>370</v>
      </c>
      <c r="D177" s="5" t="s">
        <v>78</v>
      </c>
      <c r="E177" s="6">
        <v>45373</v>
      </c>
      <c r="F177" s="5" t="s">
        <v>578</v>
      </c>
      <c r="G177" s="7">
        <v>8404.64</v>
      </c>
      <c r="H177" s="5" t="s">
        <v>267</v>
      </c>
      <c r="I177" s="5" t="s">
        <v>398</v>
      </c>
      <c r="J177" s="5" t="s">
        <v>399</v>
      </c>
      <c r="K177" s="5">
        <v>1196112665</v>
      </c>
      <c r="L177" s="5">
        <v>24</v>
      </c>
      <c r="M177" s="5"/>
      <c r="N177" s="5"/>
      <c r="O177" s="5"/>
    </row>
    <row r="178" spans="1:15" hidden="1" x14ac:dyDescent="0.25">
      <c r="A178" s="4"/>
      <c r="B178" s="5">
        <v>177</v>
      </c>
      <c r="C178" s="5">
        <v>109</v>
      </c>
      <c r="D178" s="5" t="s">
        <v>49</v>
      </c>
      <c r="E178" s="6">
        <v>45373</v>
      </c>
      <c r="F178" s="5" t="s">
        <v>546</v>
      </c>
      <c r="G178" s="7">
        <v>39208.6</v>
      </c>
      <c r="H178" s="5" t="s">
        <v>268</v>
      </c>
      <c r="I178" s="5" t="s">
        <v>398</v>
      </c>
      <c r="J178" s="5" t="s">
        <v>399</v>
      </c>
      <c r="K178" s="5">
        <v>1196112665</v>
      </c>
      <c r="L178" s="5">
        <v>24</v>
      </c>
      <c r="M178" s="5"/>
      <c r="N178" s="5"/>
      <c r="O178" s="5"/>
    </row>
    <row r="179" spans="1:15" hidden="1" x14ac:dyDescent="0.25">
      <c r="A179" s="4"/>
      <c r="B179" s="5">
        <v>178</v>
      </c>
      <c r="C179" s="5">
        <v>344</v>
      </c>
      <c r="D179" s="5" t="s">
        <v>72</v>
      </c>
      <c r="E179" s="6">
        <v>45373</v>
      </c>
      <c r="F179" s="5" t="s">
        <v>579</v>
      </c>
      <c r="G179" s="7">
        <v>11600</v>
      </c>
      <c r="H179" s="5" t="s">
        <v>269</v>
      </c>
      <c r="I179" s="5" t="s">
        <v>398</v>
      </c>
      <c r="J179" s="5" t="s">
        <v>399</v>
      </c>
      <c r="K179" s="5">
        <v>1196112665</v>
      </c>
      <c r="L179" s="5">
        <v>24</v>
      </c>
      <c r="M179" s="5"/>
      <c r="N179" s="5"/>
      <c r="O179" s="5"/>
    </row>
    <row r="180" spans="1:15" hidden="1" x14ac:dyDescent="0.25">
      <c r="A180" s="4"/>
      <c r="B180" s="5">
        <v>179</v>
      </c>
      <c r="C180" s="5">
        <v>352</v>
      </c>
      <c r="D180" s="5" t="s">
        <v>270</v>
      </c>
      <c r="E180" s="6">
        <v>45373</v>
      </c>
      <c r="F180" s="5" t="s">
        <v>580</v>
      </c>
      <c r="G180" s="7">
        <v>16575</v>
      </c>
      <c r="H180" s="5" t="s">
        <v>271</v>
      </c>
      <c r="I180" s="5" t="s">
        <v>398</v>
      </c>
      <c r="J180" s="5" t="s">
        <v>399</v>
      </c>
      <c r="K180" s="5">
        <v>1196112665</v>
      </c>
      <c r="L180" s="5">
        <v>24</v>
      </c>
      <c r="M180" s="5"/>
      <c r="N180" s="5"/>
      <c r="O180" s="5"/>
    </row>
    <row r="181" spans="1:15" hidden="1" x14ac:dyDescent="0.25">
      <c r="A181" s="4"/>
      <c r="B181" s="5">
        <v>180</v>
      </c>
      <c r="C181" s="5">
        <v>352</v>
      </c>
      <c r="D181" s="5" t="s">
        <v>270</v>
      </c>
      <c r="E181" s="6">
        <v>45373</v>
      </c>
      <c r="F181" s="5" t="s">
        <v>581</v>
      </c>
      <c r="G181" s="7">
        <v>12000</v>
      </c>
      <c r="H181" s="5" t="s">
        <v>272</v>
      </c>
      <c r="I181" s="5" t="s">
        <v>398</v>
      </c>
      <c r="J181" s="5" t="s">
        <v>399</v>
      </c>
      <c r="K181" s="5">
        <v>1196112665</v>
      </c>
      <c r="L181" s="5">
        <v>24</v>
      </c>
      <c r="M181" s="5"/>
      <c r="N181" s="5"/>
      <c r="O181" s="5"/>
    </row>
    <row r="182" spans="1:15" hidden="1" x14ac:dyDescent="0.25">
      <c r="A182" s="4"/>
      <c r="B182" s="5">
        <v>181</v>
      </c>
      <c r="C182" s="5">
        <v>370</v>
      </c>
      <c r="D182" s="5" t="s">
        <v>78</v>
      </c>
      <c r="E182" s="6">
        <v>45407</v>
      </c>
      <c r="F182" s="5" t="s">
        <v>582</v>
      </c>
      <c r="G182" s="7">
        <v>30003.38</v>
      </c>
      <c r="H182" s="5" t="s">
        <v>583</v>
      </c>
      <c r="I182" s="5" t="s">
        <v>398</v>
      </c>
      <c r="J182" s="5" t="s">
        <v>399</v>
      </c>
      <c r="K182" s="5">
        <v>122283689</v>
      </c>
      <c r="L182" s="5">
        <v>30</v>
      </c>
      <c r="M182" s="5" t="s">
        <v>828</v>
      </c>
      <c r="N182" s="5"/>
      <c r="O182" s="5"/>
    </row>
    <row r="183" spans="1:15" hidden="1" x14ac:dyDescent="0.25">
      <c r="A183" s="4"/>
      <c r="B183" s="5">
        <v>182</v>
      </c>
      <c r="C183" s="5">
        <v>53</v>
      </c>
      <c r="D183" s="5" t="s">
        <v>51</v>
      </c>
      <c r="E183" s="6">
        <v>45373</v>
      </c>
      <c r="F183" s="5" t="s">
        <v>584</v>
      </c>
      <c r="G183" s="7">
        <v>1248.1600000000001</v>
      </c>
      <c r="H183" s="5" t="s">
        <v>273</v>
      </c>
      <c r="I183" s="5" t="s">
        <v>398</v>
      </c>
      <c r="J183" s="5" t="s">
        <v>399</v>
      </c>
      <c r="K183" s="5">
        <v>1196112665</v>
      </c>
      <c r="L183" s="5">
        <v>24</v>
      </c>
      <c r="M183" s="5"/>
      <c r="N183" s="5"/>
      <c r="O183" s="5"/>
    </row>
    <row r="184" spans="1:15" hidden="1" x14ac:dyDescent="0.25">
      <c r="A184" s="4"/>
      <c r="B184" s="5">
        <v>183</v>
      </c>
      <c r="C184" s="5">
        <v>180</v>
      </c>
      <c r="D184" s="5" t="s">
        <v>274</v>
      </c>
      <c r="E184" s="6">
        <v>45377</v>
      </c>
      <c r="F184" s="5" t="s">
        <v>585</v>
      </c>
      <c r="G184" s="7">
        <v>1463.06</v>
      </c>
      <c r="H184" s="5" t="s">
        <v>275</v>
      </c>
      <c r="I184" s="5" t="s">
        <v>398</v>
      </c>
      <c r="J184" s="5" t="s">
        <v>399</v>
      </c>
      <c r="K184" s="5">
        <v>1196112665</v>
      </c>
      <c r="L184" s="5">
        <v>24</v>
      </c>
      <c r="M184" s="5"/>
      <c r="N184" s="5"/>
      <c r="O184" s="5"/>
    </row>
    <row r="185" spans="1:15" hidden="1" x14ac:dyDescent="0.25">
      <c r="A185" s="4"/>
      <c r="B185" s="5">
        <v>184</v>
      </c>
      <c r="C185" s="5">
        <v>285</v>
      </c>
      <c r="D185" s="5" t="s">
        <v>276</v>
      </c>
      <c r="E185" s="6">
        <v>45377</v>
      </c>
      <c r="F185" s="5" t="s">
        <v>586</v>
      </c>
      <c r="G185" s="7">
        <v>4053.6</v>
      </c>
      <c r="H185" s="5" t="s">
        <v>277</v>
      </c>
      <c r="I185" s="5" t="s">
        <v>398</v>
      </c>
      <c r="J185" s="5" t="s">
        <v>399</v>
      </c>
      <c r="K185" s="5">
        <v>1196112665</v>
      </c>
      <c r="L185" s="5">
        <v>24</v>
      </c>
      <c r="M185" s="5"/>
      <c r="N185" s="5"/>
      <c r="O185" s="5"/>
    </row>
    <row r="186" spans="1:15" hidden="1" x14ac:dyDescent="0.25">
      <c r="A186" s="4"/>
      <c r="B186" s="5">
        <v>185</v>
      </c>
      <c r="C186" s="5">
        <v>63</v>
      </c>
      <c r="D186" s="5" t="s">
        <v>278</v>
      </c>
      <c r="E186" s="6">
        <v>45377</v>
      </c>
      <c r="F186" s="5" t="s">
        <v>587</v>
      </c>
      <c r="G186" s="7">
        <v>3619.2</v>
      </c>
      <c r="H186" s="5" t="s">
        <v>279</v>
      </c>
      <c r="I186" s="5" t="s">
        <v>398</v>
      </c>
      <c r="J186" s="5" t="s">
        <v>399</v>
      </c>
      <c r="K186" s="5">
        <v>1196112665</v>
      </c>
      <c r="L186" s="5">
        <v>24</v>
      </c>
      <c r="M186" s="5"/>
      <c r="N186" s="5"/>
      <c r="O186" s="5"/>
    </row>
    <row r="187" spans="1:15" hidden="1" x14ac:dyDescent="0.25">
      <c r="A187" s="4"/>
      <c r="B187" s="5">
        <v>186</v>
      </c>
      <c r="C187" s="5">
        <v>164</v>
      </c>
      <c r="D187" s="5" t="s">
        <v>57</v>
      </c>
      <c r="E187" s="6">
        <v>45377</v>
      </c>
      <c r="F187" s="5" t="s">
        <v>588</v>
      </c>
      <c r="G187" s="7">
        <v>998.32</v>
      </c>
      <c r="H187" s="5" t="s">
        <v>280</v>
      </c>
      <c r="I187" s="5" t="s">
        <v>398</v>
      </c>
      <c r="J187" s="5" t="s">
        <v>399</v>
      </c>
      <c r="K187" s="5">
        <v>1196112665</v>
      </c>
      <c r="L187" s="5">
        <v>24</v>
      </c>
      <c r="M187" s="5"/>
      <c r="N187" s="5"/>
      <c r="O187" s="5"/>
    </row>
    <row r="188" spans="1:15" hidden="1" x14ac:dyDescent="0.25">
      <c r="A188" s="4"/>
      <c r="B188" s="5">
        <v>187</v>
      </c>
      <c r="C188" s="5">
        <v>20</v>
      </c>
      <c r="D188" s="5" t="s">
        <v>50</v>
      </c>
      <c r="E188" s="6">
        <v>45386</v>
      </c>
      <c r="F188" s="5" t="s">
        <v>496</v>
      </c>
      <c r="G188" s="7">
        <v>315790</v>
      </c>
      <c r="H188" s="5" t="s">
        <v>589</v>
      </c>
      <c r="I188" s="5" t="s">
        <v>398</v>
      </c>
      <c r="J188" s="5" t="s">
        <v>399</v>
      </c>
      <c r="K188" s="5">
        <v>122283689</v>
      </c>
      <c r="L188" s="5">
        <v>30</v>
      </c>
      <c r="M188" s="5" t="s">
        <v>828</v>
      </c>
      <c r="N188" s="5"/>
      <c r="O188" s="5"/>
    </row>
    <row r="189" spans="1:15" hidden="1" x14ac:dyDescent="0.25">
      <c r="A189" s="4"/>
      <c r="B189" s="5">
        <v>188</v>
      </c>
      <c r="C189" s="5">
        <v>67</v>
      </c>
      <c r="D189" s="5" t="s">
        <v>53</v>
      </c>
      <c r="E189" s="6">
        <v>45394</v>
      </c>
      <c r="F189" s="5" t="s">
        <v>590</v>
      </c>
      <c r="G189" s="7">
        <v>2754.5</v>
      </c>
      <c r="H189" s="5" t="s">
        <v>281</v>
      </c>
      <c r="I189" s="5" t="s">
        <v>398</v>
      </c>
      <c r="J189" s="5" t="s">
        <v>399</v>
      </c>
      <c r="K189" s="5">
        <v>122283689</v>
      </c>
      <c r="L189" s="5">
        <v>30</v>
      </c>
      <c r="M189" s="5" t="s">
        <v>828</v>
      </c>
      <c r="N189" s="5"/>
      <c r="O189" s="5"/>
    </row>
    <row r="190" spans="1:15" hidden="1" x14ac:dyDescent="0.25">
      <c r="A190" s="4"/>
      <c r="B190" s="5">
        <v>189</v>
      </c>
      <c r="C190" s="5">
        <v>67</v>
      </c>
      <c r="D190" s="5" t="s">
        <v>53</v>
      </c>
      <c r="E190" s="6">
        <v>45394</v>
      </c>
      <c r="F190" s="5" t="s">
        <v>591</v>
      </c>
      <c r="G190" s="7">
        <v>10477.02</v>
      </c>
      <c r="H190" s="5" t="s">
        <v>282</v>
      </c>
      <c r="I190" s="5" t="s">
        <v>398</v>
      </c>
      <c r="J190" s="5" t="s">
        <v>399</v>
      </c>
      <c r="K190" s="5">
        <v>122283689</v>
      </c>
      <c r="L190" s="5">
        <v>30</v>
      </c>
      <c r="M190" s="5" t="s">
        <v>828</v>
      </c>
      <c r="N190" s="5"/>
      <c r="O190" s="5"/>
    </row>
    <row r="191" spans="1:15" hidden="1" x14ac:dyDescent="0.25">
      <c r="A191" s="4"/>
      <c r="B191" s="5">
        <v>190</v>
      </c>
      <c r="C191" s="5">
        <v>67</v>
      </c>
      <c r="D191" s="5" t="s">
        <v>53</v>
      </c>
      <c r="E191" s="6">
        <v>45394</v>
      </c>
      <c r="F191" s="5" t="s">
        <v>592</v>
      </c>
      <c r="G191" s="7">
        <v>4566.33</v>
      </c>
      <c r="H191" s="5" t="s">
        <v>283</v>
      </c>
      <c r="I191" s="5" t="s">
        <v>398</v>
      </c>
      <c r="J191" s="5" t="s">
        <v>399</v>
      </c>
      <c r="K191" s="5">
        <v>122283689</v>
      </c>
      <c r="L191" s="5">
        <v>30</v>
      </c>
      <c r="M191" s="5" t="s">
        <v>828</v>
      </c>
      <c r="N191" s="5"/>
      <c r="O191" s="5"/>
    </row>
    <row r="192" spans="1:15" hidden="1" x14ac:dyDescent="0.25">
      <c r="A192" s="4"/>
      <c r="B192" s="5">
        <v>191</v>
      </c>
      <c r="C192" s="5">
        <v>67</v>
      </c>
      <c r="D192" s="5" t="s">
        <v>53</v>
      </c>
      <c r="E192" s="6">
        <v>45394</v>
      </c>
      <c r="F192" s="5" t="s">
        <v>593</v>
      </c>
      <c r="G192" s="7">
        <v>3940</v>
      </c>
      <c r="H192" s="5" t="s">
        <v>284</v>
      </c>
      <c r="I192" s="5" t="s">
        <v>398</v>
      </c>
      <c r="J192" s="5" t="s">
        <v>399</v>
      </c>
      <c r="K192" s="5">
        <v>122283689</v>
      </c>
      <c r="L192" s="5">
        <v>30</v>
      </c>
      <c r="M192" s="5" t="s">
        <v>828</v>
      </c>
      <c r="N192" s="5"/>
      <c r="O192" s="5"/>
    </row>
    <row r="193" spans="1:15" hidden="1" x14ac:dyDescent="0.25">
      <c r="A193" s="4"/>
      <c r="B193" s="5">
        <v>192</v>
      </c>
      <c r="C193" s="5">
        <v>67</v>
      </c>
      <c r="D193" s="5" t="s">
        <v>53</v>
      </c>
      <c r="E193" s="6">
        <v>45394</v>
      </c>
      <c r="F193" s="5" t="s">
        <v>594</v>
      </c>
      <c r="G193" s="7">
        <v>5096.17</v>
      </c>
      <c r="H193" s="5" t="s">
        <v>285</v>
      </c>
      <c r="I193" s="5" t="s">
        <v>398</v>
      </c>
      <c r="J193" s="5" t="s">
        <v>399</v>
      </c>
      <c r="K193" s="5">
        <v>122283689</v>
      </c>
      <c r="L193" s="5">
        <v>30</v>
      </c>
      <c r="M193" s="5" t="s">
        <v>828</v>
      </c>
      <c r="N193" s="5"/>
      <c r="O193" s="5"/>
    </row>
    <row r="194" spans="1:15" hidden="1" x14ac:dyDescent="0.25">
      <c r="A194" s="4"/>
      <c r="B194" s="5">
        <v>193</v>
      </c>
      <c r="C194" s="5">
        <v>67</v>
      </c>
      <c r="D194" s="5" t="s">
        <v>53</v>
      </c>
      <c r="E194" s="6">
        <v>45394</v>
      </c>
      <c r="F194" s="5" t="s">
        <v>595</v>
      </c>
      <c r="G194" s="7">
        <v>2842.5</v>
      </c>
      <c r="H194" s="5" t="s">
        <v>286</v>
      </c>
      <c r="I194" s="5" t="s">
        <v>398</v>
      </c>
      <c r="J194" s="5" t="s">
        <v>399</v>
      </c>
      <c r="K194" s="5">
        <v>122283689</v>
      </c>
      <c r="L194" s="5">
        <v>30</v>
      </c>
      <c r="M194" s="5" t="s">
        <v>828</v>
      </c>
      <c r="N194" s="5"/>
      <c r="O194" s="5"/>
    </row>
    <row r="195" spans="1:15" hidden="1" x14ac:dyDescent="0.25">
      <c r="A195" s="4"/>
      <c r="B195" s="5">
        <v>194</v>
      </c>
      <c r="C195" s="5">
        <v>67</v>
      </c>
      <c r="D195" s="5" t="s">
        <v>53</v>
      </c>
      <c r="E195" s="6">
        <v>45394</v>
      </c>
      <c r="F195" s="5" t="s">
        <v>596</v>
      </c>
      <c r="G195" s="7">
        <v>2461.0300000000002</v>
      </c>
      <c r="H195" s="5" t="s">
        <v>287</v>
      </c>
      <c r="I195" s="5" t="s">
        <v>398</v>
      </c>
      <c r="J195" s="5" t="s">
        <v>399</v>
      </c>
      <c r="K195" s="5">
        <v>122283689</v>
      </c>
      <c r="L195" s="5">
        <v>30</v>
      </c>
      <c r="M195" s="5" t="s">
        <v>828</v>
      </c>
      <c r="N195" s="5"/>
      <c r="O195" s="5"/>
    </row>
    <row r="196" spans="1:15" hidden="1" x14ac:dyDescent="0.25">
      <c r="A196" s="4"/>
      <c r="B196" s="5">
        <v>195</v>
      </c>
      <c r="C196" s="5">
        <v>67</v>
      </c>
      <c r="D196" s="5" t="s">
        <v>53</v>
      </c>
      <c r="E196" s="6">
        <v>45394</v>
      </c>
      <c r="F196" s="5" t="s">
        <v>597</v>
      </c>
      <c r="G196" s="7">
        <v>4452.22</v>
      </c>
      <c r="H196" s="5" t="s">
        <v>288</v>
      </c>
      <c r="I196" s="5" t="s">
        <v>398</v>
      </c>
      <c r="J196" s="5" t="s">
        <v>399</v>
      </c>
      <c r="K196" s="5">
        <v>122283689</v>
      </c>
      <c r="L196" s="5">
        <v>30</v>
      </c>
      <c r="M196" s="5" t="s">
        <v>828</v>
      </c>
      <c r="N196" s="5"/>
      <c r="O196" s="5"/>
    </row>
    <row r="197" spans="1:15" hidden="1" x14ac:dyDescent="0.25">
      <c r="A197" s="4"/>
      <c r="B197" s="5">
        <v>196</v>
      </c>
      <c r="C197" s="5">
        <v>67</v>
      </c>
      <c r="D197" s="5" t="s">
        <v>53</v>
      </c>
      <c r="E197" s="6">
        <v>45394</v>
      </c>
      <c r="F197" s="5" t="s">
        <v>598</v>
      </c>
      <c r="G197" s="7">
        <v>21026.62</v>
      </c>
      <c r="H197" s="5" t="s">
        <v>289</v>
      </c>
      <c r="I197" s="5" t="s">
        <v>398</v>
      </c>
      <c r="J197" s="5" t="s">
        <v>399</v>
      </c>
      <c r="K197" s="5">
        <v>122283689</v>
      </c>
      <c r="L197" s="5">
        <v>30</v>
      </c>
      <c r="M197" s="5" t="s">
        <v>828</v>
      </c>
      <c r="N197" s="5"/>
      <c r="O197" s="5"/>
    </row>
    <row r="198" spans="1:15" hidden="1" x14ac:dyDescent="0.25">
      <c r="A198" s="4"/>
      <c r="B198" s="5">
        <v>197</v>
      </c>
      <c r="C198" s="5">
        <v>67</v>
      </c>
      <c r="D198" s="5" t="s">
        <v>53</v>
      </c>
      <c r="E198" s="6">
        <v>45394</v>
      </c>
      <c r="F198" s="5" t="s">
        <v>599</v>
      </c>
      <c r="G198" s="7">
        <v>7920.84</v>
      </c>
      <c r="H198" s="5" t="s">
        <v>290</v>
      </c>
      <c r="I198" s="5" t="s">
        <v>398</v>
      </c>
      <c r="J198" s="5" t="s">
        <v>399</v>
      </c>
      <c r="K198" s="5">
        <v>122283689</v>
      </c>
      <c r="L198" s="5">
        <v>30</v>
      </c>
      <c r="M198" s="5" t="s">
        <v>828</v>
      </c>
      <c r="N198" s="5"/>
      <c r="O198" s="5"/>
    </row>
    <row r="199" spans="1:15" hidden="1" x14ac:dyDescent="0.25">
      <c r="A199" s="4"/>
      <c r="B199" s="5">
        <v>198</v>
      </c>
      <c r="C199" s="5">
        <v>67</v>
      </c>
      <c r="D199" s="5" t="s">
        <v>53</v>
      </c>
      <c r="E199" s="6">
        <v>45394</v>
      </c>
      <c r="F199" s="5" t="s">
        <v>600</v>
      </c>
      <c r="G199" s="7">
        <v>4735.0200000000004</v>
      </c>
      <c r="H199" s="5" t="s">
        <v>291</v>
      </c>
      <c r="I199" s="5" t="s">
        <v>398</v>
      </c>
      <c r="J199" s="5" t="s">
        <v>399</v>
      </c>
      <c r="K199" s="5">
        <v>122283689</v>
      </c>
      <c r="L199" s="5">
        <v>30</v>
      </c>
      <c r="M199" s="5" t="s">
        <v>828</v>
      </c>
      <c r="N199" s="5"/>
      <c r="O199" s="5"/>
    </row>
    <row r="200" spans="1:15" hidden="1" x14ac:dyDescent="0.25">
      <c r="A200" s="4"/>
      <c r="B200" s="5">
        <v>199</v>
      </c>
      <c r="C200" s="5">
        <v>67</v>
      </c>
      <c r="D200" s="5" t="s">
        <v>53</v>
      </c>
      <c r="E200" s="6">
        <v>45394</v>
      </c>
      <c r="F200" s="5" t="s">
        <v>601</v>
      </c>
      <c r="G200" s="7">
        <v>1800</v>
      </c>
      <c r="H200" s="5" t="s">
        <v>292</v>
      </c>
      <c r="I200" s="5" t="s">
        <v>398</v>
      </c>
      <c r="J200" s="5" t="s">
        <v>399</v>
      </c>
      <c r="K200" s="5">
        <v>122283689</v>
      </c>
      <c r="L200" s="5">
        <v>30</v>
      </c>
      <c r="M200" s="5" t="s">
        <v>828</v>
      </c>
      <c r="N200" s="5"/>
      <c r="O200" s="5"/>
    </row>
    <row r="201" spans="1:15" hidden="1" x14ac:dyDescent="0.25">
      <c r="A201" s="4"/>
      <c r="B201" s="5">
        <v>200</v>
      </c>
      <c r="C201" s="5">
        <v>67</v>
      </c>
      <c r="D201" s="5" t="s">
        <v>53</v>
      </c>
      <c r="E201" s="6">
        <v>45394</v>
      </c>
      <c r="F201" s="5" t="s">
        <v>602</v>
      </c>
      <c r="G201" s="7">
        <v>3206.25</v>
      </c>
      <c r="H201" s="5" t="s">
        <v>293</v>
      </c>
      <c r="I201" s="5" t="s">
        <v>398</v>
      </c>
      <c r="J201" s="5" t="s">
        <v>399</v>
      </c>
      <c r="K201" s="5">
        <v>122283689</v>
      </c>
      <c r="L201" s="5">
        <v>30</v>
      </c>
      <c r="M201" s="5" t="s">
        <v>828</v>
      </c>
      <c r="N201" s="5"/>
      <c r="O201" s="5"/>
    </row>
    <row r="202" spans="1:15" hidden="1" x14ac:dyDescent="0.25">
      <c r="A202" s="4"/>
      <c r="B202" s="5">
        <v>201</v>
      </c>
      <c r="C202" s="5">
        <v>67</v>
      </c>
      <c r="D202" s="5" t="s">
        <v>53</v>
      </c>
      <c r="E202" s="6">
        <v>45394</v>
      </c>
      <c r="F202" s="5" t="s">
        <v>603</v>
      </c>
      <c r="G202" s="7">
        <v>300</v>
      </c>
      <c r="H202" s="5" t="s">
        <v>294</v>
      </c>
      <c r="I202" s="5" t="s">
        <v>398</v>
      </c>
      <c r="J202" s="5" t="s">
        <v>399</v>
      </c>
      <c r="K202" s="5">
        <v>122283689</v>
      </c>
      <c r="L202" s="5">
        <v>30</v>
      </c>
      <c r="M202" s="5" t="s">
        <v>828</v>
      </c>
      <c r="N202" s="5"/>
      <c r="O202" s="5"/>
    </row>
    <row r="203" spans="1:15" hidden="1" x14ac:dyDescent="0.25">
      <c r="A203" s="4"/>
      <c r="B203" s="5">
        <v>202</v>
      </c>
      <c r="C203" s="5">
        <v>67</v>
      </c>
      <c r="D203" s="5" t="s">
        <v>53</v>
      </c>
      <c r="E203" s="6">
        <v>45394</v>
      </c>
      <c r="F203" s="5" t="s">
        <v>604</v>
      </c>
      <c r="G203" s="7">
        <v>800</v>
      </c>
      <c r="H203" s="5" t="s">
        <v>295</v>
      </c>
      <c r="I203" s="5" t="s">
        <v>398</v>
      </c>
      <c r="J203" s="5" t="s">
        <v>399</v>
      </c>
      <c r="K203" s="5">
        <v>122283689</v>
      </c>
      <c r="L203" s="5">
        <v>30</v>
      </c>
      <c r="M203" s="5" t="s">
        <v>828</v>
      </c>
      <c r="N203" s="5"/>
      <c r="O203" s="5"/>
    </row>
    <row r="204" spans="1:15" hidden="1" x14ac:dyDescent="0.25">
      <c r="A204" s="4"/>
      <c r="B204" s="5">
        <v>203</v>
      </c>
      <c r="C204" s="5">
        <v>67</v>
      </c>
      <c r="D204" s="5" t="s">
        <v>53</v>
      </c>
      <c r="E204" s="6">
        <v>45394</v>
      </c>
      <c r="F204" s="5" t="s">
        <v>605</v>
      </c>
      <c r="G204" s="7">
        <v>3527.9</v>
      </c>
      <c r="H204" s="5" t="s">
        <v>296</v>
      </c>
      <c r="I204" s="5" t="s">
        <v>398</v>
      </c>
      <c r="J204" s="5" t="s">
        <v>399</v>
      </c>
      <c r="K204" s="5">
        <v>122283689</v>
      </c>
      <c r="L204" s="5">
        <v>30</v>
      </c>
      <c r="M204" s="5" t="s">
        <v>828</v>
      </c>
      <c r="N204" s="5"/>
      <c r="O204" s="5"/>
    </row>
    <row r="205" spans="1:15" hidden="1" x14ac:dyDescent="0.25">
      <c r="A205" s="4"/>
      <c r="B205" s="5">
        <v>204</v>
      </c>
      <c r="C205" s="5">
        <v>67</v>
      </c>
      <c r="D205" s="5" t="s">
        <v>53</v>
      </c>
      <c r="E205" s="6">
        <v>45394</v>
      </c>
      <c r="F205" s="5" t="s">
        <v>499</v>
      </c>
      <c r="G205" s="7">
        <v>2567.6799999999998</v>
      </c>
      <c r="H205" s="5" t="s">
        <v>297</v>
      </c>
      <c r="I205" s="5" t="s">
        <v>398</v>
      </c>
      <c r="J205" s="5" t="s">
        <v>399</v>
      </c>
      <c r="K205" s="5">
        <v>122283689</v>
      </c>
      <c r="L205" s="5">
        <v>30</v>
      </c>
      <c r="M205" s="5" t="s">
        <v>828</v>
      </c>
      <c r="N205" s="5"/>
      <c r="O205" s="5"/>
    </row>
    <row r="206" spans="1:15" hidden="1" x14ac:dyDescent="0.25">
      <c r="A206" s="4"/>
      <c r="B206" s="5">
        <v>205</v>
      </c>
      <c r="C206" s="5">
        <v>67</v>
      </c>
      <c r="D206" s="5" t="s">
        <v>53</v>
      </c>
      <c r="E206" s="6">
        <v>45394</v>
      </c>
      <c r="F206" s="5" t="s">
        <v>606</v>
      </c>
      <c r="G206" s="7">
        <v>3200</v>
      </c>
      <c r="H206" s="5" t="s">
        <v>298</v>
      </c>
      <c r="I206" s="5" t="s">
        <v>398</v>
      </c>
      <c r="J206" s="5" t="s">
        <v>399</v>
      </c>
      <c r="K206" s="5">
        <v>122283689</v>
      </c>
      <c r="L206" s="5">
        <v>30</v>
      </c>
      <c r="M206" s="5" t="s">
        <v>828</v>
      </c>
      <c r="N206" s="5"/>
      <c r="O206" s="5"/>
    </row>
    <row r="207" spans="1:15" hidden="1" x14ac:dyDescent="0.25">
      <c r="A207" s="4"/>
      <c r="B207" s="5">
        <v>206</v>
      </c>
      <c r="C207" s="5">
        <v>67</v>
      </c>
      <c r="D207" s="5" t="s">
        <v>53</v>
      </c>
      <c r="E207" s="6">
        <v>45394</v>
      </c>
      <c r="F207" s="5" t="s">
        <v>607</v>
      </c>
      <c r="G207" s="7">
        <v>2000.13</v>
      </c>
      <c r="H207" s="5" t="s">
        <v>299</v>
      </c>
      <c r="I207" s="5" t="s">
        <v>398</v>
      </c>
      <c r="J207" s="5" t="s">
        <v>399</v>
      </c>
      <c r="K207" s="5">
        <v>122283689</v>
      </c>
      <c r="L207" s="5">
        <v>30</v>
      </c>
      <c r="M207" s="5" t="s">
        <v>828</v>
      </c>
      <c r="N207" s="5"/>
      <c r="O207" s="5"/>
    </row>
    <row r="208" spans="1:15" hidden="1" x14ac:dyDescent="0.25">
      <c r="A208" s="4"/>
      <c r="B208" s="5">
        <v>207</v>
      </c>
      <c r="C208" s="5">
        <v>67</v>
      </c>
      <c r="D208" s="5" t="s">
        <v>53</v>
      </c>
      <c r="E208" s="6">
        <v>45394</v>
      </c>
      <c r="F208" s="5" t="s">
        <v>608</v>
      </c>
      <c r="G208" s="7">
        <v>1100</v>
      </c>
      <c r="H208" s="5" t="s">
        <v>300</v>
      </c>
      <c r="I208" s="5" t="s">
        <v>398</v>
      </c>
      <c r="J208" s="5" t="s">
        <v>399</v>
      </c>
      <c r="K208" s="5">
        <v>122283689</v>
      </c>
      <c r="L208" s="5">
        <v>30</v>
      </c>
      <c r="M208" s="5" t="s">
        <v>828</v>
      </c>
      <c r="N208" s="5"/>
      <c r="O208" s="5"/>
    </row>
    <row r="209" spans="1:15" hidden="1" x14ac:dyDescent="0.25">
      <c r="A209" s="4"/>
      <c r="B209" s="5">
        <v>208</v>
      </c>
      <c r="C209" s="5">
        <v>67</v>
      </c>
      <c r="D209" s="5" t="s">
        <v>53</v>
      </c>
      <c r="E209" s="6">
        <v>45394</v>
      </c>
      <c r="F209" s="5" t="s">
        <v>609</v>
      </c>
      <c r="G209" s="7">
        <v>2700.08</v>
      </c>
      <c r="H209" s="5" t="s">
        <v>301</v>
      </c>
      <c r="I209" s="5" t="s">
        <v>398</v>
      </c>
      <c r="J209" s="5" t="s">
        <v>399</v>
      </c>
      <c r="K209" s="5">
        <v>122283689</v>
      </c>
      <c r="L209" s="5">
        <v>30</v>
      </c>
      <c r="M209" s="5" t="s">
        <v>828</v>
      </c>
      <c r="N209" s="5"/>
      <c r="O209" s="5"/>
    </row>
    <row r="210" spans="1:15" hidden="1" x14ac:dyDescent="0.25">
      <c r="A210" s="4"/>
      <c r="B210" s="5">
        <v>209</v>
      </c>
      <c r="C210" s="5">
        <v>67</v>
      </c>
      <c r="D210" s="5" t="s">
        <v>53</v>
      </c>
      <c r="E210" s="6">
        <v>45394</v>
      </c>
      <c r="F210" s="5" t="s">
        <v>610</v>
      </c>
      <c r="G210" s="7">
        <v>2100</v>
      </c>
      <c r="H210" s="5" t="s">
        <v>302</v>
      </c>
      <c r="I210" s="5" t="s">
        <v>398</v>
      </c>
      <c r="J210" s="5" t="s">
        <v>399</v>
      </c>
      <c r="K210" s="5">
        <v>122283689</v>
      </c>
      <c r="L210" s="5">
        <v>30</v>
      </c>
      <c r="M210" s="5" t="s">
        <v>828</v>
      </c>
      <c r="N210" s="5"/>
      <c r="O210" s="5"/>
    </row>
    <row r="211" spans="1:15" hidden="1" x14ac:dyDescent="0.25">
      <c r="A211" s="4"/>
      <c r="B211" s="5">
        <v>210</v>
      </c>
      <c r="C211" s="5">
        <v>67</v>
      </c>
      <c r="D211" s="5" t="s">
        <v>53</v>
      </c>
      <c r="E211" s="6">
        <v>45394</v>
      </c>
      <c r="F211" s="5" t="s">
        <v>611</v>
      </c>
      <c r="G211" s="7">
        <v>2700.45</v>
      </c>
      <c r="H211" s="5" t="s">
        <v>303</v>
      </c>
      <c r="I211" s="5" t="s">
        <v>398</v>
      </c>
      <c r="J211" s="5" t="s">
        <v>399</v>
      </c>
      <c r="K211" s="5">
        <v>122283689</v>
      </c>
      <c r="L211" s="5">
        <v>30</v>
      </c>
      <c r="M211" s="5" t="s">
        <v>828</v>
      </c>
      <c r="N211" s="5"/>
      <c r="O211" s="5"/>
    </row>
    <row r="212" spans="1:15" hidden="1" x14ac:dyDescent="0.25">
      <c r="A212" s="4"/>
      <c r="B212" s="5">
        <v>211</v>
      </c>
      <c r="C212" s="5">
        <v>67</v>
      </c>
      <c r="D212" s="5" t="s">
        <v>53</v>
      </c>
      <c r="E212" s="6">
        <v>45394</v>
      </c>
      <c r="F212" s="5" t="s">
        <v>612</v>
      </c>
      <c r="G212" s="7">
        <v>2400</v>
      </c>
      <c r="H212" s="5" t="s">
        <v>304</v>
      </c>
      <c r="I212" s="5" t="s">
        <v>398</v>
      </c>
      <c r="J212" s="5" t="s">
        <v>399</v>
      </c>
      <c r="K212" s="5">
        <v>122283689</v>
      </c>
      <c r="L212" s="5">
        <v>30</v>
      </c>
      <c r="M212" s="5" t="s">
        <v>828</v>
      </c>
      <c r="N212" s="5"/>
      <c r="O212" s="5"/>
    </row>
    <row r="213" spans="1:15" hidden="1" x14ac:dyDescent="0.25">
      <c r="A213" s="4"/>
      <c r="B213" s="5">
        <v>212</v>
      </c>
      <c r="C213" s="5">
        <v>370</v>
      </c>
      <c r="D213" s="5" t="s">
        <v>78</v>
      </c>
      <c r="E213" s="6">
        <v>45400</v>
      </c>
      <c r="F213" s="5" t="s">
        <v>605</v>
      </c>
      <c r="G213" s="7">
        <v>30004.53</v>
      </c>
      <c r="H213" s="5" t="s">
        <v>613</v>
      </c>
      <c r="I213" s="5" t="s">
        <v>398</v>
      </c>
      <c r="J213" s="5" t="s">
        <v>399</v>
      </c>
      <c r="K213" s="5">
        <v>122283689</v>
      </c>
      <c r="L213" s="5">
        <v>30</v>
      </c>
      <c r="M213" s="5" t="s">
        <v>828</v>
      </c>
      <c r="N213" s="5"/>
      <c r="O213" s="5"/>
    </row>
    <row r="214" spans="1:15" hidden="1" x14ac:dyDescent="0.25">
      <c r="A214" s="4"/>
      <c r="B214" s="5">
        <v>213</v>
      </c>
      <c r="C214" s="5">
        <v>303</v>
      </c>
      <c r="D214" s="5" t="s">
        <v>71</v>
      </c>
      <c r="E214" s="6">
        <v>45379</v>
      </c>
      <c r="F214" s="5" t="s">
        <v>578</v>
      </c>
      <c r="G214" s="7">
        <v>2149.2600000000002</v>
      </c>
      <c r="H214" s="5" t="s">
        <v>305</v>
      </c>
      <c r="I214" s="5" t="s">
        <v>398</v>
      </c>
      <c r="J214" s="5" t="s">
        <v>399</v>
      </c>
      <c r="K214" s="5">
        <v>1196113215</v>
      </c>
      <c r="L214" s="5">
        <v>25</v>
      </c>
      <c r="M214" s="5"/>
      <c r="N214" s="5"/>
      <c r="O214" s="5"/>
    </row>
    <row r="215" spans="1:15" hidden="1" x14ac:dyDescent="0.25">
      <c r="A215" s="4"/>
      <c r="B215" s="5">
        <v>214</v>
      </c>
      <c r="C215" s="5">
        <v>53</v>
      </c>
      <c r="D215" s="5" t="s">
        <v>51</v>
      </c>
      <c r="E215" s="6">
        <v>45379</v>
      </c>
      <c r="F215" s="5" t="s">
        <v>614</v>
      </c>
      <c r="G215" s="7">
        <v>851.44</v>
      </c>
      <c r="H215" s="5" t="s">
        <v>306</v>
      </c>
      <c r="I215" s="5" t="s">
        <v>398</v>
      </c>
      <c r="J215" s="5" t="s">
        <v>399</v>
      </c>
      <c r="K215" s="5">
        <v>1196113215</v>
      </c>
      <c r="L215" s="5">
        <v>25</v>
      </c>
      <c r="M215" s="5"/>
      <c r="N215" s="5"/>
      <c r="O215" s="5"/>
    </row>
    <row r="216" spans="1:15" hidden="1" x14ac:dyDescent="0.25">
      <c r="A216" s="4"/>
      <c r="B216" s="5">
        <v>215</v>
      </c>
      <c r="C216" s="5">
        <v>53</v>
      </c>
      <c r="D216" s="5" t="s">
        <v>51</v>
      </c>
      <c r="E216" s="6">
        <v>45379</v>
      </c>
      <c r="F216" s="5" t="s">
        <v>615</v>
      </c>
      <c r="G216" s="7">
        <v>2176.16</v>
      </c>
      <c r="H216" s="5" t="s">
        <v>307</v>
      </c>
      <c r="I216" s="5" t="s">
        <v>398</v>
      </c>
      <c r="J216" s="5" t="s">
        <v>399</v>
      </c>
      <c r="K216" s="5">
        <v>1196113215</v>
      </c>
      <c r="L216" s="5">
        <v>25</v>
      </c>
      <c r="M216" s="5"/>
      <c r="N216" s="5"/>
      <c r="O216" s="5"/>
    </row>
    <row r="217" spans="1:15" hidden="1" x14ac:dyDescent="0.25">
      <c r="A217" s="4"/>
      <c r="B217" s="5">
        <v>216</v>
      </c>
      <c r="C217" s="5">
        <v>53</v>
      </c>
      <c r="D217" s="5" t="s">
        <v>51</v>
      </c>
      <c r="E217" s="6">
        <v>45379</v>
      </c>
      <c r="F217" s="5" t="s">
        <v>616</v>
      </c>
      <c r="G217" s="7">
        <v>1815.4</v>
      </c>
      <c r="H217" s="5" t="s">
        <v>308</v>
      </c>
      <c r="I217" s="5" t="s">
        <v>398</v>
      </c>
      <c r="J217" s="5" t="s">
        <v>399</v>
      </c>
      <c r="K217" s="5">
        <v>1196113215</v>
      </c>
      <c r="L217" s="5">
        <v>25</v>
      </c>
      <c r="M217" s="5"/>
      <c r="N217" s="5"/>
      <c r="O217" s="5"/>
    </row>
    <row r="218" spans="1:15" hidden="1" x14ac:dyDescent="0.25">
      <c r="A218" s="4"/>
      <c r="B218" s="5">
        <v>217</v>
      </c>
      <c r="C218" s="5">
        <v>53</v>
      </c>
      <c r="D218" s="5" t="s">
        <v>51</v>
      </c>
      <c r="E218" s="6">
        <v>45379</v>
      </c>
      <c r="F218" s="5" t="s">
        <v>617</v>
      </c>
      <c r="G218" s="7">
        <v>3938.2</v>
      </c>
      <c r="H218" s="5" t="s">
        <v>311</v>
      </c>
      <c r="I218" s="5" t="s">
        <v>398</v>
      </c>
      <c r="J218" s="5" t="s">
        <v>399</v>
      </c>
      <c r="K218" s="5">
        <v>1196113215</v>
      </c>
      <c r="L218" s="5">
        <v>25</v>
      </c>
      <c r="M218" s="5"/>
      <c r="N218" s="5"/>
      <c r="O218" s="5"/>
    </row>
    <row r="219" spans="1:15" hidden="1" x14ac:dyDescent="0.25">
      <c r="A219" s="4"/>
      <c r="B219" s="5">
        <v>218</v>
      </c>
      <c r="C219" s="5">
        <v>402</v>
      </c>
      <c r="D219" s="5" t="s">
        <v>309</v>
      </c>
      <c r="E219" s="6">
        <v>45408</v>
      </c>
      <c r="F219" s="5" t="s">
        <v>618</v>
      </c>
      <c r="G219" s="7">
        <v>5800</v>
      </c>
      <c r="H219" s="5" t="s">
        <v>310</v>
      </c>
      <c r="I219" s="5" t="s">
        <v>398</v>
      </c>
      <c r="J219" s="5" t="s">
        <v>399</v>
      </c>
      <c r="K219" s="5">
        <v>122283689</v>
      </c>
      <c r="L219" s="5">
        <v>30</v>
      </c>
      <c r="M219" s="5" t="s">
        <v>828</v>
      </c>
      <c r="N219" s="5"/>
      <c r="O219" s="5"/>
    </row>
    <row r="220" spans="1:15" hidden="1" x14ac:dyDescent="0.25">
      <c r="A220" s="4"/>
      <c r="B220" s="5">
        <v>219</v>
      </c>
      <c r="C220" s="5">
        <v>23</v>
      </c>
      <c r="D220" s="5" t="s">
        <v>52</v>
      </c>
      <c r="E220" s="6">
        <v>45379</v>
      </c>
      <c r="F220" s="5" t="s">
        <v>619</v>
      </c>
      <c r="G220" s="7">
        <v>11832</v>
      </c>
      <c r="H220" s="5" t="s">
        <v>312</v>
      </c>
      <c r="I220" s="5" t="s">
        <v>398</v>
      </c>
      <c r="J220" s="5" t="s">
        <v>399</v>
      </c>
      <c r="K220" s="5">
        <v>1196113215</v>
      </c>
      <c r="L220" s="5">
        <v>25</v>
      </c>
      <c r="M220" s="5"/>
      <c r="N220" s="5"/>
      <c r="O220" s="5"/>
    </row>
    <row r="221" spans="1:15" hidden="1" x14ac:dyDescent="0.25">
      <c r="A221" s="4"/>
      <c r="B221" s="5">
        <v>220</v>
      </c>
      <c r="C221" s="5">
        <v>403</v>
      </c>
      <c r="D221" s="5" t="s">
        <v>313</v>
      </c>
      <c r="E221" s="6">
        <v>45408</v>
      </c>
      <c r="F221" s="5" t="s">
        <v>620</v>
      </c>
      <c r="G221" s="7">
        <v>204484.5</v>
      </c>
      <c r="H221" s="5" t="s">
        <v>314</v>
      </c>
      <c r="I221" s="5" t="s">
        <v>398</v>
      </c>
      <c r="J221" s="5" t="s">
        <v>399</v>
      </c>
      <c r="K221" s="5">
        <v>122283689</v>
      </c>
      <c r="L221" s="5">
        <v>30</v>
      </c>
      <c r="M221" s="5" t="s">
        <v>828</v>
      </c>
      <c r="N221" s="5"/>
      <c r="O221" s="5"/>
    </row>
    <row r="222" spans="1:15" hidden="1" x14ac:dyDescent="0.25">
      <c r="A222" s="4"/>
      <c r="B222" s="5">
        <v>221</v>
      </c>
      <c r="C222" s="5">
        <v>403</v>
      </c>
      <c r="D222" s="5" t="s">
        <v>313</v>
      </c>
      <c r="E222" s="6">
        <v>45408</v>
      </c>
      <c r="F222" s="5" t="s">
        <v>621</v>
      </c>
      <c r="G222" s="7">
        <v>145158.75</v>
      </c>
      <c r="H222" s="5" t="s">
        <v>315</v>
      </c>
      <c r="I222" s="5" t="s">
        <v>398</v>
      </c>
      <c r="J222" s="5" t="s">
        <v>399</v>
      </c>
      <c r="K222" s="5">
        <v>122283689</v>
      </c>
      <c r="L222" s="5">
        <v>30</v>
      </c>
      <c r="M222" s="5" t="s">
        <v>828</v>
      </c>
      <c r="N222" s="5"/>
      <c r="O222" s="5"/>
    </row>
    <row r="223" spans="1:15" hidden="1" x14ac:dyDescent="0.25">
      <c r="A223" s="4"/>
      <c r="B223" s="5">
        <v>222</v>
      </c>
      <c r="C223" s="5">
        <v>164</v>
      </c>
      <c r="D223" s="5" t="s">
        <v>57</v>
      </c>
      <c r="E223" s="6">
        <v>45377</v>
      </c>
      <c r="F223" s="5" t="s">
        <v>622</v>
      </c>
      <c r="G223" s="7">
        <v>1721.25</v>
      </c>
      <c r="H223" s="5" t="s">
        <v>316</v>
      </c>
      <c r="I223" s="5" t="s">
        <v>398</v>
      </c>
      <c r="J223" s="5" t="s">
        <v>399</v>
      </c>
      <c r="K223" s="5">
        <v>1196112665</v>
      </c>
      <c r="L223" s="5">
        <v>24</v>
      </c>
      <c r="M223" s="5"/>
      <c r="N223" s="5"/>
      <c r="O223" s="5"/>
    </row>
    <row r="224" spans="1:15" hidden="1" x14ac:dyDescent="0.25">
      <c r="A224" s="4"/>
      <c r="B224" s="5">
        <v>223</v>
      </c>
      <c r="C224" s="5">
        <v>285</v>
      </c>
      <c r="D224" s="5" t="s">
        <v>276</v>
      </c>
      <c r="E224" s="6">
        <v>45377</v>
      </c>
      <c r="F224" s="5" t="s">
        <v>623</v>
      </c>
      <c r="G224" s="7">
        <v>9508</v>
      </c>
      <c r="H224" s="5" t="s">
        <v>317</v>
      </c>
      <c r="I224" s="5" t="s">
        <v>398</v>
      </c>
      <c r="J224" s="5" t="s">
        <v>399</v>
      </c>
      <c r="K224" s="5">
        <v>1196112665</v>
      </c>
      <c r="L224" s="5">
        <v>24</v>
      </c>
      <c r="M224" s="5"/>
      <c r="N224" s="5"/>
      <c r="O224" s="5"/>
    </row>
    <row r="225" spans="1:15" hidden="1" x14ac:dyDescent="0.25">
      <c r="A225" s="4"/>
      <c r="B225" s="5">
        <v>224</v>
      </c>
      <c r="C225" s="5">
        <v>403</v>
      </c>
      <c r="D225" s="5" t="s">
        <v>313</v>
      </c>
      <c r="E225" s="6">
        <v>45408</v>
      </c>
      <c r="F225" s="5" t="s">
        <v>624</v>
      </c>
      <c r="G225" s="7">
        <v>77972.62</v>
      </c>
      <c r="H225" s="5" t="s">
        <v>318</v>
      </c>
      <c r="I225" s="5" t="s">
        <v>398</v>
      </c>
      <c r="J225" s="5" t="s">
        <v>399</v>
      </c>
      <c r="K225" s="5">
        <v>122283689</v>
      </c>
      <c r="L225" s="5">
        <v>30</v>
      </c>
      <c r="M225" s="5" t="s">
        <v>828</v>
      </c>
      <c r="N225" s="5"/>
      <c r="O225" s="5"/>
    </row>
    <row r="226" spans="1:15" hidden="1" x14ac:dyDescent="0.25">
      <c r="A226" s="4"/>
      <c r="B226" s="5">
        <v>225</v>
      </c>
      <c r="C226" s="5">
        <v>67</v>
      </c>
      <c r="D226" s="5" t="s">
        <v>53</v>
      </c>
      <c r="E226" s="6">
        <v>45425</v>
      </c>
      <c r="F226" s="5" t="s">
        <v>625</v>
      </c>
      <c r="G226" s="7">
        <v>2100.23</v>
      </c>
      <c r="H226" s="5" t="s">
        <v>626</v>
      </c>
      <c r="I226" s="5" t="s">
        <v>398</v>
      </c>
      <c r="J226" s="5" t="s">
        <v>399</v>
      </c>
      <c r="K226" s="5">
        <v>122283689</v>
      </c>
      <c r="L226" s="5">
        <v>30</v>
      </c>
      <c r="M226" s="5" t="str">
        <f>IF(30=L226,"BBVA","BANORTE")</f>
        <v>BBVA</v>
      </c>
      <c r="N226" s="5"/>
      <c r="O226" s="5"/>
    </row>
    <row r="227" spans="1:15" hidden="1" x14ac:dyDescent="0.25">
      <c r="A227" s="4"/>
      <c r="B227" s="5">
        <v>226</v>
      </c>
      <c r="C227" s="5">
        <v>67</v>
      </c>
      <c r="D227" s="5" t="s">
        <v>53</v>
      </c>
      <c r="E227" s="6">
        <v>45425</v>
      </c>
      <c r="F227" s="5" t="s">
        <v>627</v>
      </c>
      <c r="G227" s="7">
        <v>2755</v>
      </c>
      <c r="H227" s="5" t="s">
        <v>628</v>
      </c>
      <c r="I227" s="5" t="s">
        <v>398</v>
      </c>
      <c r="J227" s="5" t="s">
        <v>399</v>
      </c>
      <c r="K227" s="5">
        <v>122283689</v>
      </c>
      <c r="L227" s="5">
        <v>30</v>
      </c>
      <c r="M227" s="5" t="str">
        <f t="shared" ref="M227:M271" si="0">IF(30=L227,"BBVA","BANORTE")</f>
        <v>BBVA</v>
      </c>
      <c r="N227" s="5"/>
      <c r="O227" s="5"/>
    </row>
    <row r="228" spans="1:15" hidden="1" x14ac:dyDescent="0.25">
      <c r="A228" s="4"/>
      <c r="B228" s="5">
        <v>227</v>
      </c>
      <c r="C228" s="5">
        <v>67</v>
      </c>
      <c r="D228" s="5" t="s">
        <v>53</v>
      </c>
      <c r="E228" s="6">
        <v>45425</v>
      </c>
      <c r="F228" s="5" t="s">
        <v>629</v>
      </c>
      <c r="G228" s="7">
        <v>9018.77</v>
      </c>
      <c r="H228" s="5" t="s">
        <v>630</v>
      </c>
      <c r="I228" s="5" t="s">
        <v>398</v>
      </c>
      <c r="J228" s="5" t="s">
        <v>399</v>
      </c>
      <c r="K228" s="5">
        <v>122283689</v>
      </c>
      <c r="L228" s="5">
        <v>30</v>
      </c>
      <c r="M228" s="5" t="str">
        <f t="shared" si="0"/>
        <v>BBVA</v>
      </c>
      <c r="N228" s="5"/>
      <c r="O228" s="5"/>
    </row>
    <row r="229" spans="1:15" hidden="1" x14ac:dyDescent="0.25">
      <c r="A229" s="4"/>
      <c r="B229" s="5">
        <v>228</v>
      </c>
      <c r="C229" s="5">
        <v>67</v>
      </c>
      <c r="D229" s="5" t="s">
        <v>53</v>
      </c>
      <c r="E229" s="6">
        <v>45425</v>
      </c>
      <c r="F229" s="5" t="s">
        <v>631</v>
      </c>
      <c r="G229" s="7">
        <v>4641.59</v>
      </c>
      <c r="H229" s="5" t="s">
        <v>632</v>
      </c>
      <c r="I229" s="5" t="s">
        <v>398</v>
      </c>
      <c r="J229" s="5" t="s">
        <v>399</v>
      </c>
      <c r="K229" s="5">
        <v>122283689</v>
      </c>
      <c r="L229" s="5">
        <v>30</v>
      </c>
      <c r="M229" s="5" t="str">
        <f t="shared" si="0"/>
        <v>BBVA</v>
      </c>
      <c r="N229" s="5"/>
      <c r="O229" s="5"/>
    </row>
    <row r="230" spans="1:15" hidden="1" x14ac:dyDescent="0.25">
      <c r="A230" s="4"/>
      <c r="B230" s="5">
        <v>229</v>
      </c>
      <c r="C230" s="5">
        <v>67</v>
      </c>
      <c r="D230" s="5" t="s">
        <v>53</v>
      </c>
      <c r="E230" s="6">
        <v>45425</v>
      </c>
      <c r="F230" s="5" t="s">
        <v>633</v>
      </c>
      <c r="G230" s="7">
        <v>1285</v>
      </c>
      <c r="H230" s="5" t="s">
        <v>634</v>
      </c>
      <c r="I230" s="5" t="s">
        <v>398</v>
      </c>
      <c r="J230" s="5" t="s">
        <v>399</v>
      </c>
      <c r="K230" s="5">
        <v>122283689</v>
      </c>
      <c r="L230" s="5">
        <v>30</v>
      </c>
      <c r="M230" s="5" t="str">
        <f t="shared" si="0"/>
        <v>BBVA</v>
      </c>
      <c r="N230" s="5"/>
      <c r="O230" s="5"/>
    </row>
    <row r="231" spans="1:15" hidden="1" x14ac:dyDescent="0.25">
      <c r="A231" s="4"/>
      <c r="B231" s="5">
        <v>230</v>
      </c>
      <c r="C231" s="5">
        <v>67</v>
      </c>
      <c r="D231" s="5" t="s">
        <v>53</v>
      </c>
      <c r="E231" s="6">
        <v>45425</v>
      </c>
      <c r="F231" s="5" t="s">
        <v>635</v>
      </c>
      <c r="G231" s="7">
        <v>800</v>
      </c>
      <c r="H231" s="5" t="s">
        <v>636</v>
      </c>
      <c r="I231" s="5" t="s">
        <v>398</v>
      </c>
      <c r="J231" s="5" t="s">
        <v>399</v>
      </c>
      <c r="K231" s="5">
        <v>122283689</v>
      </c>
      <c r="L231" s="5">
        <v>30</v>
      </c>
      <c r="M231" s="5" t="str">
        <f t="shared" si="0"/>
        <v>BBVA</v>
      </c>
      <c r="N231" s="5"/>
      <c r="O231" s="5"/>
    </row>
    <row r="232" spans="1:15" hidden="1" x14ac:dyDescent="0.25">
      <c r="A232" s="4"/>
      <c r="B232" s="5">
        <v>231</v>
      </c>
      <c r="C232" s="5">
        <v>67</v>
      </c>
      <c r="D232" s="5" t="s">
        <v>53</v>
      </c>
      <c r="E232" s="6">
        <v>45425</v>
      </c>
      <c r="F232" s="5" t="s">
        <v>637</v>
      </c>
      <c r="G232" s="7">
        <v>606.25</v>
      </c>
      <c r="H232" s="5" t="s">
        <v>638</v>
      </c>
      <c r="I232" s="5" t="s">
        <v>398</v>
      </c>
      <c r="J232" s="5" t="s">
        <v>399</v>
      </c>
      <c r="K232" s="5">
        <v>122283689</v>
      </c>
      <c r="L232" s="5">
        <v>30</v>
      </c>
      <c r="M232" s="5" t="str">
        <f t="shared" si="0"/>
        <v>BBVA</v>
      </c>
      <c r="N232" s="5"/>
      <c r="O232" s="5"/>
    </row>
    <row r="233" spans="1:15" hidden="1" x14ac:dyDescent="0.25">
      <c r="A233" s="4"/>
      <c r="B233" s="5">
        <v>232</v>
      </c>
      <c r="C233" s="5">
        <v>67</v>
      </c>
      <c r="D233" s="5" t="s">
        <v>53</v>
      </c>
      <c r="E233" s="6">
        <v>45425</v>
      </c>
      <c r="F233" s="5" t="s">
        <v>639</v>
      </c>
      <c r="G233" s="7">
        <v>718.8</v>
      </c>
      <c r="H233" s="5" t="s">
        <v>640</v>
      </c>
      <c r="I233" s="5" t="s">
        <v>398</v>
      </c>
      <c r="J233" s="5" t="s">
        <v>399</v>
      </c>
      <c r="K233" s="5">
        <v>122283689</v>
      </c>
      <c r="L233" s="5">
        <v>30</v>
      </c>
      <c r="M233" s="5" t="str">
        <f t="shared" si="0"/>
        <v>BBVA</v>
      </c>
      <c r="N233" s="5"/>
      <c r="O233" s="5"/>
    </row>
    <row r="234" spans="1:15" hidden="1" x14ac:dyDescent="0.25">
      <c r="A234" s="4"/>
      <c r="B234" s="5">
        <v>233</v>
      </c>
      <c r="C234" s="5">
        <v>67</v>
      </c>
      <c r="D234" s="5" t="s">
        <v>53</v>
      </c>
      <c r="E234" s="6">
        <v>45425</v>
      </c>
      <c r="F234" s="5" t="s">
        <v>641</v>
      </c>
      <c r="G234" s="7">
        <v>500</v>
      </c>
      <c r="H234" s="5" t="s">
        <v>642</v>
      </c>
      <c r="I234" s="5" t="s">
        <v>398</v>
      </c>
      <c r="J234" s="5" t="s">
        <v>399</v>
      </c>
      <c r="K234" s="5">
        <v>122283689</v>
      </c>
      <c r="L234" s="5">
        <v>30</v>
      </c>
      <c r="M234" s="5" t="str">
        <f t="shared" si="0"/>
        <v>BBVA</v>
      </c>
      <c r="N234" s="5"/>
      <c r="O234" s="5"/>
    </row>
    <row r="235" spans="1:15" hidden="1" x14ac:dyDescent="0.25">
      <c r="A235" s="4"/>
      <c r="B235" s="5">
        <v>234</v>
      </c>
      <c r="C235" s="5">
        <v>67</v>
      </c>
      <c r="D235" s="5" t="s">
        <v>53</v>
      </c>
      <c r="E235" s="6">
        <v>45425</v>
      </c>
      <c r="F235" s="5" t="s">
        <v>643</v>
      </c>
      <c r="G235" s="7">
        <v>3299.03</v>
      </c>
      <c r="H235" s="5" t="s">
        <v>644</v>
      </c>
      <c r="I235" s="5" t="s">
        <v>398</v>
      </c>
      <c r="J235" s="5" t="s">
        <v>399</v>
      </c>
      <c r="K235" s="5">
        <v>122283689</v>
      </c>
      <c r="L235" s="5">
        <v>30</v>
      </c>
      <c r="M235" s="5" t="str">
        <f t="shared" si="0"/>
        <v>BBVA</v>
      </c>
      <c r="N235" s="5"/>
      <c r="O235" s="5"/>
    </row>
    <row r="236" spans="1:15" hidden="1" x14ac:dyDescent="0.25">
      <c r="A236" s="4"/>
      <c r="B236" s="5">
        <v>235</v>
      </c>
      <c r="C236" s="5">
        <v>67</v>
      </c>
      <c r="D236" s="5" t="s">
        <v>53</v>
      </c>
      <c r="E236" s="6">
        <v>45425</v>
      </c>
      <c r="F236" s="5" t="s">
        <v>645</v>
      </c>
      <c r="G236" s="7">
        <v>1000</v>
      </c>
      <c r="H236" s="5" t="s">
        <v>646</v>
      </c>
      <c r="I236" s="5" t="s">
        <v>398</v>
      </c>
      <c r="J236" s="5" t="s">
        <v>399</v>
      </c>
      <c r="K236" s="5">
        <v>122283689</v>
      </c>
      <c r="L236" s="5">
        <v>30</v>
      </c>
      <c r="M236" s="5" t="str">
        <f t="shared" si="0"/>
        <v>BBVA</v>
      </c>
      <c r="N236" s="5"/>
      <c r="O236" s="5"/>
    </row>
    <row r="237" spans="1:15" hidden="1" x14ac:dyDescent="0.25">
      <c r="A237" s="4"/>
      <c r="B237" s="5">
        <v>236</v>
      </c>
      <c r="C237" s="5">
        <v>67</v>
      </c>
      <c r="D237" s="5" t="s">
        <v>53</v>
      </c>
      <c r="E237" s="6">
        <v>45425</v>
      </c>
      <c r="F237" s="5" t="s">
        <v>647</v>
      </c>
      <c r="G237" s="7">
        <v>1100</v>
      </c>
      <c r="H237" s="5" t="s">
        <v>648</v>
      </c>
      <c r="I237" s="5" t="s">
        <v>398</v>
      </c>
      <c r="J237" s="5" t="s">
        <v>399</v>
      </c>
      <c r="K237" s="5">
        <v>122283689</v>
      </c>
      <c r="L237" s="5">
        <v>30</v>
      </c>
      <c r="M237" s="5" t="str">
        <f t="shared" si="0"/>
        <v>BBVA</v>
      </c>
      <c r="N237" s="5"/>
      <c r="O237" s="5"/>
    </row>
    <row r="238" spans="1:15" hidden="1" x14ac:dyDescent="0.25">
      <c r="A238" s="4"/>
      <c r="B238" s="5">
        <v>237</v>
      </c>
      <c r="C238" s="5">
        <v>67</v>
      </c>
      <c r="D238" s="5" t="s">
        <v>53</v>
      </c>
      <c r="E238" s="6">
        <v>45425</v>
      </c>
      <c r="F238" s="5" t="s">
        <v>649</v>
      </c>
      <c r="G238" s="7">
        <v>700</v>
      </c>
      <c r="H238" s="5" t="s">
        <v>650</v>
      </c>
      <c r="I238" s="5" t="s">
        <v>398</v>
      </c>
      <c r="J238" s="5" t="s">
        <v>399</v>
      </c>
      <c r="K238" s="5">
        <v>122283689</v>
      </c>
      <c r="L238" s="5">
        <v>30</v>
      </c>
      <c r="M238" s="5" t="str">
        <f t="shared" si="0"/>
        <v>BBVA</v>
      </c>
      <c r="N238" s="5"/>
      <c r="O238" s="5"/>
    </row>
    <row r="239" spans="1:15" hidden="1" x14ac:dyDescent="0.25">
      <c r="A239" s="4"/>
      <c r="B239" s="5">
        <v>238</v>
      </c>
      <c r="C239" s="5">
        <v>67</v>
      </c>
      <c r="D239" s="5" t="s">
        <v>53</v>
      </c>
      <c r="E239" s="6">
        <v>45425</v>
      </c>
      <c r="F239" s="5" t="s">
        <v>651</v>
      </c>
      <c r="G239" s="7">
        <v>4991.95</v>
      </c>
      <c r="H239" s="5" t="s">
        <v>652</v>
      </c>
      <c r="I239" s="5" t="s">
        <v>398</v>
      </c>
      <c r="J239" s="5" t="s">
        <v>399</v>
      </c>
      <c r="K239" s="5">
        <v>122283689</v>
      </c>
      <c r="L239" s="5">
        <v>30</v>
      </c>
      <c r="M239" s="5" t="str">
        <f t="shared" si="0"/>
        <v>BBVA</v>
      </c>
      <c r="N239" s="5"/>
      <c r="O239" s="5"/>
    </row>
    <row r="240" spans="1:15" hidden="1" x14ac:dyDescent="0.25">
      <c r="A240" s="4"/>
      <c r="B240" s="5">
        <v>239</v>
      </c>
      <c r="C240" s="5">
        <v>67</v>
      </c>
      <c r="D240" s="5" t="s">
        <v>53</v>
      </c>
      <c r="E240" s="6">
        <v>45425</v>
      </c>
      <c r="F240" s="5" t="s">
        <v>653</v>
      </c>
      <c r="G240" s="7">
        <v>1200</v>
      </c>
      <c r="H240" s="5" t="s">
        <v>654</v>
      </c>
      <c r="I240" s="5" t="s">
        <v>398</v>
      </c>
      <c r="J240" s="5" t="s">
        <v>399</v>
      </c>
      <c r="K240" s="5">
        <v>122283689</v>
      </c>
      <c r="L240" s="5">
        <v>30</v>
      </c>
      <c r="M240" s="5" t="str">
        <f t="shared" si="0"/>
        <v>BBVA</v>
      </c>
      <c r="N240" s="5"/>
      <c r="O240" s="5"/>
    </row>
    <row r="241" spans="1:15" hidden="1" x14ac:dyDescent="0.25">
      <c r="A241" s="4"/>
      <c r="B241" s="5">
        <v>240</v>
      </c>
      <c r="C241" s="5">
        <v>67</v>
      </c>
      <c r="D241" s="5" t="s">
        <v>53</v>
      </c>
      <c r="E241" s="6">
        <v>45425</v>
      </c>
      <c r="F241" s="5" t="s">
        <v>655</v>
      </c>
      <c r="G241" s="7">
        <v>200</v>
      </c>
      <c r="H241" s="5" t="s">
        <v>656</v>
      </c>
      <c r="I241" s="5" t="s">
        <v>398</v>
      </c>
      <c r="J241" s="5" t="s">
        <v>399</v>
      </c>
      <c r="K241" s="5">
        <v>122283689</v>
      </c>
      <c r="L241" s="5">
        <v>30</v>
      </c>
      <c r="M241" s="5" t="str">
        <f t="shared" si="0"/>
        <v>BBVA</v>
      </c>
      <c r="N241" s="5"/>
      <c r="O241" s="5"/>
    </row>
    <row r="242" spans="1:15" hidden="1" x14ac:dyDescent="0.25">
      <c r="A242" s="4"/>
      <c r="B242" s="5">
        <v>241</v>
      </c>
      <c r="C242" s="5">
        <v>20</v>
      </c>
      <c r="D242" s="5" t="s">
        <v>50</v>
      </c>
      <c r="E242" s="6">
        <v>45425</v>
      </c>
      <c r="F242" s="5" t="s">
        <v>657</v>
      </c>
      <c r="G242" s="7">
        <v>355563</v>
      </c>
      <c r="H242" s="5" t="s">
        <v>658</v>
      </c>
      <c r="I242" s="5" t="s">
        <v>398</v>
      </c>
      <c r="J242" s="5" t="s">
        <v>399</v>
      </c>
      <c r="K242" s="5">
        <v>122283689</v>
      </c>
      <c r="L242" s="5">
        <v>30</v>
      </c>
      <c r="M242" s="5" t="str">
        <f t="shared" si="0"/>
        <v>BBVA</v>
      </c>
      <c r="N242" s="5"/>
      <c r="O242" s="5"/>
    </row>
    <row r="243" spans="1:15" hidden="1" x14ac:dyDescent="0.25">
      <c r="A243" s="4"/>
      <c r="B243" s="5">
        <v>242</v>
      </c>
      <c r="C243" s="5">
        <v>388</v>
      </c>
      <c r="D243" s="5" t="s">
        <v>319</v>
      </c>
      <c r="E243" s="6">
        <v>45429</v>
      </c>
      <c r="F243" s="5" t="s">
        <v>659</v>
      </c>
      <c r="G243" s="7">
        <v>25223.040000000001</v>
      </c>
      <c r="H243" s="5" t="s">
        <v>320</v>
      </c>
      <c r="I243" s="5" t="s">
        <v>398</v>
      </c>
      <c r="J243" s="5" t="s">
        <v>399</v>
      </c>
      <c r="K243" s="5">
        <v>122283689</v>
      </c>
      <c r="L243" s="5">
        <v>30</v>
      </c>
      <c r="M243" s="5" t="str">
        <f t="shared" si="0"/>
        <v>BBVA</v>
      </c>
      <c r="N243" s="5"/>
      <c r="O243" s="5"/>
    </row>
    <row r="244" spans="1:15" hidden="1" x14ac:dyDescent="0.25">
      <c r="A244" s="4"/>
      <c r="B244" s="5">
        <v>243</v>
      </c>
      <c r="C244" s="5">
        <v>179</v>
      </c>
      <c r="D244" s="5" t="s">
        <v>74</v>
      </c>
      <c r="E244" s="6">
        <v>45429</v>
      </c>
      <c r="F244" s="5" t="s">
        <v>660</v>
      </c>
      <c r="G244" s="7">
        <v>52785</v>
      </c>
      <c r="H244" s="5" t="s">
        <v>321</v>
      </c>
      <c r="I244" s="5" t="s">
        <v>398</v>
      </c>
      <c r="J244" s="5" t="s">
        <v>399</v>
      </c>
      <c r="K244" s="5">
        <v>122283689</v>
      </c>
      <c r="L244" s="5">
        <v>30</v>
      </c>
      <c r="M244" s="5" t="str">
        <f t="shared" si="0"/>
        <v>BBVA</v>
      </c>
      <c r="N244" s="5"/>
      <c r="O244" s="5"/>
    </row>
    <row r="245" spans="1:15" hidden="1" x14ac:dyDescent="0.25">
      <c r="A245" s="4"/>
      <c r="B245" s="5">
        <v>244</v>
      </c>
      <c r="C245" s="5">
        <v>67</v>
      </c>
      <c r="D245" s="5" t="s">
        <v>53</v>
      </c>
      <c r="E245" s="6">
        <v>45434</v>
      </c>
      <c r="F245" s="5" t="s">
        <v>661</v>
      </c>
      <c r="G245" s="7">
        <v>1462.4</v>
      </c>
      <c r="H245" s="5" t="s">
        <v>662</v>
      </c>
      <c r="I245" s="5" t="s">
        <v>398</v>
      </c>
      <c r="J245" s="5" t="s">
        <v>399</v>
      </c>
      <c r="K245" s="5">
        <v>122283689</v>
      </c>
      <c r="L245" s="5">
        <v>30</v>
      </c>
      <c r="M245" s="5" t="str">
        <f t="shared" si="0"/>
        <v>BBVA</v>
      </c>
      <c r="N245" s="5"/>
      <c r="O245" s="5"/>
    </row>
    <row r="246" spans="1:15" hidden="1" x14ac:dyDescent="0.25">
      <c r="A246" s="4"/>
      <c r="B246" s="5">
        <v>245</v>
      </c>
      <c r="C246" s="5">
        <v>67</v>
      </c>
      <c r="D246" s="5" t="s">
        <v>53</v>
      </c>
      <c r="E246" s="6">
        <v>45434</v>
      </c>
      <c r="F246" s="5" t="s">
        <v>663</v>
      </c>
      <c r="G246" s="7">
        <v>4770.5</v>
      </c>
      <c r="H246" s="5" t="s">
        <v>664</v>
      </c>
      <c r="I246" s="5" t="s">
        <v>398</v>
      </c>
      <c r="J246" s="5" t="s">
        <v>399</v>
      </c>
      <c r="K246" s="5">
        <v>122283689</v>
      </c>
      <c r="L246" s="5">
        <v>30</v>
      </c>
      <c r="M246" s="5" t="str">
        <f t="shared" si="0"/>
        <v>BBVA</v>
      </c>
      <c r="N246" s="5"/>
      <c r="O246" s="5"/>
    </row>
    <row r="247" spans="1:15" hidden="1" x14ac:dyDescent="0.25">
      <c r="A247" s="4"/>
      <c r="B247" s="5">
        <v>246</v>
      </c>
      <c r="C247" s="5">
        <v>67</v>
      </c>
      <c r="D247" s="5" t="s">
        <v>53</v>
      </c>
      <c r="E247" s="6">
        <v>45434</v>
      </c>
      <c r="F247" s="5" t="s">
        <v>665</v>
      </c>
      <c r="G247" s="7">
        <v>1339.13</v>
      </c>
      <c r="H247" s="5" t="s">
        <v>666</v>
      </c>
      <c r="I247" s="5" t="s">
        <v>398</v>
      </c>
      <c r="J247" s="5" t="s">
        <v>399</v>
      </c>
      <c r="K247" s="5">
        <v>122283689</v>
      </c>
      <c r="L247" s="5">
        <v>30</v>
      </c>
      <c r="M247" s="5" t="str">
        <f t="shared" si="0"/>
        <v>BBVA</v>
      </c>
      <c r="N247" s="5"/>
      <c r="O247" s="5"/>
    </row>
    <row r="248" spans="1:15" hidden="1" x14ac:dyDescent="0.25">
      <c r="A248" s="4"/>
      <c r="B248" s="5">
        <v>247</v>
      </c>
      <c r="C248" s="5">
        <v>67</v>
      </c>
      <c r="D248" s="5" t="s">
        <v>53</v>
      </c>
      <c r="E248" s="6">
        <v>45434</v>
      </c>
      <c r="F248" s="5" t="s">
        <v>667</v>
      </c>
      <c r="G248" s="7">
        <v>700</v>
      </c>
      <c r="H248" s="5" t="s">
        <v>668</v>
      </c>
      <c r="I248" s="5" t="s">
        <v>398</v>
      </c>
      <c r="J248" s="5" t="s">
        <v>399</v>
      </c>
      <c r="K248" s="5">
        <v>122283689</v>
      </c>
      <c r="L248" s="5">
        <v>30</v>
      </c>
      <c r="M248" s="5" t="str">
        <f t="shared" si="0"/>
        <v>BBVA</v>
      </c>
      <c r="N248" s="5"/>
      <c r="O248" s="5"/>
    </row>
    <row r="249" spans="1:15" hidden="1" x14ac:dyDescent="0.25">
      <c r="A249" s="4"/>
      <c r="B249" s="5">
        <v>248</v>
      </c>
      <c r="C249" s="5">
        <v>67</v>
      </c>
      <c r="D249" s="5" t="s">
        <v>53</v>
      </c>
      <c r="E249" s="6">
        <v>45434</v>
      </c>
      <c r="F249" s="5" t="s">
        <v>669</v>
      </c>
      <c r="G249" s="7">
        <v>5274.77</v>
      </c>
      <c r="H249" s="5" t="s">
        <v>670</v>
      </c>
      <c r="I249" s="5" t="s">
        <v>398</v>
      </c>
      <c r="J249" s="5" t="s">
        <v>399</v>
      </c>
      <c r="K249" s="5">
        <v>122283689</v>
      </c>
      <c r="L249" s="5">
        <v>30</v>
      </c>
      <c r="M249" s="5" t="str">
        <f t="shared" si="0"/>
        <v>BBVA</v>
      </c>
      <c r="N249" s="5"/>
      <c r="O249" s="5"/>
    </row>
    <row r="250" spans="1:15" hidden="1" x14ac:dyDescent="0.25">
      <c r="A250" s="4"/>
      <c r="B250" s="5">
        <v>249</v>
      </c>
      <c r="C250" s="5">
        <v>67</v>
      </c>
      <c r="D250" s="5" t="s">
        <v>53</v>
      </c>
      <c r="E250" s="6">
        <v>45434</v>
      </c>
      <c r="F250" s="5" t="s">
        <v>671</v>
      </c>
      <c r="G250" s="7">
        <v>12982.41</v>
      </c>
      <c r="H250" s="5" t="s">
        <v>672</v>
      </c>
      <c r="I250" s="5" t="s">
        <v>398</v>
      </c>
      <c r="J250" s="5" t="s">
        <v>399</v>
      </c>
      <c r="K250" s="5">
        <v>122283689</v>
      </c>
      <c r="L250" s="5">
        <v>30</v>
      </c>
      <c r="M250" s="5" t="str">
        <f t="shared" si="0"/>
        <v>BBVA</v>
      </c>
      <c r="N250" s="5"/>
      <c r="O250" s="5"/>
    </row>
    <row r="251" spans="1:15" hidden="1" x14ac:dyDescent="0.25">
      <c r="A251" s="4"/>
      <c r="B251" s="5">
        <v>250</v>
      </c>
      <c r="C251" s="5">
        <v>67</v>
      </c>
      <c r="D251" s="5" t="s">
        <v>53</v>
      </c>
      <c r="E251" s="6">
        <v>45434</v>
      </c>
      <c r="F251" s="5" t="s">
        <v>673</v>
      </c>
      <c r="G251" s="7">
        <v>240.6</v>
      </c>
      <c r="H251" s="5" t="s">
        <v>674</v>
      </c>
      <c r="I251" s="5" t="s">
        <v>398</v>
      </c>
      <c r="J251" s="5" t="s">
        <v>399</v>
      </c>
      <c r="K251" s="5">
        <v>122283689</v>
      </c>
      <c r="L251" s="5">
        <v>30</v>
      </c>
      <c r="M251" s="5" t="str">
        <f t="shared" si="0"/>
        <v>BBVA</v>
      </c>
      <c r="N251" s="5"/>
      <c r="O251" s="5"/>
    </row>
    <row r="252" spans="1:15" hidden="1" x14ac:dyDescent="0.25">
      <c r="A252" s="4"/>
      <c r="B252" s="5">
        <v>251</v>
      </c>
      <c r="C252" s="5">
        <v>67</v>
      </c>
      <c r="D252" s="5" t="s">
        <v>53</v>
      </c>
      <c r="E252" s="6">
        <v>45434</v>
      </c>
      <c r="F252" s="5" t="s">
        <v>675</v>
      </c>
      <c r="G252" s="7">
        <v>10170.540000000001</v>
      </c>
      <c r="H252" s="5" t="s">
        <v>676</v>
      </c>
      <c r="I252" s="5" t="s">
        <v>398</v>
      </c>
      <c r="J252" s="5" t="s">
        <v>399</v>
      </c>
      <c r="K252" s="5">
        <v>122283689</v>
      </c>
      <c r="L252" s="5">
        <v>30</v>
      </c>
      <c r="M252" s="5" t="str">
        <f t="shared" si="0"/>
        <v>BBVA</v>
      </c>
      <c r="N252" s="5"/>
      <c r="O252" s="5"/>
    </row>
    <row r="253" spans="1:15" hidden="1" x14ac:dyDescent="0.25">
      <c r="A253" s="4"/>
      <c r="B253" s="5">
        <v>252</v>
      </c>
      <c r="C253" s="5">
        <v>67</v>
      </c>
      <c r="D253" s="5" t="s">
        <v>53</v>
      </c>
      <c r="E253" s="6">
        <v>45434</v>
      </c>
      <c r="F253" s="5" t="s">
        <v>677</v>
      </c>
      <c r="G253" s="7">
        <v>14844.38</v>
      </c>
      <c r="H253" s="5" t="s">
        <v>678</v>
      </c>
      <c r="I253" s="5" t="s">
        <v>398</v>
      </c>
      <c r="J253" s="5" t="s">
        <v>399</v>
      </c>
      <c r="K253" s="5">
        <v>122283689</v>
      </c>
      <c r="L253" s="5">
        <v>30</v>
      </c>
      <c r="M253" s="5" t="str">
        <f t="shared" si="0"/>
        <v>BBVA</v>
      </c>
      <c r="N253" s="5"/>
      <c r="O253" s="5"/>
    </row>
    <row r="254" spans="1:15" hidden="1" x14ac:dyDescent="0.25">
      <c r="A254" s="4"/>
      <c r="B254" s="5">
        <v>253</v>
      </c>
      <c r="C254" s="5">
        <v>67</v>
      </c>
      <c r="D254" s="5" t="s">
        <v>53</v>
      </c>
      <c r="E254" s="6">
        <v>45434</v>
      </c>
      <c r="F254" s="5" t="s">
        <v>679</v>
      </c>
      <c r="G254" s="7">
        <v>2921.91</v>
      </c>
      <c r="H254" s="5" t="s">
        <v>680</v>
      </c>
      <c r="I254" s="5" t="s">
        <v>398</v>
      </c>
      <c r="J254" s="5" t="s">
        <v>399</v>
      </c>
      <c r="K254" s="5">
        <v>122283689</v>
      </c>
      <c r="L254" s="5">
        <v>30</v>
      </c>
      <c r="M254" s="5" t="str">
        <f t="shared" si="0"/>
        <v>BBVA</v>
      </c>
      <c r="N254" s="5"/>
      <c r="O254" s="5"/>
    </row>
    <row r="255" spans="1:15" hidden="1" x14ac:dyDescent="0.25">
      <c r="A255" s="4"/>
      <c r="B255" s="5">
        <v>254</v>
      </c>
      <c r="C255" s="5">
        <v>67</v>
      </c>
      <c r="D255" s="5" t="s">
        <v>53</v>
      </c>
      <c r="E255" s="6">
        <v>45434</v>
      </c>
      <c r="F255" s="5" t="s">
        <v>681</v>
      </c>
      <c r="G255" s="7">
        <v>700</v>
      </c>
      <c r="H255" s="5" t="s">
        <v>682</v>
      </c>
      <c r="I255" s="5" t="s">
        <v>398</v>
      </c>
      <c r="J255" s="5" t="s">
        <v>399</v>
      </c>
      <c r="K255" s="5">
        <v>122283689</v>
      </c>
      <c r="L255" s="5">
        <v>30</v>
      </c>
      <c r="M255" s="5" t="str">
        <f t="shared" si="0"/>
        <v>BBVA</v>
      </c>
      <c r="N255" s="5"/>
      <c r="O255" s="5"/>
    </row>
    <row r="256" spans="1:15" hidden="1" x14ac:dyDescent="0.25">
      <c r="A256" s="4"/>
      <c r="B256" s="5">
        <v>255</v>
      </c>
      <c r="C256" s="5">
        <v>67</v>
      </c>
      <c r="D256" s="5" t="s">
        <v>53</v>
      </c>
      <c r="E256" s="6">
        <v>45434</v>
      </c>
      <c r="F256" s="5" t="s">
        <v>683</v>
      </c>
      <c r="G256" s="7">
        <v>1670</v>
      </c>
      <c r="H256" s="5" t="s">
        <v>684</v>
      </c>
      <c r="I256" s="5" t="s">
        <v>398</v>
      </c>
      <c r="J256" s="5" t="s">
        <v>399</v>
      </c>
      <c r="K256" s="5">
        <v>122283689</v>
      </c>
      <c r="L256" s="5">
        <v>30</v>
      </c>
      <c r="M256" s="5" t="str">
        <f t="shared" si="0"/>
        <v>BBVA</v>
      </c>
      <c r="N256" s="5"/>
      <c r="O256" s="5"/>
    </row>
    <row r="257" spans="1:15" hidden="1" x14ac:dyDescent="0.25">
      <c r="A257" s="4"/>
      <c r="B257" s="5">
        <v>256</v>
      </c>
      <c r="C257" s="5">
        <v>67</v>
      </c>
      <c r="D257" s="5" t="s">
        <v>53</v>
      </c>
      <c r="E257" s="6">
        <v>45434</v>
      </c>
      <c r="F257" s="5" t="s">
        <v>685</v>
      </c>
      <c r="G257" s="7">
        <v>2276.25</v>
      </c>
      <c r="H257" s="5" t="s">
        <v>686</v>
      </c>
      <c r="I257" s="5" t="s">
        <v>398</v>
      </c>
      <c r="J257" s="5" t="s">
        <v>399</v>
      </c>
      <c r="K257" s="5">
        <v>122283689</v>
      </c>
      <c r="L257" s="5">
        <v>30</v>
      </c>
      <c r="M257" s="5" t="str">
        <f t="shared" si="0"/>
        <v>BBVA</v>
      </c>
      <c r="N257" s="5"/>
      <c r="O257" s="5"/>
    </row>
    <row r="258" spans="1:15" hidden="1" x14ac:dyDescent="0.25">
      <c r="A258" s="4"/>
      <c r="B258" s="5">
        <v>257</v>
      </c>
      <c r="C258" s="5">
        <v>67</v>
      </c>
      <c r="D258" s="5" t="s">
        <v>53</v>
      </c>
      <c r="E258" s="6">
        <v>45434</v>
      </c>
      <c r="F258" s="5" t="s">
        <v>687</v>
      </c>
      <c r="G258" s="7">
        <v>3070.13</v>
      </c>
      <c r="H258" s="5" t="s">
        <v>688</v>
      </c>
      <c r="I258" s="5" t="s">
        <v>398</v>
      </c>
      <c r="J258" s="5" t="s">
        <v>399</v>
      </c>
      <c r="K258" s="5">
        <v>122283689</v>
      </c>
      <c r="L258" s="5">
        <v>30</v>
      </c>
      <c r="M258" s="5" t="str">
        <f t="shared" si="0"/>
        <v>BBVA</v>
      </c>
      <c r="N258" s="5"/>
      <c r="O258" s="5"/>
    </row>
    <row r="259" spans="1:15" hidden="1" x14ac:dyDescent="0.25">
      <c r="A259" s="4"/>
      <c r="B259" s="5">
        <v>258</v>
      </c>
      <c r="C259" s="5">
        <v>67</v>
      </c>
      <c r="D259" s="5" t="s">
        <v>53</v>
      </c>
      <c r="E259" s="6">
        <v>45434</v>
      </c>
      <c r="F259" s="5" t="s">
        <v>689</v>
      </c>
      <c r="G259" s="7">
        <v>1200</v>
      </c>
      <c r="H259" s="5" t="s">
        <v>690</v>
      </c>
      <c r="I259" s="5" t="s">
        <v>398</v>
      </c>
      <c r="J259" s="5" t="s">
        <v>399</v>
      </c>
      <c r="K259" s="5">
        <v>122283689</v>
      </c>
      <c r="L259" s="5">
        <v>30</v>
      </c>
      <c r="M259" s="5" t="str">
        <f t="shared" si="0"/>
        <v>BBVA</v>
      </c>
      <c r="N259" s="5"/>
      <c r="O259" s="5"/>
    </row>
    <row r="260" spans="1:15" hidden="1" x14ac:dyDescent="0.25">
      <c r="A260" s="4"/>
      <c r="B260" s="5">
        <v>259</v>
      </c>
      <c r="C260" s="5">
        <v>67</v>
      </c>
      <c r="D260" s="5" t="s">
        <v>53</v>
      </c>
      <c r="E260" s="6">
        <v>45434</v>
      </c>
      <c r="F260" s="5" t="s">
        <v>691</v>
      </c>
      <c r="G260" s="7">
        <v>1670</v>
      </c>
      <c r="H260" s="5" t="s">
        <v>692</v>
      </c>
      <c r="I260" s="5" t="s">
        <v>398</v>
      </c>
      <c r="J260" s="5" t="s">
        <v>399</v>
      </c>
      <c r="K260" s="5">
        <v>122283689</v>
      </c>
      <c r="L260" s="5">
        <v>30</v>
      </c>
      <c r="M260" s="5" t="str">
        <f t="shared" si="0"/>
        <v>BBVA</v>
      </c>
      <c r="N260" s="5"/>
      <c r="O260" s="5"/>
    </row>
    <row r="261" spans="1:15" hidden="1" x14ac:dyDescent="0.25">
      <c r="A261" s="4"/>
      <c r="B261" s="5">
        <v>260</v>
      </c>
      <c r="C261" s="5">
        <v>67</v>
      </c>
      <c r="D261" s="5" t="s">
        <v>53</v>
      </c>
      <c r="E261" s="6">
        <v>45434</v>
      </c>
      <c r="F261" s="5" t="s">
        <v>693</v>
      </c>
      <c r="G261" s="7">
        <v>2871.45</v>
      </c>
      <c r="H261" s="5" t="s">
        <v>694</v>
      </c>
      <c r="I261" s="5" t="s">
        <v>398</v>
      </c>
      <c r="J261" s="5" t="s">
        <v>399</v>
      </c>
      <c r="K261" s="5">
        <v>122283689</v>
      </c>
      <c r="L261" s="5">
        <v>30</v>
      </c>
      <c r="M261" s="5" t="str">
        <f t="shared" si="0"/>
        <v>BBVA</v>
      </c>
      <c r="N261" s="5"/>
      <c r="O261" s="5"/>
    </row>
    <row r="262" spans="1:15" hidden="1" x14ac:dyDescent="0.25">
      <c r="A262" s="4"/>
      <c r="B262" s="5">
        <v>261</v>
      </c>
      <c r="C262" s="5">
        <v>67</v>
      </c>
      <c r="D262" s="5" t="s">
        <v>53</v>
      </c>
      <c r="E262" s="6">
        <v>45434</v>
      </c>
      <c r="F262" s="5" t="s">
        <v>695</v>
      </c>
      <c r="G262" s="7">
        <v>1472.51</v>
      </c>
      <c r="H262" s="5" t="s">
        <v>696</v>
      </c>
      <c r="I262" s="5" t="s">
        <v>398</v>
      </c>
      <c r="J262" s="5" t="s">
        <v>399</v>
      </c>
      <c r="K262" s="5">
        <v>122283689</v>
      </c>
      <c r="L262" s="5">
        <v>30</v>
      </c>
      <c r="M262" s="5" t="str">
        <f t="shared" si="0"/>
        <v>BBVA</v>
      </c>
      <c r="N262" s="5"/>
      <c r="O262" s="5"/>
    </row>
    <row r="263" spans="1:15" hidden="1" x14ac:dyDescent="0.25">
      <c r="A263" s="4"/>
      <c r="B263" s="5">
        <v>262</v>
      </c>
      <c r="C263" s="5">
        <v>67</v>
      </c>
      <c r="D263" s="5" t="s">
        <v>53</v>
      </c>
      <c r="E263" s="6">
        <v>45434</v>
      </c>
      <c r="F263" s="5" t="s">
        <v>697</v>
      </c>
      <c r="G263" s="7">
        <v>700</v>
      </c>
      <c r="H263" s="5" t="s">
        <v>698</v>
      </c>
      <c r="I263" s="5" t="s">
        <v>398</v>
      </c>
      <c r="J263" s="5" t="s">
        <v>399</v>
      </c>
      <c r="K263" s="5">
        <v>122283689</v>
      </c>
      <c r="L263" s="5">
        <v>30</v>
      </c>
      <c r="M263" s="5" t="str">
        <f t="shared" si="0"/>
        <v>BBVA</v>
      </c>
      <c r="N263" s="5"/>
      <c r="O263" s="5"/>
    </row>
    <row r="264" spans="1:15" hidden="1" x14ac:dyDescent="0.25">
      <c r="A264" s="4"/>
      <c r="B264" s="5">
        <v>263</v>
      </c>
      <c r="C264" s="5">
        <v>67</v>
      </c>
      <c r="D264" s="5" t="s">
        <v>53</v>
      </c>
      <c r="E264" s="6">
        <v>45434</v>
      </c>
      <c r="F264" s="5" t="s">
        <v>699</v>
      </c>
      <c r="G264" s="7">
        <v>890.25</v>
      </c>
      <c r="H264" s="5" t="s">
        <v>700</v>
      </c>
      <c r="I264" s="5" t="s">
        <v>398</v>
      </c>
      <c r="J264" s="5" t="s">
        <v>399</v>
      </c>
      <c r="K264" s="5">
        <v>122283689</v>
      </c>
      <c r="L264" s="5">
        <v>30</v>
      </c>
      <c r="M264" s="5" t="str">
        <f t="shared" si="0"/>
        <v>BBVA</v>
      </c>
      <c r="N264" s="5"/>
      <c r="O264" s="5"/>
    </row>
    <row r="265" spans="1:15" hidden="1" x14ac:dyDescent="0.25">
      <c r="A265" s="4"/>
      <c r="B265" s="5">
        <v>264</v>
      </c>
      <c r="C265" s="5">
        <v>67</v>
      </c>
      <c r="D265" s="5" t="s">
        <v>53</v>
      </c>
      <c r="E265" s="6">
        <v>45434</v>
      </c>
      <c r="F265" s="5" t="s">
        <v>701</v>
      </c>
      <c r="G265" s="7">
        <v>700</v>
      </c>
      <c r="H265" s="5" t="s">
        <v>702</v>
      </c>
      <c r="I265" s="5" t="s">
        <v>398</v>
      </c>
      <c r="J265" s="5" t="s">
        <v>399</v>
      </c>
      <c r="K265" s="5">
        <v>122283689</v>
      </c>
      <c r="L265" s="5">
        <v>30</v>
      </c>
      <c r="M265" s="5" t="str">
        <f t="shared" si="0"/>
        <v>BBVA</v>
      </c>
      <c r="N265" s="5"/>
      <c r="O265" s="5"/>
    </row>
    <row r="266" spans="1:15" hidden="1" x14ac:dyDescent="0.25">
      <c r="A266" s="4"/>
      <c r="B266" s="5">
        <v>265</v>
      </c>
      <c r="C266" s="5">
        <v>67</v>
      </c>
      <c r="D266" s="5" t="s">
        <v>53</v>
      </c>
      <c r="E266" s="6">
        <v>45434</v>
      </c>
      <c r="F266" s="5" t="s">
        <v>703</v>
      </c>
      <c r="G266" s="7">
        <v>2606.29</v>
      </c>
      <c r="H266" s="5" t="s">
        <v>704</v>
      </c>
      <c r="I266" s="5" t="s">
        <v>398</v>
      </c>
      <c r="J266" s="5" t="s">
        <v>399</v>
      </c>
      <c r="K266" s="5">
        <v>122283689</v>
      </c>
      <c r="L266" s="5">
        <v>30</v>
      </c>
      <c r="M266" s="5" t="str">
        <f t="shared" si="0"/>
        <v>BBVA</v>
      </c>
      <c r="N266" s="5"/>
      <c r="O266" s="5"/>
    </row>
    <row r="267" spans="1:15" hidden="1" x14ac:dyDescent="0.25">
      <c r="A267" s="4"/>
      <c r="B267" s="5">
        <v>266</v>
      </c>
      <c r="C267" s="5">
        <v>67</v>
      </c>
      <c r="D267" s="5" t="s">
        <v>53</v>
      </c>
      <c r="E267" s="6">
        <v>45434</v>
      </c>
      <c r="F267" s="5" t="s">
        <v>705</v>
      </c>
      <c r="G267" s="7">
        <v>800</v>
      </c>
      <c r="H267" s="5" t="s">
        <v>706</v>
      </c>
      <c r="I267" s="5" t="s">
        <v>398</v>
      </c>
      <c r="J267" s="5" t="s">
        <v>399</v>
      </c>
      <c r="K267" s="5">
        <v>122283689</v>
      </c>
      <c r="L267" s="5">
        <v>30</v>
      </c>
      <c r="M267" s="5" t="str">
        <f t="shared" si="0"/>
        <v>BBVA</v>
      </c>
      <c r="N267" s="5"/>
      <c r="O267" s="5"/>
    </row>
    <row r="268" spans="1:15" hidden="1" x14ac:dyDescent="0.25">
      <c r="A268" s="4"/>
      <c r="B268" s="5">
        <v>267</v>
      </c>
      <c r="C268" s="5">
        <v>67</v>
      </c>
      <c r="D268" s="5" t="s">
        <v>53</v>
      </c>
      <c r="E268" s="6">
        <v>45434</v>
      </c>
      <c r="F268" s="5" t="s">
        <v>707</v>
      </c>
      <c r="G268" s="7">
        <v>2398.14</v>
      </c>
      <c r="H268" s="5" t="s">
        <v>708</v>
      </c>
      <c r="I268" s="5" t="s">
        <v>398</v>
      </c>
      <c r="J268" s="5" t="s">
        <v>399</v>
      </c>
      <c r="K268" s="5">
        <v>122283689</v>
      </c>
      <c r="L268" s="5">
        <v>30</v>
      </c>
      <c r="M268" s="5" t="str">
        <f t="shared" si="0"/>
        <v>BBVA</v>
      </c>
      <c r="N268" s="5"/>
      <c r="O268" s="5"/>
    </row>
    <row r="269" spans="1:15" hidden="1" x14ac:dyDescent="0.25">
      <c r="A269" s="4"/>
      <c r="B269" s="5">
        <v>268</v>
      </c>
      <c r="C269" s="5">
        <v>67</v>
      </c>
      <c r="D269" s="5" t="s">
        <v>53</v>
      </c>
      <c r="E269" s="6">
        <v>45434</v>
      </c>
      <c r="F269" s="5" t="s">
        <v>709</v>
      </c>
      <c r="G269" s="7">
        <v>700</v>
      </c>
      <c r="H269" s="5" t="s">
        <v>710</v>
      </c>
      <c r="I269" s="5" t="s">
        <v>398</v>
      </c>
      <c r="J269" s="5" t="s">
        <v>399</v>
      </c>
      <c r="K269" s="5">
        <v>122283689</v>
      </c>
      <c r="L269" s="5">
        <v>30</v>
      </c>
      <c r="M269" s="5" t="str">
        <f t="shared" si="0"/>
        <v>BBVA</v>
      </c>
      <c r="N269" s="5"/>
      <c r="O269" s="5"/>
    </row>
    <row r="270" spans="1:15" hidden="1" x14ac:dyDescent="0.25">
      <c r="A270" s="4"/>
      <c r="B270" s="5">
        <v>269</v>
      </c>
      <c r="C270" s="5">
        <v>67</v>
      </c>
      <c r="D270" s="5" t="s">
        <v>53</v>
      </c>
      <c r="E270" s="6">
        <v>45434</v>
      </c>
      <c r="F270" s="5" t="s">
        <v>711</v>
      </c>
      <c r="G270" s="7">
        <v>1100</v>
      </c>
      <c r="H270" s="5" t="s">
        <v>712</v>
      </c>
      <c r="I270" s="5" t="s">
        <v>398</v>
      </c>
      <c r="J270" s="5" t="s">
        <v>399</v>
      </c>
      <c r="K270" s="5">
        <v>122283689</v>
      </c>
      <c r="L270" s="5">
        <v>30</v>
      </c>
      <c r="M270" s="5" t="str">
        <f t="shared" si="0"/>
        <v>BBVA</v>
      </c>
      <c r="N270" s="5"/>
      <c r="O270" s="5"/>
    </row>
    <row r="271" spans="1:15" hidden="1" x14ac:dyDescent="0.25">
      <c r="A271" s="4"/>
      <c r="B271" s="5">
        <v>270</v>
      </c>
      <c r="C271" s="5">
        <v>20</v>
      </c>
      <c r="D271" s="5" t="s">
        <v>50</v>
      </c>
      <c r="E271" s="6">
        <v>45435</v>
      </c>
      <c r="F271" s="5" t="s">
        <v>713</v>
      </c>
      <c r="G271" s="7">
        <v>245993</v>
      </c>
      <c r="H271" s="5" t="s">
        <v>322</v>
      </c>
      <c r="I271" s="5" t="s">
        <v>398</v>
      </c>
      <c r="J271" s="5" t="s">
        <v>399</v>
      </c>
      <c r="K271" s="5">
        <v>122283689</v>
      </c>
      <c r="L271" s="5">
        <v>30</v>
      </c>
      <c r="M271" s="5" t="str">
        <f t="shared" si="0"/>
        <v>BBVA</v>
      </c>
      <c r="N271" s="5"/>
      <c r="O271" s="5"/>
    </row>
    <row r="272" spans="1:15" hidden="1" x14ac:dyDescent="0.25">
      <c r="A272" s="4"/>
      <c r="B272" s="5">
        <v>271</v>
      </c>
      <c r="C272" s="5">
        <v>404</v>
      </c>
      <c r="D272" s="5" t="s">
        <v>323</v>
      </c>
      <c r="E272" s="6">
        <v>45384</v>
      </c>
      <c r="F272" s="5" t="s">
        <v>714</v>
      </c>
      <c r="G272" s="7">
        <v>6960</v>
      </c>
      <c r="H272" s="5" t="s">
        <v>324</v>
      </c>
      <c r="I272" s="5" t="s">
        <v>398</v>
      </c>
      <c r="J272" s="5" t="s">
        <v>399</v>
      </c>
      <c r="K272" s="5">
        <v>1196112665</v>
      </c>
      <c r="L272" s="5">
        <v>24</v>
      </c>
      <c r="M272" s="5" t="s">
        <v>44</v>
      </c>
      <c r="N272" s="5"/>
      <c r="O272" s="5"/>
    </row>
    <row r="273" spans="1:15" hidden="1" x14ac:dyDescent="0.25">
      <c r="A273" s="4"/>
      <c r="B273" s="5">
        <v>272</v>
      </c>
      <c r="C273" s="5">
        <v>84</v>
      </c>
      <c r="D273" s="5" t="s">
        <v>61</v>
      </c>
      <c r="E273" s="6">
        <v>45384</v>
      </c>
      <c r="F273" s="5" t="s">
        <v>715</v>
      </c>
      <c r="G273" s="7">
        <v>12685.01</v>
      </c>
      <c r="H273" s="5" t="s">
        <v>325</v>
      </c>
      <c r="I273" s="5" t="s">
        <v>398</v>
      </c>
      <c r="J273" s="5" t="s">
        <v>399</v>
      </c>
      <c r="K273" s="5">
        <v>1196112665</v>
      </c>
      <c r="L273" s="5">
        <v>24</v>
      </c>
      <c r="M273" s="5" t="s">
        <v>44</v>
      </c>
      <c r="N273" s="5"/>
      <c r="O273" s="5"/>
    </row>
    <row r="274" spans="1:15" hidden="1" x14ac:dyDescent="0.25">
      <c r="A274" s="4"/>
      <c r="B274" s="5">
        <v>273</v>
      </c>
      <c r="C274" s="5">
        <v>52</v>
      </c>
      <c r="D274" s="5" t="s">
        <v>62</v>
      </c>
      <c r="E274" s="6">
        <v>45384</v>
      </c>
      <c r="F274" s="5" t="s">
        <v>716</v>
      </c>
      <c r="G274" s="7">
        <v>4370</v>
      </c>
      <c r="H274" s="5" t="s">
        <v>326</v>
      </c>
      <c r="I274" s="5" t="s">
        <v>398</v>
      </c>
      <c r="J274" s="5" t="s">
        <v>399</v>
      </c>
      <c r="K274" s="5">
        <v>1196112665</v>
      </c>
      <c r="L274" s="5">
        <v>24</v>
      </c>
      <c r="M274" s="5" t="s">
        <v>44</v>
      </c>
      <c r="N274" s="5"/>
      <c r="O274" s="5"/>
    </row>
    <row r="275" spans="1:15" hidden="1" x14ac:dyDescent="0.25">
      <c r="A275" s="4"/>
      <c r="B275" s="5">
        <v>274</v>
      </c>
      <c r="C275" s="5">
        <v>52</v>
      </c>
      <c r="D275" s="5" t="s">
        <v>62</v>
      </c>
      <c r="E275" s="6">
        <v>45386</v>
      </c>
      <c r="F275" s="5" t="s">
        <v>717</v>
      </c>
      <c r="G275" s="7">
        <v>4140</v>
      </c>
      <c r="H275" s="5" t="s">
        <v>327</v>
      </c>
      <c r="I275" s="5" t="s">
        <v>398</v>
      </c>
      <c r="J275" s="5" t="s">
        <v>399</v>
      </c>
      <c r="K275" s="5">
        <v>1196112665</v>
      </c>
      <c r="L275" s="5">
        <v>24</v>
      </c>
      <c r="M275" s="5" t="s">
        <v>44</v>
      </c>
      <c r="N275" s="5"/>
      <c r="O275" s="5"/>
    </row>
    <row r="276" spans="1:15" hidden="1" x14ac:dyDescent="0.25">
      <c r="A276" s="4"/>
      <c r="B276" s="5">
        <v>275</v>
      </c>
      <c r="C276" s="5">
        <v>164</v>
      </c>
      <c r="D276" s="5" t="s">
        <v>57</v>
      </c>
      <c r="E276" s="6">
        <v>45387</v>
      </c>
      <c r="F276" s="5" t="s">
        <v>718</v>
      </c>
      <c r="G276" s="7">
        <v>9983.25</v>
      </c>
      <c r="H276" s="5" t="s">
        <v>328</v>
      </c>
      <c r="I276" s="5" t="s">
        <v>398</v>
      </c>
      <c r="J276" s="5" t="s">
        <v>399</v>
      </c>
      <c r="K276" s="5">
        <v>1196112665</v>
      </c>
      <c r="L276" s="5">
        <v>24</v>
      </c>
      <c r="M276" s="5" t="s">
        <v>44</v>
      </c>
      <c r="N276" s="5"/>
      <c r="O276" s="5"/>
    </row>
    <row r="277" spans="1:15" hidden="1" x14ac:dyDescent="0.25">
      <c r="A277" s="4"/>
      <c r="B277" s="5">
        <v>276</v>
      </c>
      <c r="C277" s="5">
        <v>23</v>
      </c>
      <c r="D277" s="5" t="s">
        <v>52</v>
      </c>
      <c r="E277" s="6">
        <v>45391</v>
      </c>
      <c r="F277" s="5" t="s">
        <v>719</v>
      </c>
      <c r="G277" s="7">
        <v>5800</v>
      </c>
      <c r="H277" s="5" t="s">
        <v>329</v>
      </c>
      <c r="I277" s="5" t="s">
        <v>398</v>
      </c>
      <c r="J277" s="5" t="s">
        <v>399</v>
      </c>
      <c r="K277" s="5">
        <v>1196112665</v>
      </c>
      <c r="L277" s="5">
        <v>24</v>
      </c>
      <c r="M277" s="5" t="s">
        <v>44</v>
      </c>
      <c r="N277" s="5"/>
      <c r="O277" s="5"/>
    </row>
    <row r="278" spans="1:15" hidden="1" x14ac:dyDescent="0.25">
      <c r="A278" s="4"/>
      <c r="B278" s="5">
        <v>277</v>
      </c>
      <c r="C278" s="5">
        <v>405</v>
      </c>
      <c r="D278" s="5" t="s">
        <v>330</v>
      </c>
      <c r="E278" s="6">
        <v>45392</v>
      </c>
      <c r="F278" s="5" t="s">
        <v>720</v>
      </c>
      <c r="G278" s="7">
        <v>20000</v>
      </c>
      <c r="H278" s="5" t="s">
        <v>331</v>
      </c>
      <c r="I278" s="5" t="s">
        <v>398</v>
      </c>
      <c r="J278" s="5" t="s">
        <v>399</v>
      </c>
      <c r="K278" s="5">
        <v>1196112665</v>
      </c>
      <c r="L278" s="5">
        <v>24</v>
      </c>
      <c r="M278" s="5" t="s">
        <v>44</v>
      </c>
      <c r="N278" s="5"/>
      <c r="O278" s="5"/>
    </row>
    <row r="279" spans="1:15" hidden="1" x14ac:dyDescent="0.25">
      <c r="A279" s="4"/>
      <c r="B279" s="5">
        <v>278</v>
      </c>
      <c r="C279" s="5">
        <v>93</v>
      </c>
      <c r="D279" s="5" t="s">
        <v>131</v>
      </c>
      <c r="E279" s="6">
        <v>45392</v>
      </c>
      <c r="F279" s="5" t="s">
        <v>721</v>
      </c>
      <c r="G279" s="7">
        <v>4060</v>
      </c>
      <c r="H279" s="5" t="s">
        <v>332</v>
      </c>
      <c r="I279" s="5" t="s">
        <v>398</v>
      </c>
      <c r="J279" s="5" t="s">
        <v>399</v>
      </c>
      <c r="K279" s="5">
        <v>1196112665</v>
      </c>
      <c r="L279" s="5">
        <v>24</v>
      </c>
      <c r="M279" s="5" t="s">
        <v>44</v>
      </c>
      <c r="N279" s="5"/>
      <c r="O279" s="5"/>
    </row>
    <row r="280" spans="1:15" hidden="1" x14ac:dyDescent="0.25">
      <c r="A280" s="4"/>
      <c r="B280" s="5">
        <v>279</v>
      </c>
      <c r="C280" s="5">
        <v>239</v>
      </c>
      <c r="D280" s="5" t="s">
        <v>55</v>
      </c>
      <c r="E280" s="6">
        <v>45392</v>
      </c>
      <c r="F280" s="5" t="s">
        <v>722</v>
      </c>
      <c r="G280" s="7">
        <v>6815</v>
      </c>
      <c r="H280" s="5" t="s">
        <v>333</v>
      </c>
      <c r="I280" s="5" t="s">
        <v>398</v>
      </c>
      <c r="J280" s="5" t="s">
        <v>399</v>
      </c>
      <c r="K280" s="5">
        <v>1196112665</v>
      </c>
      <c r="L280" s="5">
        <v>24</v>
      </c>
      <c r="M280" s="5" t="s">
        <v>44</v>
      </c>
      <c r="N280" s="5"/>
      <c r="O280" s="5"/>
    </row>
    <row r="281" spans="1:15" hidden="1" x14ac:dyDescent="0.25">
      <c r="A281" s="4"/>
      <c r="B281" s="5">
        <v>280</v>
      </c>
      <c r="C281" s="5">
        <v>155</v>
      </c>
      <c r="D281" s="5" t="s">
        <v>64</v>
      </c>
      <c r="E281" s="6">
        <v>45397</v>
      </c>
      <c r="F281" s="5" t="s">
        <v>723</v>
      </c>
      <c r="G281" s="7">
        <v>7200</v>
      </c>
      <c r="H281" s="5" t="s">
        <v>334</v>
      </c>
      <c r="I281" s="5" t="s">
        <v>398</v>
      </c>
      <c r="J281" s="5" t="s">
        <v>399</v>
      </c>
      <c r="K281" s="5">
        <v>1196112665</v>
      </c>
      <c r="L281" s="5">
        <v>24</v>
      </c>
      <c r="M281" s="5" t="s">
        <v>44</v>
      </c>
      <c r="N281" s="5"/>
      <c r="O281" s="5"/>
    </row>
    <row r="282" spans="1:15" hidden="1" x14ac:dyDescent="0.25">
      <c r="A282" s="4"/>
      <c r="B282" s="5">
        <v>281</v>
      </c>
      <c r="C282" s="5">
        <v>406</v>
      </c>
      <c r="D282" s="5" t="s">
        <v>335</v>
      </c>
      <c r="E282" s="6">
        <v>45399</v>
      </c>
      <c r="F282" s="5" t="s">
        <v>724</v>
      </c>
      <c r="G282" s="7">
        <v>5325.2</v>
      </c>
      <c r="H282" s="5" t="s">
        <v>336</v>
      </c>
      <c r="I282" s="5" t="s">
        <v>398</v>
      </c>
      <c r="J282" s="5" t="s">
        <v>399</v>
      </c>
      <c r="K282" s="5">
        <v>1196112665</v>
      </c>
      <c r="L282" s="5">
        <v>24</v>
      </c>
      <c r="M282" s="5" t="s">
        <v>44</v>
      </c>
      <c r="N282" s="5"/>
      <c r="O282" s="5"/>
    </row>
    <row r="283" spans="1:15" hidden="1" x14ac:dyDescent="0.25">
      <c r="A283" s="4"/>
      <c r="B283" s="5">
        <v>282</v>
      </c>
      <c r="C283" s="5">
        <v>370</v>
      </c>
      <c r="D283" s="5" t="s">
        <v>78</v>
      </c>
      <c r="E283" s="6">
        <v>45400</v>
      </c>
      <c r="F283" s="5" t="s">
        <v>725</v>
      </c>
      <c r="G283" s="7">
        <v>19913.95</v>
      </c>
      <c r="H283" s="5" t="s">
        <v>337</v>
      </c>
      <c r="I283" s="5" t="s">
        <v>398</v>
      </c>
      <c r="J283" s="5" t="s">
        <v>399</v>
      </c>
      <c r="K283" s="5">
        <v>1196112665</v>
      </c>
      <c r="L283" s="5">
        <v>24</v>
      </c>
      <c r="M283" s="5" t="s">
        <v>44</v>
      </c>
      <c r="N283" s="5"/>
      <c r="O283" s="5"/>
    </row>
    <row r="284" spans="1:15" hidden="1" x14ac:dyDescent="0.25">
      <c r="A284" s="4"/>
      <c r="B284" s="5">
        <v>283</v>
      </c>
      <c r="C284" s="5">
        <v>370</v>
      </c>
      <c r="D284" s="5" t="s">
        <v>78</v>
      </c>
      <c r="E284" s="6">
        <v>45400</v>
      </c>
      <c r="F284" s="5" t="s">
        <v>726</v>
      </c>
      <c r="G284" s="7">
        <v>8120.97</v>
      </c>
      <c r="H284" s="5" t="s">
        <v>338</v>
      </c>
      <c r="I284" s="5" t="s">
        <v>398</v>
      </c>
      <c r="J284" s="5" t="s">
        <v>399</v>
      </c>
      <c r="K284" s="5">
        <v>1196112665</v>
      </c>
      <c r="L284" s="5">
        <v>24</v>
      </c>
      <c r="M284" s="5" t="s">
        <v>44</v>
      </c>
      <c r="N284" s="5"/>
      <c r="O284" s="5"/>
    </row>
    <row r="285" spans="1:15" hidden="1" x14ac:dyDescent="0.25">
      <c r="A285" s="4"/>
      <c r="B285" s="5">
        <v>284</v>
      </c>
      <c r="C285" s="5">
        <v>285</v>
      </c>
      <c r="D285" s="5" t="s">
        <v>276</v>
      </c>
      <c r="E285" s="6">
        <v>45401</v>
      </c>
      <c r="F285" s="5" t="s">
        <v>727</v>
      </c>
      <c r="G285" s="7">
        <v>8031.2</v>
      </c>
      <c r="H285" s="5" t="s">
        <v>339</v>
      </c>
      <c r="I285" s="5" t="s">
        <v>398</v>
      </c>
      <c r="J285" s="5" t="s">
        <v>399</v>
      </c>
      <c r="K285" s="5">
        <v>1196112665</v>
      </c>
      <c r="L285" s="5">
        <v>24</v>
      </c>
      <c r="M285" s="5" t="s">
        <v>44</v>
      </c>
      <c r="N285" s="5"/>
      <c r="O285" s="5"/>
    </row>
    <row r="286" spans="1:15" hidden="1" x14ac:dyDescent="0.25">
      <c r="A286" s="4"/>
      <c r="B286" s="5">
        <v>285</v>
      </c>
      <c r="C286" s="5">
        <v>160</v>
      </c>
      <c r="D286" s="5" t="s">
        <v>81</v>
      </c>
      <c r="E286" s="6">
        <v>45404</v>
      </c>
      <c r="F286" s="5" t="s">
        <v>728</v>
      </c>
      <c r="G286" s="7">
        <v>34800</v>
      </c>
      <c r="H286" s="5" t="s">
        <v>340</v>
      </c>
      <c r="I286" s="5" t="s">
        <v>398</v>
      </c>
      <c r="J286" s="5" t="s">
        <v>399</v>
      </c>
      <c r="K286" s="5">
        <v>1196112665</v>
      </c>
      <c r="L286" s="5">
        <v>24</v>
      </c>
      <c r="M286" s="5" t="s">
        <v>44</v>
      </c>
      <c r="N286" s="5"/>
      <c r="O286" s="5"/>
    </row>
    <row r="287" spans="1:15" hidden="1" x14ac:dyDescent="0.25">
      <c r="A287" s="4"/>
      <c r="B287" s="5">
        <v>286</v>
      </c>
      <c r="C287" s="5">
        <v>285</v>
      </c>
      <c r="D287" s="5" t="s">
        <v>276</v>
      </c>
      <c r="E287" s="6">
        <v>45404</v>
      </c>
      <c r="F287" s="5" t="s">
        <v>729</v>
      </c>
      <c r="G287" s="7">
        <v>9868</v>
      </c>
      <c r="H287" s="5" t="s">
        <v>341</v>
      </c>
      <c r="I287" s="5" t="s">
        <v>398</v>
      </c>
      <c r="J287" s="5" t="s">
        <v>399</v>
      </c>
      <c r="K287" s="5">
        <v>1196112665</v>
      </c>
      <c r="L287" s="5">
        <v>24</v>
      </c>
      <c r="M287" s="5" t="s">
        <v>44</v>
      </c>
      <c r="N287" s="5"/>
      <c r="O287" s="5"/>
    </row>
    <row r="288" spans="1:15" hidden="1" x14ac:dyDescent="0.25">
      <c r="A288" s="4"/>
      <c r="B288" s="5">
        <v>287</v>
      </c>
      <c r="C288" s="5">
        <v>123</v>
      </c>
      <c r="D288" s="5" t="s">
        <v>47</v>
      </c>
      <c r="E288" s="6">
        <v>45404</v>
      </c>
      <c r="F288" s="5" t="s">
        <v>730</v>
      </c>
      <c r="G288" s="7">
        <v>17628</v>
      </c>
      <c r="H288" s="5" t="s">
        <v>342</v>
      </c>
      <c r="I288" s="5" t="s">
        <v>398</v>
      </c>
      <c r="J288" s="5" t="s">
        <v>399</v>
      </c>
      <c r="K288" s="5">
        <v>1196112665</v>
      </c>
      <c r="L288" s="5">
        <v>24</v>
      </c>
      <c r="M288" s="5" t="s">
        <v>44</v>
      </c>
      <c r="N288" s="5"/>
      <c r="O288" s="5"/>
    </row>
    <row r="289" spans="1:15" hidden="1" x14ac:dyDescent="0.25">
      <c r="A289" s="4"/>
      <c r="B289" s="5">
        <v>288</v>
      </c>
      <c r="C289" s="5">
        <v>344</v>
      </c>
      <c r="D289" s="5" t="s">
        <v>72</v>
      </c>
      <c r="E289" s="6">
        <v>45404</v>
      </c>
      <c r="F289" s="5" t="s">
        <v>731</v>
      </c>
      <c r="G289" s="7">
        <v>11600</v>
      </c>
      <c r="H289" s="5" t="s">
        <v>343</v>
      </c>
      <c r="I289" s="5" t="s">
        <v>398</v>
      </c>
      <c r="J289" s="5" t="s">
        <v>399</v>
      </c>
      <c r="K289" s="5">
        <v>1196112665</v>
      </c>
      <c r="L289" s="5">
        <v>24</v>
      </c>
      <c r="M289" s="5" t="s">
        <v>44</v>
      </c>
      <c r="N289" s="5"/>
      <c r="O289" s="5"/>
    </row>
    <row r="290" spans="1:15" hidden="1" x14ac:dyDescent="0.25">
      <c r="A290" s="4"/>
      <c r="B290" s="5">
        <v>289</v>
      </c>
      <c r="C290" s="5">
        <v>53</v>
      </c>
      <c r="D290" s="5" t="s">
        <v>51</v>
      </c>
      <c r="E290" s="6">
        <v>45404</v>
      </c>
      <c r="F290" s="5" t="s">
        <v>732</v>
      </c>
      <c r="G290" s="7">
        <v>3702.72</v>
      </c>
      <c r="H290" s="5" t="s">
        <v>344</v>
      </c>
      <c r="I290" s="5" t="s">
        <v>398</v>
      </c>
      <c r="J290" s="5" t="s">
        <v>399</v>
      </c>
      <c r="K290" s="5">
        <v>1196112665</v>
      </c>
      <c r="L290" s="5">
        <v>24</v>
      </c>
      <c r="M290" s="5" t="s">
        <v>44</v>
      </c>
      <c r="N290" s="5"/>
      <c r="O290" s="5"/>
    </row>
    <row r="291" spans="1:15" hidden="1" x14ac:dyDescent="0.25">
      <c r="A291" s="4"/>
      <c r="B291" s="5">
        <v>290</v>
      </c>
      <c r="C291" s="5">
        <v>80</v>
      </c>
      <c r="D291" s="5" t="s">
        <v>345</v>
      </c>
      <c r="E291" s="6">
        <v>45404</v>
      </c>
      <c r="F291" s="5" t="s">
        <v>733</v>
      </c>
      <c r="G291" s="7">
        <v>7395</v>
      </c>
      <c r="H291" s="5" t="s">
        <v>346</v>
      </c>
      <c r="I291" s="5" t="s">
        <v>398</v>
      </c>
      <c r="J291" s="5" t="s">
        <v>399</v>
      </c>
      <c r="K291" s="5">
        <v>1196112665</v>
      </c>
      <c r="L291" s="5">
        <v>24</v>
      </c>
      <c r="M291" s="5" t="s">
        <v>44</v>
      </c>
      <c r="N291" s="5"/>
      <c r="O291" s="5"/>
    </row>
    <row r="292" spans="1:15" hidden="1" x14ac:dyDescent="0.25">
      <c r="A292" s="4"/>
      <c r="B292" s="5">
        <v>291</v>
      </c>
      <c r="C292" s="5">
        <v>109</v>
      </c>
      <c r="D292" s="5" t="s">
        <v>49</v>
      </c>
      <c r="E292" s="6">
        <v>45404</v>
      </c>
      <c r="F292" s="5" t="s">
        <v>734</v>
      </c>
      <c r="G292" s="7">
        <v>24787.59</v>
      </c>
      <c r="H292" s="5" t="s">
        <v>347</v>
      </c>
      <c r="I292" s="5" t="s">
        <v>398</v>
      </c>
      <c r="J292" s="5" t="s">
        <v>399</v>
      </c>
      <c r="K292" s="5">
        <v>1196112665</v>
      </c>
      <c r="L292" s="5">
        <v>24</v>
      </c>
      <c r="M292" s="5" t="s">
        <v>44</v>
      </c>
      <c r="N292" s="5"/>
      <c r="O292" s="5"/>
    </row>
    <row r="293" spans="1:15" hidden="1" x14ac:dyDescent="0.25">
      <c r="A293" s="4"/>
      <c r="B293" s="5">
        <v>292</v>
      </c>
      <c r="C293" s="5">
        <v>163</v>
      </c>
      <c r="D293" s="5" t="s">
        <v>67</v>
      </c>
      <c r="E293" s="6">
        <v>45405</v>
      </c>
      <c r="F293" s="5" t="s">
        <v>735</v>
      </c>
      <c r="G293" s="7">
        <v>17400</v>
      </c>
      <c r="H293" s="5" t="s">
        <v>348</v>
      </c>
      <c r="I293" s="5" t="s">
        <v>398</v>
      </c>
      <c r="J293" s="5" t="s">
        <v>399</v>
      </c>
      <c r="K293" s="5">
        <v>1196112665</v>
      </c>
      <c r="L293" s="5">
        <v>24</v>
      </c>
      <c r="M293" s="5" t="s">
        <v>44</v>
      </c>
      <c r="N293" s="5"/>
      <c r="O293" s="5"/>
    </row>
    <row r="294" spans="1:15" hidden="1" x14ac:dyDescent="0.25">
      <c r="A294" s="4"/>
      <c r="B294" s="5">
        <v>293</v>
      </c>
      <c r="C294" s="5">
        <v>65</v>
      </c>
      <c r="D294" s="5" t="s">
        <v>349</v>
      </c>
      <c r="E294" s="6">
        <v>45406</v>
      </c>
      <c r="F294" s="5" t="s">
        <v>736</v>
      </c>
      <c r="G294" s="7">
        <v>9280</v>
      </c>
      <c r="H294" s="5" t="s">
        <v>350</v>
      </c>
      <c r="I294" s="5" t="s">
        <v>398</v>
      </c>
      <c r="J294" s="5" t="s">
        <v>399</v>
      </c>
      <c r="K294" s="5">
        <v>1196112665</v>
      </c>
      <c r="L294" s="5">
        <v>24</v>
      </c>
      <c r="M294" s="5" t="s">
        <v>44</v>
      </c>
      <c r="N294" s="5"/>
      <c r="O294" s="5"/>
    </row>
    <row r="295" spans="1:15" hidden="1" x14ac:dyDescent="0.25">
      <c r="A295" s="4"/>
      <c r="B295" s="5">
        <v>294</v>
      </c>
      <c r="C295" s="5">
        <v>65</v>
      </c>
      <c r="D295" s="5" t="s">
        <v>349</v>
      </c>
      <c r="E295" s="6">
        <v>45406</v>
      </c>
      <c r="F295" s="5" t="s">
        <v>737</v>
      </c>
      <c r="G295" s="7">
        <v>9280</v>
      </c>
      <c r="H295" s="5" t="s">
        <v>351</v>
      </c>
      <c r="I295" s="5" t="s">
        <v>398</v>
      </c>
      <c r="J295" s="5" t="s">
        <v>399</v>
      </c>
      <c r="K295" s="5">
        <v>1196112665</v>
      </c>
      <c r="L295" s="5">
        <v>24</v>
      </c>
      <c r="M295" s="5" t="s">
        <v>44</v>
      </c>
      <c r="N295" s="5"/>
      <c r="O295" s="5"/>
    </row>
    <row r="296" spans="1:15" hidden="1" x14ac:dyDescent="0.25">
      <c r="A296" s="4"/>
      <c r="B296" s="5">
        <v>295</v>
      </c>
      <c r="C296" s="5">
        <v>68</v>
      </c>
      <c r="D296" s="5" t="s">
        <v>70</v>
      </c>
      <c r="E296" s="6">
        <v>45406</v>
      </c>
      <c r="F296" s="5" t="s">
        <v>738</v>
      </c>
      <c r="G296" s="7">
        <v>400</v>
      </c>
      <c r="H296" s="5" t="s">
        <v>352</v>
      </c>
      <c r="I296" s="5" t="s">
        <v>398</v>
      </c>
      <c r="J296" s="5" t="s">
        <v>399</v>
      </c>
      <c r="K296" s="5">
        <v>1196112665</v>
      </c>
      <c r="L296" s="5">
        <v>24</v>
      </c>
      <c r="M296" s="5" t="s">
        <v>44</v>
      </c>
      <c r="N296" s="5"/>
      <c r="O296" s="5"/>
    </row>
    <row r="297" spans="1:15" hidden="1" x14ac:dyDescent="0.25">
      <c r="A297" s="4"/>
      <c r="B297" s="5">
        <v>296</v>
      </c>
      <c r="C297" s="5">
        <v>68</v>
      </c>
      <c r="D297" s="5" t="s">
        <v>70</v>
      </c>
      <c r="E297" s="6">
        <v>45406</v>
      </c>
      <c r="F297" s="5" t="s">
        <v>739</v>
      </c>
      <c r="G297" s="7">
        <v>2000</v>
      </c>
      <c r="H297" s="5" t="s">
        <v>353</v>
      </c>
      <c r="I297" s="5" t="s">
        <v>398</v>
      </c>
      <c r="J297" s="5" t="s">
        <v>399</v>
      </c>
      <c r="K297" s="5">
        <v>1196112665</v>
      </c>
      <c r="L297" s="5">
        <v>24</v>
      </c>
      <c r="M297" s="5" t="s">
        <v>44</v>
      </c>
    </row>
    <row r="298" spans="1:15" hidden="1" x14ac:dyDescent="0.25">
      <c r="A298" s="4"/>
      <c r="B298" s="5">
        <v>297</v>
      </c>
      <c r="C298" s="5">
        <v>24</v>
      </c>
      <c r="D298" s="5" t="s">
        <v>69</v>
      </c>
      <c r="E298" s="6">
        <v>45407</v>
      </c>
      <c r="F298" s="5" t="s">
        <v>740</v>
      </c>
      <c r="G298" s="7">
        <v>14557</v>
      </c>
      <c r="H298" s="5" t="s">
        <v>354</v>
      </c>
      <c r="I298" s="5" t="s">
        <v>398</v>
      </c>
      <c r="J298" s="5" t="s">
        <v>399</v>
      </c>
      <c r="K298" s="5">
        <v>1196112665</v>
      </c>
      <c r="L298" s="5">
        <v>24</v>
      </c>
      <c r="M298" s="5" t="s">
        <v>44</v>
      </c>
    </row>
    <row r="299" spans="1:15" hidden="1" x14ac:dyDescent="0.25">
      <c r="A299" s="4"/>
      <c r="B299" s="5">
        <v>298</v>
      </c>
      <c r="C299" s="5">
        <v>164</v>
      </c>
      <c r="D299" s="5" t="s">
        <v>57</v>
      </c>
      <c r="E299" s="6">
        <v>45407</v>
      </c>
      <c r="F299" s="5" t="s">
        <v>741</v>
      </c>
      <c r="G299" s="7">
        <v>1721.25</v>
      </c>
      <c r="H299" s="5" t="s">
        <v>355</v>
      </c>
      <c r="I299" s="5" t="s">
        <v>398</v>
      </c>
      <c r="J299" s="5" t="s">
        <v>399</v>
      </c>
      <c r="K299" s="5">
        <v>1196112665</v>
      </c>
      <c r="L299" s="5">
        <v>24</v>
      </c>
      <c r="M299" s="5" t="s">
        <v>44</v>
      </c>
    </row>
    <row r="300" spans="1:15" hidden="1" x14ac:dyDescent="0.25">
      <c r="A300" s="4"/>
      <c r="B300" s="5">
        <v>299</v>
      </c>
      <c r="C300" s="5">
        <v>273</v>
      </c>
      <c r="D300" s="5" t="s">
        <v>356</v>
      </c>
      <c r="E300" s="6">
        <v>45407</v>
      </c>
      <c r="F300" s="5" t="s">
        <v>742</v>
      </c>
      <c r="G300" s="7">
        <v>1740</v>
      </c>
      <c r="H300" s="5" t="s">
        <v>357</v>
      </c>
      <c r="I300" s="5" t="s">
        <v>398</v>
      </c>
      <c r="J300" s="5" t="s">
        <v>399</v>
      </c>
      <c r="K300" s="5">
        <v>1196112665</v>
      </c>
      <c r="L300" s="5">
        <v>24</v>
      </c>
      <c r="M300" s="5" t="s">
        <v>44</v>
      </c>
    </row>
    <row r="301" spans="1:15" hidden="1" x14ac:dyDescent="0.25">
      <c r="A301" s="4"/>
      <c r="B301" s="5">
        <v>300</v>
      </c>
      <c r="C301" s="5">
        <v>84</v>
      </c>
      <c r="D301" s="5" t="s">
        <v>61</v>
      </c>
      <c r="E301" s="6">
        <v>45407</v>
      </c>
      <c r="F301" s="5" t="s">
        <v>743</v>
      </c>
      <c r="G301" s="7">
        <v>3213</v>
      </c>
      <c r="H301" s="5" t="s">
        <v>358</v>
      </c>
      <c r="I301" s="5" t="s">
        <v>398</v>
      </c>
      <c r="J301" s="5" t="s">
        <v>399</v>
      </c>
      <c r="K301" s="5">
        <v>1196112665</v>
      </c>
      <c r="L301" s="5">
        <v>24</v>
      </c>
      <c r="M301" s="5" t="s">
        <v>44</v>
      </c>
    </row>
    <row r="302" spans="1:15" hidden="1" x14ac:dyDescent="0.25">
      <c r="A302" s="4"/>
      <c r="B302" s="5">
        <v>301</v>
      </c>
      <c r="C302" s="5">
        <v>84</v>
      </c>
      <c r="D302" s="5" t="s">
        <v>61</v>
      </c>
      <c r="E302" s="6">
        <v>45407</v>
      </c>
      <c r="F302" s="5" t="s">
        <v>744</v>
      </c>
      <c r="G302" s="7">
        <v>3555.01</v>
      </c>
      <c r="H302" s="5" t="s">
        <v>359</v>
      </c>
      <c r="I302" s="5" t="s">
        <v>398</v>
      </c>
      <c r="J302" s="5" t="s">
        <v>399</v>
      </c>
      <c r="K302" s="5">
        <v>1196112665</v>
      </c>
      <c r="L302" s="5">
        <v>24</v>
      </c>
      <c r="M302" s="5" t="s">
        <v>44</v>
      </c>
    </row>
    <row r="303" spans="1:15" hidden="1" x14ac:dyDescent="0.25">
      <c r="A303" s="4"/>
      <c r="B303" s="5">
        <v>302</v>
      </c>
      <c r="C303" s="5">
        <v>274</v>
      </c>
      <c r="D303" s="5" t="s">
        <v>66</v>
      </c>
      <c r="E303" s="6">
        <v>45407</v>
      </c>
      <c r="F303" s="5" t="s">
        <v>745</v>
      </c>
      <c r="G303" s="7">
        <v>1565.19</v>
      </c>
      <c r="H303" s="5" t="s">
        <v>360</v>
      </c>
      <c r="I303" s="5" t="s">
        <v>398</v>
      </c>
      <c r="J303" s="5" t="s">
        <v>399</v>
      </c>
      <c r="K303" s="5">
        <v>1196112665</v>
      </c>
      <c r="L303" s="5">
        <v>24</v>
      </c>
      <c r="M303" s="5" t="s">
        <v>44</v>
      </c>
    </row>
    <row r="304" spans="1:15" hidden="1" x14ac:dyDescent="0.25">
      <c r="A304" s="4"/>
      <c r="B304" s="5">
        <v>303</v>
      </c>
      <c r="C304" s="5">
        <v>273</v>
      </c>
      <c r="D304" s="5" t="s">
        <v>356</v>
      </c>
      <c r="E304" s="6">
        <v>45408</v>
      </c>
      <c r="F304" s="5" t="s">
        <v>746</v>
      </c>
      <c r="G304" s="7">
        <v>3712</v>
      </c>
      <c r="H304" s="5" t="s">
        <v>361</v>
      </c>
      <c r="I304" s="5" t="s">
        <v>398</v>
      </c>
      <c r="J304" s="5" t="s">
        <v>399</v>
      </c>
      <c r="K304" s="5">
        <v>1196112665</v>
      </c>
      <c r="L304" s="5">
        <v>24</v>
      </c>
      <c r="M304" s="5" t="s">
        <v>44</v>
      </c>
    </row>
    <row r="305" spans="1:13" hidden="1" x14ac:dyDescent="0.25">
      <c r="A305" s="4"/>
      <c r="B305" s="5">
        <v>304</v>
      </c>
      <c r="C305" s="5">
        <v>396</v>
      </c>
      <c r="D305" s="5" t="s">
        <v>146</v>
      </c>
      <c r="E305" s="6">
        <v>45412</v>
      </c>
      <c r="F305" s="5" t="s">
        <v>747</v>
      </c>
      <c r="G305" s="7">
        <v>928</v>
      </c>
      <c r="H305" s="5" t="s">
        <v>362</v>
      </c>
      <c r="I305" s="5" t="s">
        <v>398</v>
      </c>
      <c r="J305" s="5" t="s">
        <v>399</v>
      </c>
      <c r="K305" s="5">
        <v>1196112665</v>
      </c>
      <c r="L305" s="5">
        <v>24</v>
      </c>
      <c r="M305" s="5" t="s">
        <v>44</v>
      </c>
    </row>
    <row r="306" spans="1:13" hidden="1" x14ac:dyDescent="0.25">
      <c r="A306" s="4"/>
      <c r="B306" s="5">
        <v>305</v>
      </c>
      <c r="C306" s="5">
        <v>396</v>
      </c>
      <c r="D306" s="5" t="s">
        <v>146</v>
      </c>
      <c r="E306" s="6">
        <v>45412</v>
      </c>
      <c r="F306" s="5" t="s">
        <v>748</v>
      </c>
      <c r="G306" s="7">
        <v>928</v>
      </c>
      <c r="H306" s="5" t="s">
        <v>363</v>
      </c>
      <c r="I306" s="5" t="s">
        <v>398</v>
      </c>
      <c r="J306" s="5" t="s">
        <v>399</v>
      </c>
      <c r="K306" s="5">
        <v>1196112665</v>
      </c>
      <c r="L306" s="5">
        <v>24</v>
      </c>
      <c r="M306" s="5" t="s">
        <v>44</v>
      </c>
    </row>
    <row r="307" spans="1:13" hidden="1" x14ac:dyDescent="0.25">
      <c r="A307" s="4"/>
      <c r="B307" s="5">
        <v>306</v>
      </c>
      <c r="C307" s="5">
        <v>396</v>
      </c>
      <c r="D307" s="5" t="s">
        <v>146</v>
      </c>
      <c r="E307" s="6">
        <v>45412</v>
      </c>
      <c r="F307" s="5" t="s">
        <v>749</v>
      </c>
      <c r="G307" s="7">
        <v>580</v>
      </c>
      <c r="H307" s="5" t="s">
        <v>364</v>
      </c>
      <c r="I307" s="5" t="s">
        <v>398</v>
      </c>
      <c r="J307" s="5" t="s">
        <v>399</v>
      </c>
      <c r="K307" s="5">
        <v>1196112665</v>
      </c>
      <c r="L307" s="5">
        <v>24</v>
      </c>
      <c r="M307" s="5" t="s">
        <v>44</v>
      </c>
    </row>
    <row r="308" spans="1:13" hidden="1" x14ac:dyDescent="0.25">
      <c r="A308" s="4"/>
      <c r="B308" s="5">
        <v>307</v>
      </c>
      <c r="C308" s="5">
        <v>68</v>
      </c>
      <c r="D308" s="5" t="s">
        <v>70</v>
      </c>
      <c r="E308" s="6">
        <v>45412</v>
      </c>
      <c r="F308" s="5" t="s">
        <v>750</v>
      </c>
      <c r="G308" s="7">
        <v>400</v>
      </c>
      <c r="H308" s="5" t="s">
        <v>365</v>
      </c>
      <c r="I308" s="5" t="s">
        <v>398</v>
      </c>
      <c r="J308" s="5" t="s">
        <v>399</v>
      </c>
      <c r="K308" s="5">
        <v>1196112665</v>
      </c>
      <c r="L308" s="5">
        <v>24</v>
      </c>
      <c r="M308" s="5" t="s">
        <v>44</v>
      </c>
    </row>
    <row r="309" spans="1:13" hidden="1" x14ac:dyDescent="0.25">
      <c r="A309" s="4"/>
      <c r="B309" s="5">
        <v>308</v>
      </c>
      <c r="C309" s="5">
        <v>239</v>
      </c>
      <c r="D309" s="5" t="s">
        <v>55</v>
      </c>
      <c r="E309" s="6">
        <v>45384</v>
      </c>
      <c r="F309" s="5" t="s">
        <v>751</v>
      </c>
      <c r="G309" s="7">
        <v>30000</v>
      </c>
      <c r="H309" s="5" t="s">
        <v>752</v>
      </c>
      <c r="I309" s="5" t="s">
        <v>398</v>
      </c>
      <c r="J309" s="5" t="s">
        <v>399</v>
      </c>
      <c r="K309" s="5">
        <v>1196113215</v>
      </c>
      <c r="L309" s="5">
        <v>25</v>
      </c>
      <c r="M309" s="5" t="s">
        <v>44</v>
      </c>
    </row>
    <row r="310" spans="1:13" hidden="1" x14ac:dyDescent="0.25">
      <c r="A310" s="4"/>
      <c r="B310" s="5">
        <v>309</v>
      </c>
      <c r="C310" s="5">
        <v>118</v>
      </c>
      <c r="D310" s="5" t="s">
        <v>59</v>
      </c>
      <c r="E310" s="6">
        <v>45384</v>
      </c>
      <c r="F310" s="5" t="s">
        <v>753</v>
      </c>
      <c r="G310" s="7">
        <v>30000</v>
      </c>
      <c r="H310" s="5" t="s">
        <v>754</v>
      </c>
      <c r="I310" s="5" t="s">
        <v>398</v>
      </c>
      <c r="J310" s="5" t="s">
        <v>399</v>
      </c>
      <c r="K310" s="5">
        <v>1196113215</v>
      </c>
      <c r="L310" s="5">
        <v>25</v>
      </c>
      <c r="M310" s="5" t="s">
        <v>44</v>
      </c>
    </row>
    <row r="311" spans="1:13" hidden="1" x14ac:dyDescent="0.25">
      <c r="A311" s="4"/>
      <c r="B311" s="5">
        <v>310</v>
      </c>
      <c r="C311" s="5">
        <v>407</v>
      </c>
      <c r="D311" s="5" t="s">
        <v>366</v>
      </c>
      <c r="E311" s="6">
        <v>45387</v>
      </c>
      <c r="F311" s="5" t="s">
        <v>755</v>
      </c>
      <c r="G311" s="7">
        <v>40075.68</v>
      </c>
      <c r="H311" s="5" t="s">
        <v>367</v>
      </c>
      <c r="I311" s="5" t="s">
        <v>398</v>
      </c>
      <c r="J311" s="5" t="s">
        <v>399</v>
      </c>
      <c r="K311" s="5">
        <v>1196113215</v>
      </c>
      <c r="L311" s="5">
        <v>25</v>
      </c>
      <c r="M311" s="5" t="s">
        <v>44</v>
      </c>
    </row>
    <row r="312" spans="1:13" hidden="1" x14ac:dyDescent="0.25">
      <c r="A312" s="4"/>
      <c r="B312" s="5">
        <v>311</v>
      </c>
      <c r="C312" s="5">
        <v>248</v>
      </c>
      <c r="D312" s="5" t="s">
        <v>58</v>
      </c>
      <c r="E312" s="6">
        <v>45387</v>
      </c>
      <c r="F312" s="5" t="s">
        <v>756</v>
      </c>
      <c r="G312" s="7">
        <v>5894</v>
      </c>
      <c r="H312" s="5" t="s">
        <v>368</v>
      </c>
      <c r="I312" s="5" t="s">
        <v>398</v>
      </c>
      <c r="J312" s="5" t="s">
        <v>399</v>
      </c>
      <c r="K312" s="5">
        <v>1196113215</v>
      </c>
      <c r="L312" s="5">
        <v>25</v>
      </c>
      <c r="M312" s="5" t="s">
        <v>44</v>
      </c>
    </row>
    <row r="313" spans="1:13" hidden="1" x14ac:dyDescent="0.25">
      <c r="A313" s="4"/>
      <c r="B313" s="5">
        <v>312</v>
      </c>
      <c r="C313" s="5">
        <v>248</v>
      </c>
      <c r="D313" s="5" t="s">
        <v>58</v>
      </c>
      <c r="E313" s="6">
        <v>45387</v>
      </c>
      <c r="F313" s="5" t="s">
        <v>757</v>
      </c>
      <c r="G313" s="7">
        <v>8484.01</v>
      </c>
      <c r="H313" s="5" t="s">
        <v>369</v>
      </c>
      <c r="I313" s="5" t="s">
        <v>398</v>
      </c>
      <c r="J313" s="5" t="s">
        <v>399</v>
      </c>
      <c r="K313" s="5">
        <v>1196113215</v>
      </c>
      <c r="L313" s="5">
        <v>25</v>
      </c>
      <c r="M313" s="5" t="s">
        <v>44</v>
      </c>
    </row>
    <row r="314" spans="1:13" hidden="1" x14ac:dyDescent="0.25">
      <c r="A314" s="4"/>
      <c r="B314" s="5">
        <v>313</v>
      </c>
      <c r="C314" s="5">
        <v>369</v>
      </c>
      <c r="D314" s="5" t="s">
        <v>77</v>
      </c>
      <c r="E314" s="6">
        <v>45391</v>
      </c>
      <c r="F314" s="5" t="s">
        <v>758</v>
      </c>
      <c r="G314" s="7">
        <v>15134</v>
      </c>
      <c r="H314" s="5" t="s">
        <v>370</v>
      </c>
      <c r="I314" s="5" t="s">
        <v>398</v>
      </c>
      <c r="J314" s="5" t="s">
        <v>399</v>
      </c>
      <c r="K314" s="5">
        <v>1196113215</v>
      </c>
      <c r="L314" s="5">
        <v>25</v>
      </c>
      <c r="M314" s="5" t="s">
        <v>44</v>
      </c>
    </row>
    <row r="315" spans="1:13" hidden="1" x14ac:dyDescent="0.25">
      <c r="A315" s="4"/>
      <c r="B315" s="5">
        <v>314</v>
      </c>
      <c r="C315" s="5">
        <v>163</v>
      </c>
      <c r="D315" s="5" t="s">
        <v>67</v>
      </c>
      <c r="E315" s="6">
        <v>45391</v>
      </c>
      <c r="F315" s="5" t="s">
        <v>759</v>
      </c>
      <c r="G315" s="7">
        <v>20580</v>
      </c>
      <c r="H315" s="5" t="s">
        <v>371</v>
      </c>
      <c r="I315" s="5" t="s">
        <v>398</v>
      </c>
      <c r="J315" s="5" t="s">
        <v>399</v>
      </c>
      <c r="K315" s="5">
        <v>1196113215</v>
      </c>
      <c r="L315" s="5">
        <v>25</v>
      </c>
      <c r="M315" s="5" t="s">
        <v>44</v>
      </c>
    </row>
    <row r="316" spans="1:13" hidden="1" x14ac:dyDescent="0.25">
      <c r="A316" s="4"/>
      <c r="B316" s="5">
        <v>315</v>
      </c>
      <c r="C316" s="5">
        <v>155</v>
      </c>
      <c r="D316" s="5" t="s">
        <v>64</v>
      </c>
      <c r="E316" s="6">
        <v>45391</v>
      </c>
      <c r="F316" s="5" t="s">
        <v>760</v>
      </c>
      <c r="G316" s="7">
        <v>27182</v>
      </c>
      <c r="H316" s="5" t="s">
        <v>372</v>
      </c>
      <c r="I316" s="5" t="s">
        <v>398</v>
      </c>
      <c r="J316" s="5" t="s">
        <v>399</v>
      </c>
      <c r="K316" s="5">
        <v>1196113215</v>
      </c>
      <c r="L316" s="5">
        <v>25</v>
      </c>
      <c r="M316" s="5" t="s">
        <v>44</v>
      </c>
    </row>
    <row r="317" spans="1:13" hidden="1" x14ac:dyDescent="0.25">
      <c r="A317" s="4"/>
      <c r="B317" s="5">
        <v>316</v>
      </c>
      <c r="C317" s="5">
        <v>155</v>
      </c>
      <c r="D317" s="5" t="s">
        <v>64</v>
      </c>
      <c r="E317" s="6">
        <v>45391</v>
      </c>
      <c r="F317" s="5" t="s">
        <v>761</v>
      </c>
      <c r="G317" s="7">
        <v>26080</v>
      </c>
      <c r="H317" s="5" t="s">
        <v>373</v>
      </c>
      <c r="I317" s="5" t="s">
        <v>398</v>
      </c>
      <c r="J317" s="5" t="s">
        <v>399</v>
      </c>
      <c r="K317" s="5">
        <v>1196113215</v>
      </c>
      <c r="L317" s="5">
        <v>25</v>
      </c>
      <c r="M317" s="5" t="s">
        <v>44</v>
      </c>
    </row>
    <row r="318" spans="1:13" hidden="1" x14ac:dyDescent="0.25">
      <c r="A318" s="4"/>
      <c r="B318" s="5">
        <v>317</v>
      </c>
      <c r="C318" s="5">
        <v>248</v>
      </c>
      <c r="D318" s="5" t="s">
        <v>58</v>
      </c>
      <c r="E318" s="6">
        <v>45392</v>
      </c>
      <c r="F318" s="5" t="s">
        <v>762</v>
      </c>
      <c r="G318" s="7">
        <v>11296</v>
      </c>
      <c r="H318" s="5" t="s">
        <v>374</v>
      </c>
      <c r="I318" s="5" t="s">
        <v>398</v>
      </c>
      <c r="J318" s="5" t="s">
        <v>399</v>
      </c>
      <c r="K318" s="5">
        <v>1196113215</v>
      </c>
      <c r="L318" s="5">
        <v>25</v>
      </c>
      <c r="M318" s="5" t="s">
        <v>44</v>
      </c>
    </row>
    <row r="319" spans="1:13" hidden="1" x14ac:dyDescent="0.25">
      <c r="A319" s="4"/>
      <c r="B319" s="5">
        <v>318</v>
      </c>
      <c r="C319" s="5">
        <v>67</v>
      </c>
      <c r="D319" s="5" t="s">
        <v>53</v>
      </c>
      <c r="E319" s="6">
        <v>45455</v>
      </c>
      <c r="F319" s="5" t="s">
        <v>763</v>
      </c>
      <c r="G319" s="7">
        <v>5827.5</v>
      </c>
      <c r="H319" s="5" t="s">
        <v>764</v>
      </c>
      <c r="I319" s="5" t="s">
        <v>398</v>
      </c>
      <c r="J319" s="5" t="s">
        <v>399</v>
      </c>
      <c r="K319" s="5">
        <v>122283689</v>
      </c>
      <c r="L319" s="5">
        <v>30</v>
      </c>
      <c r="M319" s="5" t="s">
        <v>828</v>
      </c>
    </row>
    <row r="320" spans="1:13" hidden="1" x14ac:dyDescent="0.25">
      <c r="A320" s="4"/>
      <c r="B320" s="5">
        <v>319</v>
      </c>
      <c r="C320" s="5">
        <v>67</v>
      </c>
      <c r="D320" s="5" t="s">
        <v>53</v>
      </c>
      <c r="E320" s="6">
        <v>45455</v>
      </c>
      <c r="F320" s="5" t="s">
        <v>765</v>
      </c>
      <c r="G320" s="7">
        <v>8929.11</v>
      </c>
      <c r="H320" s="5" t="s">
        <v>766</v>
      </c>
      <c r="I320" s="5" t="s">
        <v>398</v>
      </c>
      <c r="J320" s="5" t="s">
        <v>399</v>
      </c>
      <c r="K320" s="5">
        <v>122283689</v>
      </c>
      <c r="L320" s="5">
        <v>30</v>
      </c>
      <c r="M320" s="5" t="s">
        <v>828</v>
      </c>
    </row>
    <row r="321" spans="1:13" hidden="1" x14ac:dyDescent="0.25">
      <c r="A321" s="4"/>
      <c r="B321" s="5">
        <v>320</v>
      </c>
      <c r="C321" s="5">
        <v>67</v>
      </c>
      <c r="D321" s="5" t="s">
        <v>53</v>
      </c>
      <c r="E321" s="6">
        <v>45455</v>
      </c>
      <c r="F321" s="5" t="s">
        <v>767</v>
      </c>
      <c r="G321" s="7">
        <v>5075.43</v>
      </c>
      <c r="H321" s="5" t="s">
        <v>768</v>
      </c>
      <c r="I321" s="5" t="s">
        <v>398</v>
      </c>
      <c r="J321" s="5" t="s">
        <v>399</v>
      </c>
      <c r="K321" s="5">
        <v>122283689</v>
      </c>
      <c r="L321" s="5">
        <v>30</v>
      </c>
      <c r="M321" s="5" t="s">
        <v>828</v>
      </c>
    </row>
    <row r="322" spans="1:13" hidden="1" x14ac:dyDescent="0.25">
      <c r="A322" s="4"/>
      <c r="B322" s="5">
        <v>321</v>
      </c>
      <c r="C322" s="5">
        <v>67</v>
      </c>
      <c r="D322" s="5" t="s">
        <v>53</v>
      </c>
      <c r="E322" s="6">
        <v>45455</v>
      </c>
      <c r="F322" s="5" t="s">
        <v>769</v>
      </c>
      <c r="G322" s="7">
        <v>7770.41</v>
      </c>
      <c r="H322" s="5" t="s">
        <v>770</v>
      </c>
      <c r="I322" s="5" t="s">
        <v>398</v>
      </c>
      <c r="J322" s="5" t="s">
        <v>399</v>
      </c>
      <c r="K322" s="5">
        <v>122283689</v>
      </c>
      <c r="L322" s="5">
        <v>30</v>
      </c>
      <c r="M322" s="5" t="s">
        <v>828</v>
      </c>
    </row>
    <row r="323" spans="1:13" hidden="1" x14ac:dyDescent="0.25">
      <c r="A323" s="4"/>
      <c r="B323" s="5">
        <v>322</v>
      </c>
      <c r="C323" s="5">
        <v>67</v>
      </c>
      <c r="D323" s="5" t="s">
        <v>53</v>
      </c>
      <c r="E323" s="6">
        <v>45455</v>
      </c>
      <c r="F323" s="5" t="s">
        <v>771</v>
      </c>
      <c r="G323" s="7">
        <v>500</v>
      </c>
      <c r="H323" s="5" t="s">
        <v>772</v>
      </c>
      <c r="I323" s="5" t="s">
        <v>398</v>
      </c>
      <c r="J323" s="5" t="s">
        <v>399</v>
      </c>
      <c r="K323" s="5">
        <v>122283689</v>
      </c>
      <c r="L323" s="5">
        <v>30</v>
      </c>
      <c r="M323" s="5" t="s">
        <v>828</v>
      </c>
    </row>
    <row r="324" spans="1:13" hidden="1" x14ac:dyDescent="0.25">
      <c r="A324" s="4"/>
      <c r="B324" s="5">
        <v>323</v>
      </c>
      <c r="C324" s="5">
        <v>67</v>
      </c>
      <c r="D324" s="5" t="s">
        <v>53</v>
      </c>
      <c r="E324" s="6">
        <v>45455</v>
      </c>
      <c r="F324" s="5" t="s">
        <v>773</v>
      </c>
      <c r="G324" s="7">
        <v>5070.03</v>
      </c>
      <c r="H324" s="5" t="s">
        <v>774</v>
      </c>
      <c r="I324" s="5" t="s">
        <v>398</v>
      </c>
      <c r="J324" s="5" t="s">
        <v>399</v>
      </c>
      <c r="K324" s="5">
        <v>122283689</v>
      </c>
      <c r="L324" s="5">
        <v>30</v>
      </c>
      <c r="M324" s="5" t="s">
        <v>828</v>
      </c>
    </row>
    <row r="325" spans="1:13" hidden="1" x14ac:dyDescent="0.25">
      <c r="A325" s="4"/>
      <c r="B325" s="5">
        <v>324</v>
      </c>
      <c r="C325" s="5">
        <v>67</v>
      </c>
      <c r="D325" s="5" t="s">
        <v>53</v>
      </c>
      <c r="E325" s="6">
        <v>45455</v>
      </c>
      <c r="F325" s="5" t="s">
        <v>775</v>
      </c>
      <c r="G325" s="7">
        <v>840.89</v>
      </c>
      <c r="H325" s="5" t="s">
        <v>776</v>
      </c>
      <c r="I325" s="5" t="s">
        <v>398</v>
      </c>
      <c r="J325" s="5" t="s">
        <v>399</v>
      </c>
      <c r="K325" s="5">
        <v>122283689</v>
      </c>
      <c r="L325" s="5">
        <v>30</v>
      </c>
      <c r="M325" s="5" t="s">
        <v>828</v>
      </c>
    </row>
    <row r="326" spans="1:13" hidden="1" x14ac:dyDescent="0.25">
      <c r="A326" s="4"/>
      <c r="B326" s="5">
        <v>325</v>
      </c>
      <c r="C326" s="5">
        <v>67</v>
      </c>
      <c r="D326" s="5" t="s">
        <v>53</v>
      </c>
      <c r="E326" s="6">
        <v>45455</v>
      </c>
      <c r="F326" s="5" t="s">
        <v>777</v>
      </c>
      <c r="G326" s="7">
        <v>500</v>
      </c>
      <c r="H326" s="5" t="s">
        <v>778</v>
      </c>
      <c r="I326" s="5" t="s">
        <v>398</v>
      </c>
      <c r="J326" s="5" t="s">
        <v>399</v>
      </c>
      <c r="K326" s="5">
        <v>122283689</v>
      </c>
      <c r="L326" s="5">
        <v>30</v>
      </c>
      <c r="M326" s="5" t="s">
        <v>828</v>
      </c>
    </row>
    <row r="327" spans="1:13" hidden="1" x14ac:dyDescent="0.25">
      <c r="A327" s="4"/>
      <c r="B327" s="5">
        <v>326</v>
      </c>
      <c r="C327" s="5">
        <v>67</v>
      </c>
      <c r="D327" s="5" t="s">
        <v>53</v>
      </c>
      <c r="E327" s="6">
        <v>45455</v>
      </c>
      <c r="F327" s="5" t="s">
        <v>779</v>
      </c>
      <c r="G327" s="7">
        <v>3467.5</v>
      </c>
      <c r="H327" s="5" t="s">
        <v>780</v>
      </c>
      <c r="I327" s="5" t="s">
        <v>398</v>
      </c>
      <c r="J327" s="5" t="s">
        <v>399</v>
      </c>
      <c r="K327" s="5">
        <v>122283689</v>
      </c>
      <c r="L327" s="5">
        <v>30</v>
      </c>
      <c r="M327" s="5" t="s">
        <v>828</v>
      </c>
    </row>
    <row r="328" spans="1:13" hidden="1" x14ac:dyDescent="0.25">
      <c r="A328" s="4"/>
      <c r="B328" s="5">
        <v>327</v>
      </c>
      <c r="C328" s="5">
        <v>67</v>
      </c>
      <c r="D328" s="5" t="s">
        <v>53</v>
      </c>
      <c r="E328" s="6">
        <v>45455</v>
      </c>
      <c r="F328" s="5" t="s">
        <v>781</v>
      </c>
      <c r="G328" s="7">
        <v>4477.75</v>
      </c>
      <c r="H328" s="5" t="s">
        <v>782</v>
      </c>
      <c r="I328" s="5" t="s">
        <v>398</v>
      </c>
      <c r="J328" s="5" t="s">
        <v>399</v>
      </c>
      <c r="K328" s="5">
        <v>122283689</v>
      </c>
      <c r="L328" s="5">
        <v>30</v>
      </c>
      <c r="M328" s="5" t="s">
        <v>828</v>
      </c>
    </row>
    <row r="329" spans="1:13" hidden="1" x14ac:dyDescent="0.25">
      <c r="A329" s="4"/>
      <c r="B329" s="5">
        <v>328</v>
      </c>
      <c r="C329" s="5">
        <v>67</v>
      </c>
      <c r="D329" s="5" t="s">
        <v>53</v>
      </c>
      <c r="E329" s="6">
        <v>45455</v>
      </c>
      <c r="F329" s="5" t="s">
        <v>783</v>
      </c>
      <c r="G329" s="7">
        <v>4292.71</v>
      </c>
      <c r="H329" s="5" t="s">
        <v>784</v>
      </c>
      <c r="I329" s="5" t="s">
        <v>398</v>
      </c>
      <c r="J329" s="5" t="s">
        <v>399</v>
      </c>
      <c r="K329" s="5">
        <v>122283689</v>
      </c>
      <c r="L329" s="5">
        <v>30</v>
      </c>
      <c r="M329" s="5" t="s">
        <v>828</v>
      </c>
    </row>
    <row r="330" spans="1:13" hidden="1" x14ac:dyDescent="0.25">
      <c r="A330" s="4"/>
      <c r="B330" s="5">
        <v>329</v>
      </c>
      <c r="C330" s="5">
        <v>67</v>
      </c>
      <c r="D330" s="5" t="s">
        <v>53</v>
      </c>
      <c r="E330" s="6">
        <v>45455</v>
      </c>
      <c r="F330" s="5" t="s">
        <v>785</v>
      </c>
      <c r="G330" s="7">
        <v>4622.5</v>
      </c>
      <c r="H330" s="5" t="s">
        <v>786</v>
      </c>
      <c r="I330" s="5" t="s">
        <v>398</v>
      </c>
      <c r="J330" s="5" t="s">
        <v>399</v>
      </c>
      <c r="K330" s="5">
        <v>122283689</v>
      </c>
      <c r="L330" s="5">
        <v>30</v>
      </c>
      <c r="M330" s="5" t="s">
        <v>828</v>
      </c>
    </row>
    <row r="331" spans="1:13" hidden="1" x14ac:dyDescent="0.25">
      <c r="A331" s="4"/>
      <c r="B331" s="5">
        <v>330</v>
      </c>
      <c r="C331" s="5">
        <v>20</v>
      </c>
      <c r="D331" s="5" t="s">
        <v>50</v>
      </c>
      <c r="E331" s="6">
        <v>45456</v>
      </c>
      <c r="F331" s="5" t="s">
        <v>787</v>
      </c>
      <c r="G331" s="7">
        <v>97661</v>
      </c>
      <c r="H331" s="5" t="s">
        <v>375</v>
      </c>
      <c r="I331" s="5" t="s">
        <v>398</v>
      </c>
      <c r="J331" s="5" t="s">
        <v>399</v>
      </c>
      <c r="K331" s="5">
        <v>122283689</v>
      </c>
      <c r="L331" s="5">
        <v>30</v>
      </c>
      <c r="M331" s="5" t="s">
        <v>828</v>
      </c>
    </row>
    <row r="332" spans="1:13" hidden="1" x14ac:dyDescent="0.25">
      <c r="A332" s="4"/>
      <c r="B332" s="5">
        <v>331</v>
      </c>
      <c r="C332" s="5">
        <v>67</v>
      </c>
      <c r="D332" s="5" t="s">
        <v>53</v>
      </c>
      <c r="E332" s="6">
        <v>45456</v>
      </c>
      <c r="F332" s="5" t="s">
        <v>788</v>
      </c>
      <c r="G332" s="7">
        <v>8726.75</v>
      </c>
      <c r="H332" s="5" t="s">
        <v>789</v>
      </c>
      <c r="I332" s="5" t="s">
        <v>398</v>
      </c>
      <c r="J332" s="5" t="s">
        <v>399</v>
      </c>
      <c r="K332" s="5">
        <v>122283689</v>
      </c>
      <c r="L332" s="5">
        <v>30</v>
      </c>
      <c r="M332" s="5" t="s">
        <v>828</v>
      </c>
    </row>
    <row r="333" spans="1:13" hidden="1" x14ac:dyDescent="0.25">
      <c r="A333" s="4"/>
      <c r="B333" s="5">
        <v>332</v>
      </c>
      <c r="C333" s="5">
        <v>67</v>
      </c>
      <c r="D333" s="5" t="s">
        <v>53</v>
      </c>
      <c r="E333" s="6">
        <v>45456</v>
      </c>
      <c r="F333" s="5" t="s">
        <v>790</v>
      </c>
      <c r="G333" s="7">
        <v>642.5</v>
      </c>
      <c r="H333" s="5" t="s">
        <v>791</v>
      </c>
      <c r="I333" s="5" t="s">
        <v>398</v>
      </c>
      <c r="J333" s="5" t="s">
        <v>399</v>
      </c>
      <c r="K333" s="5">
        <v>122283689</v>
      </c>
      <c r="L333" s="5">
        <v>30</v>
      </c>
      <c r="M333" s="5" t="s">
        <v>828</v>
      </c>
    </row>
    <row r="334" spans="1:13" hidden="1" x14ac:dyDescent="0.25">
      <c r="A334" s="4"/>
      <c r="B334" s="5">
        <v>333</v>
      </c>
      <c r="C334" s="5">
        <v>67</v>
      </c>
      <c r="D334" s="5" t="s">
        <v>53</v>
      </c>
      <c r="E334" s="6">
        <v>45456</v>
      </c>
      <c r="F334" s="5" t="s">
        <v>792</v>
      </c>
      <c r="G334" s="7">
        <v>1455</v>
      </c>
      <c r="H334" s="5" t="s">
        <v>793</v>
      </c>
      <c r="I334" s="5" t="s">
        <v>398</v>
      </c>
      <c r="J334" s="5" t="s">
        <v>399</v>
      </c>
      <c r="K334" s="5">
        <v>122283689</v>
      </c>
      <c r="L334" s="5">
        <v>30</v>
      </c>
      <c r="M334" s="5" t="s">
        <v>828</v>
      </c>
    </row>
    <row r="335" spans="1:13" hidden="1" x14ac:dyDescent="0.25">
      <c r="A335" s="4"/>
      <c r="B335" s="5">
        <v>334</v>
      </c>
      <c r="C335" s="5">
        <v>67</v>
      </c>
      <c r="D335" s="5" t="s">
        <v>53</v>
      </c>
      <c r="E335" s="6">
        <v>45456</v>
      </c>
      <c r="F335" s="5" t="s">
        <v>794</v>
      </c>
      <c r="G335" s="7">
        <v>1742.81</v>
      </c>
      <c r="H335" s="5" t="s">
        <v>795</v>
      </c>
      <c r="I335" s="5" t="s">
        <v>398</v>
      </c>
      <c r="J335" s="5" t="s">
        <v>399</v>
      </c>
      <c r="K335" s="5">
        <v>122283689</v>
      </c>
      <c r="L335" s="5">
        <v>30</v>
      </c>
      <c r="M335" s="5" t="s">
        <v>828</v>
      </c>
    </row>
    <row r="336" spans="1:13" hidden="1" x14ac:dyDescent="0.25">
      <c r="A336" s="4"/>
      <c r="B336" s="5">
        <v>335</v>
      </c>
      <c r="C336" s="5">
        <v>67</v>
      </c>
      <c r="D336" s="5" t="s">
        <v>53</v>
      </c>
      <c r="E336" s="6">
        <v>45456</v>
      </c>
      <c r="F336" s="5" t="s">
        <v>796</v>
      </c>
      <c r="G336" s="7">
        <v>1270</v>
      </c>
      <c r="H336" s="5" t="s">
        <v>797</v>
      </c>
      <c r="I336" s="5" t="s">
        <v>398</v>
      </c>
      <c r="J336" s="5" t="s">
        <v>399</v>
      </c>
      <c r="K336" s="5">
        <v>122283689</v>
      </c>
      <c r="L336" s="5">
        <v>30</v>
      </c>
      <c r="M336" s="5" t="s">
        <v>828</v>
      </c>
    </row>
    <row r="337" spans="1:13" hidden="1" x14ac:dyDescent="0.25">
      <c r="A337" s="4"/>
      <c r="B337" s="5">
        <v>336</v>
      </c>
      <c r="C337" s="5">
        <v>67</v>
      </c>
      <c r="D337" s="5" t="s">
        <v>53</v>
      </c>
      <c r="E337" s="6">
        <v>45456</v>
      </c>
      <c r="F337" s="5" t="s">
        <v>798</v>
      </c>
      <c r="G337" s="7">
        <v>6543.82</v>
      </c>
      <c r="H337" s="5" t="s">
        <v>799</v>
      </c>
      <c r="I337" s="5" t="s">
        <v>398</v>
      </c>
      <c r="J337" s="5" t="s">
        <v>399</v>
      </c>
      <c r="K337" s="5">
        <v>122283689</v>
      </c>
      <c r="L337" s="5">
        <v>30</v>
      </c>
      <c r="M337" s="5" t="s">
        <v>828</v>
      </c>
    </row>
    <row r="338" spans="1:13" hidden="1" x14ac:dyDescent="0.25">
      <c r="A338" s="4"/>
      <c r="B338" s="5">
        <v>337</v>
      </c>
      <c r="C338" s="5">
        <v>67</v>
      </c>
      <c r="D338" s="5" t="s">
        <v>53</v>
      </c>
      <c r="E338" s="6">
        <v>45456</v>
      </c>
      <c r="F338" s="5" t="s">
        <v>800</v>
      </c>
      <c r="G338" s="7">
        <v>13349.46</v>
      </c>
      <c r="H338" s="5" t="s">
        <v>801</v>
      </c>
      <c r="I338" s="5" t="s">
        <v>398</v>
      </c>
      <c r="J338" s="5" t="s">
        <v>399</v>
      </c>
      <c r="K338" s="5">
        <v>122283689</v>
      </c>
      <c r="L338" s="5">
        <v>30</v>
      </c>
      <c r="M338" s="5" t="s">
        <v>828</v>
      </c>
    </row>
    <row r="339" spans="1:13" hidden="1" x14ac:dyDescent="0.25">
      <c r="A339" s="4"/>
      <c r="B339" s="5">
        <v>338</v>
      </c>
      <c r="C339" s="5">
        <v>67</v>
      </c>
      <c r="D339" s="5" t="s">
        <v>53</v>
      </c>
      <c r="E339" s="6">
        <v>45456</v>
      </c>
      <c r="F339" s="5" t="s">
        <v>802</v>
      </c>
      <c r="G339" s="7">
        <v>3640.47</v>
      </c>
      <c r="H339" s="5" t="s">
        <v>803</v>
      </c>
      <c r="I339" s="5" t="s">
        <v>398</v>
      </c>
      <c r="J339" s="5" t="s">
        <v>399</v>
      </c>
      <c r="K339" s="5">
        <v>122283689</v>
      </c>
      <c r="L339" s="5">
        <v>30</v>
      </c>
      <c r="M339" s="5" t="s">
        <v>828</v>
      </c>
    </row>
    <row r="340" spans="1:13" hidden="1" x14ac:dyDescent="0.25">
      <c r="A340" s="4"/>
      <c r="B340" s="5">
        <v>339</v>
      </c>
      <c r="C340" s="5">
        <v>67</v>
      </c>
      <c r="D340" s="5" t="s">
        <v>53</v>
      </c>
      <c r="E340" s="6">
        <v>45456</v>
      </c>
      <c r="F340" s="5" t="s">
        <v>804</v>
      </c>
      <c r="G340" s="7">
        <v>500</v>
      </c>
      <c r="H340" s="5" t="s">
        <v>805</v>
      </c>
      <c r="I340" s="5" t="s">
        <v>398</v>
      </c>
      <c r="J340" s="5" t="s">
        <v>399</v>
      </c>
      <c r="K340" s="5">
        <v>122283689</v>
      </c>
      <c r="L340" s="5">
        <v>30</v>
      </c>
      <c r="M340" s="5" t="s">
        <v>828</v>
      </c>
    </row>
    <row r="341" spans="1:13" hidden="1" x14ac:dyDescent="0.25">
      <c r="A341" s="4"/>
      <c r="B341" s="5">
        <v>340</v>
      </c>
      <c r="C341" s="5">
        <v>67</v>
      </c>
      <c r="D341" s="5" t="s">
        <v>53</v>
      </c>
      <c r="E341" s="6">
        <v>45456</v>
      </c>
      <c r="F341" s="5" t="s">
        <v>806</v>
      </c>
      <c r="G341" s="7">
        <v>1000</v>
      </c>
      <c r="H341" s="5" t="s">
        <v>807</v>
      </c>
      <c r="I341" s="5" t="s">
        <v>398</v>
      </c>
      <c r="J341" s="5" t="s">
        <v>399</v>
      </c>
      <c r="K341" s="5">
        <v>122283689</v>
      </c>
      <c r="L341" s="5">
        <v>30</v>
      </c>
      <c r="M341" s="5" t="s">
        <v>828</v>
      </c>
    </row>
    <row r="342" spans="1:13" hidden="1" x14ac:dyDescent="0.25">
      <c r="A342" s="4"/>
      <c r="B342" s="5">
        <v>341</v>
      </c>
      <c r="C342" s="5">
        <v>67</v>
      </c>
      <c r="D342" s="5" t="s">
        <v>53</v>
      </c>
      <c r="E342" s="6">
        <v>45456</v>
      </c>
      <c r="F342" s="5" t="s">
        <v>808</v>
      </c>
      <c r="G342" s="7">
        <v>7776.6</v>
      </c>
      <c r="H342" s="5" t="s">
        <v>809</v>
      </c>
      <c r="I342" s="5" t="s">
        <v>398</v>
      </c>
      <c r="J342" s="5" t="s">
        <v>399</v>
      </c>
      <c r="K342" s="5">
        <v>122283689</v>
      </c>
      <c r="L342" s="5">
        <v>30</v>
      </c>
      <c r="M342" s="5" t="s">
        <v>828</v>
      </c>
    </row>
    <row r="343" spans="1:13" hidden="1" x14ac:dyDescent="0.25">
      <c r="A343" s="4"/>
      <c r="B343" s="5">
        <v>342</v>
      </c>
      <c r="C343" s="5">
        <v>84</v>
      </c>
      <c r="D343" s="5" t="s">
        <v>61</v>
      </c>
      <c r="E343" s="6">
        <v>45392</v>
      </c>
      <c r="F343" s="5" t="s">
        <v>810</v>
      </c>
      <c r="G343" s="7">
        <v>2865</v>
      </c>
      <c r="H343" s="5" t="s">
        <v>376</v>
      </c>
      <c r="I343" s="5" t="s">
        <v>398</v>
      </c>
      <c r="J343" s="5" t="s">
        <v>399</v>
      </c>
      <c r="K343" s="5">
        <v>1196113215</v>
      </c>
      <c r="L343" s="5">
        <v>25</v>
      </c>
      <c r="M343" s="5" t="s">
        <v>44</v>
      </c>
    </row>
    <row r="344" spans="1:13" hidden="1" x14ac:dyDescent="0.25">
      <c r="A344" s="4"/>
      <c r="B344" s="5">
        <v>343</v>
      </c>
      <c r="C344" s="5">
        <v>23</v>
      </c>
      <c r="D344" s="5" t="s">
        <v>52</v>
      </c>
      <c r="E344" s="6">
        <v>45392</v>
      </c>
      <c r="F344" s="5" t="s">
        <v>811</v>
      </c>
      <c r="G344" s="7">
        <v>4176</v>
      </c>
      <c r="H344" s="5" t="s">
        <v>377</v>
      </c>
      <c r="I344" s="5" t="s">
        <v>398</v>
      </c>
      <c r="J344" s="5" t="s">
        <v>399</v>
      </c>
      <c r="K344" s="5">
        <v>1196113215</v>
      </c>
      <c r="L344" s="5">
        <v>25</v>
      </c>
      <c r="M344" s="5" t="s">
        <v>44</v>
      </c>
    </row>
    <row r="345" spans="1:13" hidden="1" x14ac:dyDescent="0.25">
      <c r="A345" s="4"/>
      <c r="B345" s="5">
        <v>344</v>
      </c>
      <c r="C345" s="5">
        <v>23</v>
      </c>
      <c r="D345" s="5" t="s">
        <v>52</v>
      </c>
      <c r="E345" s="6">
        <v>45392</v>
      </c>
      <c r="F345" s="5" t="s">
        <v>812</v>
      </c>
      <c r="G345" s="7">
        <v>2227.1999999999998</v>
      </c>
      <c r="H345" s="5" t="s">
        <v>378</v>
      </c>
      <c r="I345" s="5" t="s">
        <v>398</v>
      </c>
      <c r="J345" s="5" t="s">
        <v>399</v>
      </c>
      <c r="K345" s="5">
        <v>1196113215</v>
      </c>
      <c r="L345" s="5">
        <v>25</v>
      </c>
      <c r="M345" s="5" t="s">
        <v>44</v>
      </c>
    </row>
    <row r="346" spans="1:13" hidden="1" x14ac:dyDescent="0.25">
      <c r="A346" s="4"/>
      <c r="B346" s="5">
        <v>345</v>
      </c>
      <c r="C346" s="5">
        <v>23</v>
      </c>
      <c r="D346" s="5" t="s">
        <v>52</v>
      </c>
      <c r="E346" s="6">
        <v>45392</v>
      </c>
      <c r="F346" s="5" t="s">
        <v>813</v>
      </c>
      <c r="G346" s="7">
        <v>2552</v>
      </c>
      <c r="H346" s="5" t="s">
        <v>814</v>
      </c>
      <c r="I346" s="5" t="s">
        <v>398</v>
      </c>
      <c r="J346" s="5" t="s">
        <v>399</v>
      </c>
      <c r="K346" s="5">
        <v>1196113215</v>
      </c>
      <c r="L346" s="5">
        <v>25</v>
      </c>
      <c r="M346" s="5" t="s">
        <v>44</v>
      </c>
    </row>
    <row r="347" spans="1:13" hidden="1" x14ac:dyDescent="0.25">
      <c r="A347" s="4"/>
      <c r="B347" s="5">
        <v>346</v>
      </c>
      <c r="C347" s="5">
        <v>23</v>
      </c>
      <c r="D347" s="5" t="s">
        <v>52</v>
      </c>
      <c r="E347" s="6">
        <v>45392</v>
      </c>
      <c r="F347" s="5" t="s">
        <v>815</v>
      </c>
      <c r="G347" s="7">
        <v>5382.4</v>
      </c>
      <c r="H347" s="5" t="s">
        <v>379</v>
      </c>
      <c r="I347" s="5" t="s">
        <v>398</v>
      </c>
      <c r="J347" s="5" t="s">
        <v>575</v>
      </c>
      <c r="K347" s="5">
        <v>1196113215</v>
      </c>
      <c r="L347" s="5">
        <v>25</v>
      </c>
      <c r="M347" s="5" t="s">
        <v>44</v>
      </c>
    </row>
    <row r="348" spans="1:13" hidden="1" x14ac:dyDescent="0.25">
      <c r="A348" s="4"/>
      <c r="B348" s="5">
        <v>347</v>
      </c>
      <c r="C348" s="5">
        <v>25</v>
      </c>
      <c r="D348" s="5" t="s">
        <v>56</v>
      </c>
      <c r="E348" s="6">
        <v>45393</v>
      </c>
      <c r="F348" s="5" t="s">
        <v>816</v>
      </c>
      <c r="G348" s="7">
        <v>47031.040000000001</v>
      </c>
      <c r="H348" s="5" t="s">
        <v>380</v>
      </c>
      <c r="I348" s="5" t="s">
        <v>398</v>
      </c>
      <c r="J348" s="5" t="s">
        <v>399</v>
      </c>
      <c r="K348" s="5">
        <v>1196113215</v>
      </c>
      <c r="L348" s="5">
        <v>25</v>
      </c>
      <c r="M348" s="5" t="s">
        <v>44</v>
      </c>
    </row>
    <row r="349" spans="1:13" hidden="1" x14ac:dyDescent="0.25">
      <c r="A349" s="4"/>
      <c r="B349" s="5">
        <v>348</v>
      </c>
      <c r="C349" s="5">
        <v>80</v>
      </c>
      <c r="D349" s="5" t="s">
        <v>345</v>
      </c>
      <c r="E349" s="6">
        <v>45398</v>
      </c>
      <c r="F349" s="5" t="s">
        <v>817</v>
      </c>
      <c r="G349" s="7">
        <v>41387</v>
      </c>
      <c r="H349" s="5" t="s">
        <v>381</v>
      </c>
      <c r="I349" s="5" t="s">
        <v>398</v>
      </c>
      <c r="J349" s="5" t="s">
        <v>399</v>
      </c>
      <c r="K349" s="5">
        <v>1196113215</v>
      </c>
      <c r="L349" s="5">
        <v>25</v>
      </c>
      <c r="M349" s="5" t="s">
        <v>44</v>
      </c>
    </row>
    <row r="350" spans="1:13" hidden="1" x14ac:dyDescent="0.25">
      <c r="A350" s="4"/>
      <c r="B350" s="5">
        <v>349</v>
      </c>
      <c r="C350" s="5">
        <v>160</v>
      </c>
      <c r="D350" s="5" t="s">
        <v>81</v>
      </c>
      <c r="E350" s="6">
        <v>45398</v>
      </c>
      <c r="F350" s="5" t="s">
        <v>818</v>
      </c>
      <c r="G350" s="7">
        <v>17400</v>
      </c>
      <c r="H350" s="5" t="s">
        <v>382</v>
      </c>
      <c r="I350" s="5" t="s">
        <v>398</v>
      </c>
      <c r="J350" s="5" t="s">
        <v>399</v>
      </c>
      <c r="K350" s="5">
        <v>1196113215</v>
      </c>
      <c r="L350" s="5">
        <v>25</v>
      </c>
      <c r="M350" s="5" t="s">
        <v>44</v>
      </c>
    </row>
    <row r="351" spans="1:13" hidden="1" x14ac:dyDescent="0.25">
      <c r="A351" s="4"/>
      <c r="B351" s="5">
        <v>350</v>
      </c>
      <c r="C351" s="5">
        <v>155</v>
      </c>
      <c r="D351" s="5" t="s">
        <v>64</v>
      </c>
      <c r="E351" s="6">
        <v>45398</v>
      </c>
      <c r="F351" s="5" t="s">
        <v>819</v>
      </c>
      <c r="G351" s="7">
        <v>22555</v>
      </c>
      <c r="H351" s="5" t="s">
        <v>383</v>
      </c>
      <c r="I351" s="5" t="s">
        <v>398</v>
      </c>
      <c r="J351" s="5" t="s">
        <v>399</v>
      </c>
      <c r="K351" s="5">
        <v>1196113215</v>
      </c>
      <c r="L351" s="5">
        <v>25</v>
      </c>
      <c r="M351" s="5" t="s">
        <v>44</v>
      </c>
    </row>
    <row r="352" spans="1:13" hidden="1" x14ac:dyDescent="0.25">
      <c r="A352" s="4"/>
      <c r="B352" s="5">
        <v>351</v>
      </c>
      <c r="C352" s="5">
        <v>345</v>
      </c>
      <c r="D352" s="5" t="s">
        <v>73</v>
      </c>
      <c r="E352" s="6">
        <v>45404</v>
      </c>
      <c r="F352" s="5" t="s">
        <v>820</v>
      </c>
      <c r="G352" s="7">
        <v>11600</v>
      </c>
      <c r="H352" s="5" t="s">
        <v>384</v>
      </c>
      <c r="I352" s="5" t="s">
        <v>260</v>
      </c>
      <c r="J352" s="5" t="s">
        <v>399</v>
      </c>
      <c r="K352" s="5">
        <v>1196113215</v>
      </c>
      <c r="L352" s="5">
        <v>25</v>
      </c>
    </row>
    <row r="353" spans="1:13" hidden="1" x14ac:dyDescent="0.25">
      <c r="A353" s="4"/>
      <c r="B353" s="5">
        <v>352</v>
      </c>
      <c r="C353" s="5">
        <v>345</v>
      </c>
      <c r="D353" s="5" t="s">
        <v>73</v>
      </c>
      <c r="E353" s="6">
        <v>45404</v>
      </c>
      <c r="F353" s="5" t="s">
        <v>820</v>
      </c>
      <c r="G353" s="7">
        <v>11600</v>
      </c>
      <c r="H353" s="5" t="s">
        <v>384</v>
      </c>
      <c r="I353" s="5" t="s">
        <v>398</v>
      </c>
      <c r="J353" s="5" t="s">
        <v>399</v>
      </c>
      <c r="K353" s="5">
        <v>1196113215</v>
      </c>
      <c r="L353" s="5">
        <v>25</v>
      </c>
      <c r="M353" s="5" t="s">
        <v>44</v>
      </c>
    </row>
    <row r="354" spans="1:13" hidden="1" x14ac:dyDescent="0.25">
      <c r="A354" s="4"/>
      <c r="B354" s="5">
        <v>353</v>
      </c>
      <c r="C354" s="5">
        <v>239</v>
      </c>
      <c r="D354" s="5" t="s">
        <v>55</v>
      </c>
      <c r="E354" s="6">
        <v>45404</v>
      </c>
      <c r="F354" s="5" t="s">
        <v>821</v>
      </c>
      <c r="G354" s="7">
        <v>18967</v>
      </c>
      <c r="H354" s="5" t="s">
        <v>385</v>
      </c>
      <c r="I354" s="5" t="s">
        <v>398</v>
      </c>
      <c r="J354" s="5" t="s">
        <v>399</v>
      </c>
      <c r="K354" s="5">
        <v>1196113215</v>
      </c>
      <c r="L354" s="5">
        <v>25</v>
      </c>
      <c r="M354" s="5" t="s">
        <v>44</v>
      </c>
    </row>
    <row r="355" spans="1:13" hidden="1" x14ac:dyDescent="0.25">
      <c r="A355" s="4"/>
      <c r="B355" s="5">
        <v>354</v>
      </c>
      <c r="C355" s="5">
        <v>118</v>
      </c>
      <c r="D355" s="5" t="s">
        <v>59</v>
      </c>
      <c r="E355" s="6">
        <v>45404</v>
      </c>
      <c r="F355" s="5" t="s">
        <v>822</v>
      </c>
      <c r="G355" s="7">
        <v>20000</v>
      </c>
      <c r="H355" s="5" t="s">
        <v>823</v>
      </c>
      <c r="I355" s="5" t="s">
        <v>398</v>
      </c>
      <c r="J355" s="5" t="s">
        <v>399</v>
      </c>
      <c r="K355" s="5">
        <v>1196113215</v>
      </c>
      <c r="L355" s="5">
        <v>25</v>
      </c>
      <c r="M355" s="5" t="s">
        <v>44</v>
      </c>
    </row>
    <row r="356" spans="1:13" hidden="1" x14ac:dyDescent="0.25">
      <c r="A356" s="4"/>
      <c r="B356" s="5">
        <v>355</v>
      </c>
      <c r="C356" s="5">
        <v>248</v>
      </c>
      <c r="D356" s="5" t="s">
        <v>58</v>
      </c>
      <c r="E356" s="6">
        <v>45412</v>
      </c>
      <c r="F356" s="5" t="s">
        <v>824</v>
      </c>
      <c r="G356" s="7">
        <v>14248.01</v>
      </c>
      <c r="H356" s="5" t="s">
        <v>386</v>
      </c>
      <c r="I356" s="5" t="s">
        <v>398</v>
      </c>
      <c r="J356" s="5" t="s">
        <v>399</v>
      </c>
      <c r="K356" s="5">
        <v>1196113215</v>
      </c>
      <c r="L356" s="5">
        <v>25</v>
      </c>
      <c r="M356" s="5" t="s">
        <v>44</v>
      </c>
    </row>
    <row r="357" spans="1:13" hidden="1" x14ac:dyDescent="0.25">
      <c r="A357" s="4"/>
      <c r="B357" s="5">
        <v>356</v>
      </c>
      <c r="C357" s="5">
        <v>78</v>
      </c>
      <c r="D357" s="5" t="s">
        <v>387</v>
      </c>
      <c r="E357" s="6">
        <v>45412</v>
      </c>
      <c r="F357" s="5" t="s">
        <v>825</v>
      </c>
      <c r="G357" s="7">
        <v>8055.45</v>
      </c>
      <c r="H357" s="5" t="s">
        <v>388</v>
      </c>
      <c r="I357" s="5" t="s">
        <v>398</v>
      </c>
      <c r="J357" s="5" t="s">
        <v>399</v>
      </c>
      <c r="K357" s="5">
        <v>1196113215</v>
      </c>
      <c r="L357" s="5">
        <v>25</v>
      </c>
      <c r="M357" s="5" t="s">
        <v>44</v>
      </c>
    </row>
    <row r="358" spans="1:13" hidden="1" x14ac:dyDescent="0.25">
      <c r="A358" s="4"/>
      <c r="B358" s="5">
        <v>357</v>
      </c>
      <c r="C358" s="5">
        <v>20</v>
      </c>
      <c r="D358" s="5" t="s">
        <v>50</v>
      </c>
      <c r="E358" s="6">
        <v>45470</v>
      </c>
      <c r="F358" s="5" t="s">
        <v>826</v>
      </c>
      <c r="G358" s="7">
        <v>362758</v>
      </c>
      <c r="H358" s="5" t="s">
        <v>827</v>
      </c>
      <c r="I358" s="5" t="s">
        <v>398</v>
      </c>
      <c r="J358" s="5" t="s">
        <v>399</v>
      </c>
      <c r="K358" s="5">
        <v>122283689</v>
      </c>
      <c r="L358" s="5">
        <v>30</v>
      </c>
      <c r="M358" s="5" t="s">
        <v>828</v>
      </c>
    </row>
    <row r="359" spans="1:13" hidden="1" x14ac:dyDescent="0.25">
      <c r="A359" s="4"/>
      <c r="B359" s="5">
        <v>358</v>
      </c>
      <c r="C359" s="5">
        <v>23</v>
      </c>
      <c r="D359" s="5" t="s">
        <v>52</v>
      </c>
      <c r="E359" s="6">
        <v>45414</v>
      </c>
      <c r="F359" s="5" t="s">
        <v>910</v>
      </c>
      <c r="G359" s="7">
        <v>3410.4</v>
      </c>
      <c r="H359" s="5" t="s">
        <v>829</v>
      </c>
      <c r="I359" s="5" t="s">
        <v>398</v>
      </c>
      <c r="J359" s="5" t="s">
        <v>399</v>
      </c>
      <c r="K359" s="5">
        <v>1196113215</v>
      </c>
      <c r="L359" s="5">
        <v>25</v>
      </c>
      <c r="M359" s="5" t="str">
        <f t="shared" ref="M359:M405" si="1">IF(30=L359,"BBVA","BANORTE")</f>
        <v>BANORTE</v>
      </c>
    </row>
    <row r="360" spans="1:13" hidden="1" x14ac:dyDescent="0.25">
      <c r="A360" s="4"/>
      <c r="B360" s="5">
        <v>359</v>
      </c>
      <c r="C360" s="5">
        <v>23</v>
      </c>
      <c r="D360" s="5" t="s">
        <v>52</v>
      </c>
      <c r="E360" s="6">
        <v>45414</v>
      </c>
      <c r="F360" s="5" t="s">
        <v>911</v>
      </c>
      <c r="G360" s="7">
        <v>3224.8</v>
      </c>
      <c r="H360" s="5" t="s">
        <v>830</v>
      </c>
      <c r="I360" s="5" t="s">
        <v>398</v>
      </c>
      <c r="J360" s="5" t="s">
        <v>399</v>
      </c>
      <c r="K360" s="5">
        <v>1196113215</v>
      </c>
      <c r="L360" s="5">
        <v>25</v>
      </c>
      <c r="M360" s="5" t="str">
        <f t="shared" si="1"/>
        <v>BANORTE</v>
      </c>
    </row>
    <row r="361" spans="1:13" hidden="1" x14ac:dyDescent="0.25">
      <c r="A361" s="4"/>
      <c r="B361" s="5">
        <v>360</v>
      </c>
      <c r="C361" s="5">
        <v>23</v>
      </c>
      <c r="D361" s="5" t="s">
        <v>52</v>
      </c>
      <c r="E361" s="6">
        <v>45414</v>
      </c>
      <c r="F361" s="5" t="s">
        <v>912</v>
      </c>
      <c r="G361" s="7">
        <v>3155.2</v>
      </c>
      <c r="H361" s="5" t="s">
        <v>831</v>
      </c>
      <c r="I361" s="5" t="s">
        <v>398</v>
      </c>
      <c r="J361" s="5" t="s">
        <v>399</v>
      </c>
      <c r="K361" s="5">
        <v>1196113215</v>
      </c>
      <c r="L361" s="5">
        <v>25</v>
      </c>
      <c r="M361" s="5" t="str">
        <f t="shared" si="1"/>
        <v>BANORTE</v>
      </c>
    </row>
    <row r="362" spans="1:13" hidden="1" x14ac:dyDescent="0.25">
      <c r="A362" s="4"/>
      <c r="B362" s="5">
        <v>361</v>
      </c>
      <c r="C362" s="5">
        <v>270</v>
      </c>
      <c r="D362" s="5" t="s">
        <v>234</v>
      </c>
      <c r="E362" s="6">
        <v>45414</v>
      </c>
      <c r="F362" s="5" t="s">
        <v>913</v>
      </c>
      <c r="G362" s="7">
        <v>19198</v>
      </c>
      <c r="H362" s="5" t="s">
        <v>832</v>
      </c>
      <c r="I362" s="5" t="s">
        <v>398</v>
      </c>
      <c r="J362" s="5" t="s">
        <v>399</v>
      </c>
      <c r="K362" s="5">
        <v>1196113215</v>
      </c>
      <c r="L362" s="5">
        <v>25</v>
      </c>
      <c r="M362" s="5" t="str">
        <f t="shared" si="1"/>
        <v>BANORTE</v>
      </c>
    </row>
    <row r="363" spans="1:13" hidden="1" x14ac:dyDescent="0.25">
      <c r="A363" s="4"/>
      <c r="B363" s="5">
        <v>362</v>
      </c>
      <c r="C363" s="5">
        <v>399</v>
      </c>
      <c r="D363" s="5" t="s">
        <v>191</v>
      </c>
      <c r="E363" s="6">
        <v>45415</v>
      </c>
      <c r="F363" s="5" t="s">
        <v>914</v>
      </c>
      <c r="G363" s="7">
        <v>26100</v>
      </c>
      <c r="H363" s="5" t="s">
        <v>833</v>
      </c>
      <c r="I363" s="5" t="s">
        <v>398</v>
      </c>
      <c r="J363" s="5" t="s">
        <v>399</v>
      </c>
      <c r="K363" s="5">
        <v>1196113215</v>
      </c>
      <c r="L363" s="5">
        <v>25</v>
      </c>
      <c r="M363" s="5" t="str">
        <f t="shared" si="1"/>
        <v>BANORTE</v>
      </c>
    </row>
    <row r="364" spans="1:13" hidden="1" x14ac:dyDescent="0.25">
      <c r="A364" s="4"/>
      <c r="B364" s="5">
        <v>363</v>
      </c>
      <c r="C364" s="5">
        <v>80</v>
      </c>
      <c r="D364" s="5" t="s">
        <v>345</v>
      </c>
      <c r="E364" s="6">
        <v>45418</v>
      </c>
      <c r="F364" s="5" t="s">
        <v>915</v>
      </c>
      <c r="G364" s="7">
        <v>24901</v>
      </c>
      <c r="H364" s="5" t="s">
        <v>834</v>
      </c>
      <c r="I364" s="5" t="s">
        <v>398</v>
      </c>
      <c r="J364" s="5" t="s">
        <v>399</v>
      </c>
      <c r="K364" s="5">
        <v>1196113215</v>
      </c>
      <c r="L364" s="5">
        <v>25</v>
      </c>
      <c r="M364" s="5" t="str">
        <f t="shared" si="1"/>
        <v>BANORTE</v>
      </c>
    </row>
    <row r="365" spans="1:13" hidden="1" x14ac:dyDescent="0.25">
      <c r="A365" s="4"/>
      <c r="B365" s="5">
        <v>364</v>
      </c>
      <c r="C365" s="5">
        <v>155</v>
      </c>
      <c r="D365" s="5" t="s">
        <v>64</v>
      </c>
      <c r="E365" s="6">
        <v>45419</v>
      </c>
      <c r="F365" s="5" t="s">
        <v>916</v>
      </c>
      <c r="G365" s="7">
        <v>25000</v>
      </c>
      <c r="H365" s="5" t="s">
        <v>917</v>
      </c>
      <c r="I365" s="5" t="s">
        <v>398</v>
      </c>
      <c r="J365" s="5" t="s">
        <v>399</v>
      </c>
      <c r="K365" s="5">
        <v>1196113215</v>
      </c>
      <c r="L365" s="5">
        <v>25</v>
      </c>
      <c r="M365" s="5" t="str">
        <f t="shared" si="1"/>
        <v>BANORTE</v>
      </c>
    </row>
    <row r="366" spans="1:13" hidden="1" x14ac:dyDescent="0.25">
      <c r="A366" s="4"/>
      <c r="B366" s="5">
        <v>365</v>
      </c>
      <c r="C366" s="5">
        <v>392</v>
      </c>
      <c r="D366" s="5" t="s">
        <v>83</v>
      </c>
      <c r="E366" s="6">
        <v>45419</v>
      </c>
      <c r="F366" s="5" t="s">
        <v>918</v>
      </c>
      <c r="G366" s="7">
        <v>17864</v>
      </c>
      <c r="H366" s="5" t="s">
        <v>835</v>
      </c>
      <c r="I366" s="5" t="s">
        <v>398</v>
      </c>
      <c r="J366" s="5" t="s">
        <v>399</v>
      </c>
      <c r="K366" s="5">
        <v>1196113215</v>
      </c>
      <c r="L366" s="5">
        <v>25</v>
      </c>
      <c r="M366" s="5" t="str">
        <f t="shared" si="1"/>
        <v>BANORTE</v>
      </c>
    </row>
    <row r="367" spans="1:13" hidden="1" x14ac:dyDescent="0.25">
      <c r="A367" s="4"/>
      <c r="B367" s="5">
        <v>366</v>
      </c>
      <c r="C367" s="5">
        <v>392</v>
      </c>
      <c r="D367" s="5" t="s">
        <v>83</v>
      </c>
      <c r="E367" s="6">
        <v>45419</v>
      </c>
      <c r="F367" s="5" t="s">
        <v>919</v>
      </c>
      <c r="G367" s="7">
        <v>82360</v>
      </c>
      <c r="H367" s="5" t="s">
        <v>836</v>
      </c>
      <c r="I367" s="5" t="s">
        <v>398</v>
      </c>
      <c r="J367" s="5" t="s">
        <v>399</v>
      </c>
      <c r="K367" s="5">
        <v>1196113215</v>
      </c>
      <c r="L367" s="5">
        <v>25</v>
      </c>
      <c r="M367" s="5" t="str">
        <f t="shared" si="1"/>
        <v>BANORTE</v>
      </c>
    </row>
    <row r="368" spans="1:13" hidden="1" x14ac:dyDescent="0.25">
      <c r="A368" s="4"/>
      <c r="B368" s="5">
        <v>367</v>
      </c>
      <c r="C368" s="5">
        <v>118</v>
      </c>
      <c r="D368" s="5" t="s">
        <v>59</v>
      </c>
      <c r="E368" s="6">
        <v>45419</v>
      </c>
      <c r="F368" s="5" t="s">
        <v>920</v>
      </c>
      <c r="G368" s="7">
        <v>16160</v>
      </c>
      <c r="H368" s="5" t="s">
        <v>921</v>
      </c>
      <c r="I368" s="5" t="s">
        <v>398</v>
      </c>
      <c r="J368" s="5" t="s">
        <v>399</v>
      </c>
      <c r="K368" s="5">
        <v>1196113215</v>
      </c>
      <c r="L368" s="5">
        <v>25</v>
      </c>
      <c r="M368" s="5" t="str">
        <f t="shared" si="1"/>
        <v>BANORTE</v>
      </c>
    </row>
    <row r="369" spans="1:13" hidden="1" x14ac:dyDescent="0.25">
      <c r="A369" s="4"/>
      <c r="B369" s="5">
        <v>368</v>
      </c>
      <c r="C369" s="5">
        <v>239</v>
      </c>
      <c r="D369" s="5" t="s">
        <v>55</v>
      </c>
      <c r="E369" s="6">
        <v>45419</v>
      </c>
      <c r="F369" s="5" t="s">
        <v>922</v>
      </c>
      <c r="G369" s="7">
        <v>50000</v>
      </c>
      <c r="H369" s="5" t="s">
        <v>923</v>
      </c>
      <c r="I369" s="5" t="s">
        <v>398</v>
      </c>
      <c r="J369" s="5" t="s">
        <v>399</v>
      </c>
      <c r="K369" s="5">
        <v>1196113215</v>
      </c>
      <c r="L369" s="5">
        <v>25</v>
      </c>
      <c r="M369" s="5" t="str">
        <f t="shared" si="1"/>
        <v>BANORTE</v>
      </c>
    </row>
    <row r="370" spans="1:13" hidden="1" x14ac:dyDescent="0.25">
      <c r="A370" s="4"/>
      <c r="B370" s="5">
        <v>369</v>
      </c>
      <c r="C370" s="5">
        <v>155</v>
      </c>
      <c r="D370" s="5" t="s">
        <v>64</v>
      </c>
      <c r="E370" s="6">
        <v>45420</v>
      </c>
      <c r="F370" s="5" t="s">
        <v>924</v>
      </c>
      <c r="G370" s="7">
        <v>8090</v>
      </c>
      <c r="H370" s="5" t="s">
        <v>837</v>
      </c>
      <c r="I370" s="5" t="s">
        <v>398</v>
      </c>
      <c r="J370" s="5" t="s">
        <v>399</v>
      </c>
      <c r="K370" s="5">
        <v>1196113215</v>
      </c>
      <c r="L370" s="5">
        <v>25</v>
      </c>
      <c r="M370" s="5" t="str">
        <f t="shared" si="1"/>
        <v>BANORTE</v>
      </c>
    </row>
    <row r="371" spans="1:13" hidden="1" x14ac:dyDescent="0.25">
      <c r="A371" s="4"/>
      <c r="B371" s="5">
        <v>370</v>
      </c>
      <c r="C371" s="5">
        <v>155</v>
      </c>
      <c r="D371" s="5" t="s">
        <v>64</v>
      </c>
      <c r="E371" s="6">
        <v>45420</v>
      </c>
      <c r="F371" s="5" t="s">
        <v>925</v>
      </c>
      <c r="G371" s="7">
        <v>16531</v>
      </c>
      <c r="H371" s="5" t="s">
        <v>838</v>
      </c>
      <c r="I371" s="5" t="s">
        <v>398</v>
      </c>
      <c r="J371" s="5" t="s">
        <v>399</v>
      </c>
      <c r="K371" s="5">
        <v>1196113215</v>
      </c>
      <c r="L371" s="5">
        <v>25</v>
      </c>
      <c r="M371" s="5" t="str">
        <f t="shared" si="1"/>
        <v>BANORTE</v>
      </c>
    </row>
    <row r="372" spans="1:13" hidden="1" x14ac:dyDescent="0.25">
      <c r="A372" s="4"/>
      <c r="B372" s="5">
        <v>371</v>
      </c>
      <c r="C372" s="5">
        <v>155</v>
      </c>
      <c r="D372" s="5" t="s">
        <v>64</v>
      </c>
      <c r="E372" s="6">
        <v>45420</v>
      </c>
      <c r="F372" s="5" t="s">
        <v>926</v>
      </c>
      <c r="G372" s="7">
        <v>15810</v>
      </c>
      <c r="H372" s="5" t="s">
        <v>839</v>
      </c>
      <c r="I372" s="5" t="s">
        <v>398</v>
      </c>
      <c r="J372" s="5" t="s">
        <v>399</v>
      </c>
      <c r="K372" s="5">
        <v>1196113215</v>
      </c>
      <c r="L372" s="5">
        <v>25</v>
      </c>
      <c r="M372" s="5" t="str">
        <f t="shared" si="1"/>
        <v>BANORTE</v>
      </c>
    </row>
    <row r="373" spans="1:13" hidden="1" x14ac:dyDescent="0.25">
      <c r="A373" s="4"/>
      <c r="B373" s="5">
        <v>372</v>
      </c>
      <c r="C373" s="5">
        <v>118</v>
      </c>
      <c r="D373" s="5" t="s">
        <v>59</v>
      </c>
      <c r="E373" s="6">
        <v>45425</v>
      </c>
      <c r="F373" s="5" t="s">
        <v>927</v>
      </c>
      <c r="G373" s="7">
        <v>70000</v>
      </c>
      <c r="H373" s="5" t="s">
        <v>928</v>
      </c>
      <c r="I373" s="5" t="s">
        <v>398</v>
      </c>
      <c r="J373" s="5" t="s">
        <v>399</v>
      </c>
      <c r="K373" s="5">
        <v>1196113215</v>
      </c>
      <c r="L373" s="5">
        <v>25</v>
      </c>
      <c r="M373" s="5" t="str">
        <f t="shared" si="1"/>
        <v>BANORTE</v>
      </c>
    </row>
    <row r="374" spans="1:13" hidden="1" x14ac:dyDescent="0.25">
      <c r="A374" s="4"/>
      <c r="B374" s="5">
        <v>373</v>
      </c>
      <c r="C374" s="5">
        <v>160</v>
      </c>
      <c r="D374" s="5" t="s">
        <v>81</v>
      </c>
      <c r="E374" s="6">
        <v>45425</v>
      </c>
      <c r="F374" s="5" t="s">
        <v>929</v>
      </c>
      <c r="G374" s="7">
        <v>34568</v>
      </c>
      <c r="H374" s="5" t="s">
        <v>840</v>
      </c>
      <c r="I374" s="5" t="s">
        <v>398</v>
      </c>
      <c r="J374" s="5" t="s">
        <v>399</v>
      </c>
      <c r="K374" s="5">
        <v>1196113215</v>
      </c>
      <c r="L374" s="5">
        <v>25</v>
      </c>
      <c r="M374" s="5" t="str">
        <f t="shared" si="1"/>
        <v>BANORTE</v>
      </c>
    </row>
    <row r="375" spans="1:13" hidden="1" x14ac:dyDescent="0.25">
      <c r="A375" s="4"/>
      <c r="B375" s="5">
        <v>374</v>
      </c>
      <c r="C375" s="5">
        <v>239</v>
      </c>
      <c r="D375" s="5" t="s">
        <v>55</v>
      </c>
      <c r="E375" s="6">
        <v>45426</v>
      </c>
      <c r="F375" s="5" t="s">
        <v>438</v>
      </c>
      <c r="G375" s="7">
        <v>12242</v>
      </c>
      <c r="H375" s="5" t="s">
        <v>841</v>
      </c>
      <c r="I375" s="5" t="s">
        <v>398</v>
      </c>
      <c r="J375" s="5" t="s">
        <v>399</v>
      </c>
      <c r="K375" s="5">
        <v>1196113215</v>
      </c>
      <c r="L375" s="5">
        <v>25</v>
      </c>
      <c r="M375" s="5" t="str">
        <f t="shared" si="1"/>
        <v>BANORTE</v>
      </c>
    </row>
    <row r="376" spans="1:13" hidden="1" x14ac:dyDescent="0.25">
      <c r="A376" s="4"/>
      <c r="B376" s="5">
        <v>375</v>
      </c>
      <c r="C376" s="5">
        <v>239</v>
      </c>
      <c r="D376" s="5" t="s">
        <v>55</v>
      </c>
      <c r="E376" s="6">
        <v>45426</v>
      </c>
      <c r="F376" s="5" t="s">
        <v>930</v>
      </c>
      <c r="G376" s="7">
        <v>12400.99</v>
      </c>
      <c r="H376" s="5" t="s">
        <v>842</v>
      </c>
      <c r="I376" s="5" t="s">
        <v>398</v>
      </c>
      <c r="J376" s="5" t="s">
        <v>399</v>
      </c>
      <c r="K376" s="5">
        <v>1196113215</v>
      </c>
      <c r="L376" s="5">
        <v>25</v>
      </c>
      <c r="M376" s="5" t="str">
        <f t="shared" si="1"/>
        <v>BANORTE</v>
      </c>
    </row>
    <row r="377" spans="1:13" hidden="1" x14ac:dyDescent="0.25">
      <c r="A377" s="4"/>
      <c r="B377" s="5">
        <v>376</v>
      </c>
      <c r="C377" s="5">
        <v>239</v>
      </c>
      <c r="D377" s="5" t="s">
        <v>55</v>
      </c>
      <c r="E377" s="6">
        <v>45426</v>
      </c>
      <c r="F377" s="5" t="s">
        <v>931</v>
      </c>
      <c r="G377" s="7">
        <v>12177</v>
      </c>
      <c r="H377" s="5" t="s">
        <v>843</v>
      </c>
      <c r="I377" s="5" t="s">
        <v>398</v>
      </c>
      <c r="J377" s="5" t="s">
        <v>399</v>
      </c>
      <c r="K377" s="5">
        <v>1196113215</v>
      </c>
      <c r="L377" s="5">
        <v>25</v>
      </c>
      <c r="M377" s="5" t="str">
        <f t="shared" si="1"/>
        <v>BANORTE</v>
      </c>
    </row>
    <row r="378" spans="1:13" hidden="1" x14ac:dyDescent="0.25">
      <c r="A378" s="4"/>
      <c r="B378" s="5">
        <v>377</v>
      </c>
      <c r="C378" s="5">
        <v>239</v>
      </c>
      <c r="D378" s="5" t="s">
        <v>55</v>
      </c>
      <c r="E378" s="6">
        <v>45426</v>
      </c>
      <c r="F378" s="5" t="s">
        <v>932</v>
      </c>
      <c r="G378" s="7">
        <v>8180.99</v>
      </c>
      <c r="H378" s="5" t="s">
        <v>844</v>
      </c>
      <c r="I378" s="5" t="s">
        <v>398</v>
      </c>
      <c r="J378" s="5" t="s">
        <v>399</v>
      </c>
      <c r="K378" s="5">
        <v>1196113215</v>
      </c>
      <c r="L378" s="5">
        <v>25</v>
      </c>
      <c r="M378" s="5" t="str">
        <f t="shared" si="1"/>
        <v>BANORTE</v>
      </c>
    </row>
    <row r="379" spans="1:13" hidden="1" x14ac:dyDescent="0.25">
      <c r="A379" s="4"/>
      <c r="B379" s="5">
        <v>378</v>
      </c>
      <c r="C379" s="5">
        <v>285</v>
      </c>
      <c r="D379" s="5" t="s">
        <v>276</v>
      </c>
      <c r="E379" s="6">
        <v>45426</v>
      </c>
      <c r="F379" s="5" t="s">
        <v>933</v>
      </c>
      <c r="G379" s="7">
        <v>11600</v>
      </c>
      <c r="H379" s="5" t="s">
        <v>845</v>
      </c>
      <c r="I379" s="5" t="s">
        <v>398</v>
      </c>
      <c r="J379" s="5" t="s">
        <v>399</v>
      </c>
      <c r="K379" s="5">
        <v>1196113215</v>
      </c>
      <c r="L379" s="5">
        <v>25</v>
      </c>
      <c r="M379" s="5" t="str">
        <f t="shared" si="1"/>
        <v>BANORTE</v>
      </c>
    </row>
    <row r="380" spans="1:13" hidden="1" x14ac:dyDescent="0.25">
      <c r="A380" s="4"/>
      <c r="B380" s="5">
        <v>379</v>
      </c>
      <c r="C380" s="5">
        <v>53</v>
      </c>
      <c r="D380" s="5" t="s">
        <v>51</v>
      </c>
      <c r="E380" s="6">
        <v>45426</v>
      </c>
      <c r="F380" s="5" t="s">
        <v>934</v>
      </c>
      <c r="G380" s="7">
        <v>12760</v>
      </c>
      <c r="H380" s="5" t="s">
        <v>846</v>
      </c>
      <c r="I380" s="5" t="s">
        <v>398</v>
      </c>
      <c r="J380" s="5" t="s">
        <v>399</v>
      </c>
      <c r="K380" s="5">
        <v>1196113215</v>
      </c>
      <c r="L380" s="5">
        <v>25</v>
      </c>
      <c r="M380" s="5" t="str">
        <f t="shared" si="1"/>
        <v>BANORTE</v>
      </c>
    </row>
    <row r="381" spans="1:13" hidden="1" x14ac:dyDescent="0.25">
      <c r="A381" s="4"/>
      <c r="B381" s="5">
        <v>380</v>
      </c>
      <c r="C381" s="5">
        <v>392</v>
      </c>
      <c r="D381" s="5" t="s">
        <v>83</v>
      </c>
      <c r="E381" s="6">
        <v>45427</v>
      </c>
      <c r="F381" s="5" t="s">
        <v>935</v>
      </c>
      <c r="G381" s="7">
        <v>17400</v>
      </c>
      <c r="H381" s="5" t="s">
        <v>847</v>
      </c>
      <c r="I381" s="5" t="s">
        <v>398</v>
      </c>
      <c r="J381" s="5" t="s">
        <v>399</v>
      </c>
      <c r="K381" s="5">
        <v>1196113215</v>
      </c>
      <c r="L381" s="5">
        <v>25</v>
      </c>
      <c r="M381" s="5" t="str">
        <f t="shared" si="1"/>
        <v>BANORTE</v>
      </c>
    </row>
    <row r="382" spans="1:13" hidden="1" x14ac:dyDescent="0.25">
      <c r="A382" s="4"/>
      <c r="B382" s="5">
        <v>381</v>
      </c>
      <c r="C382" s="5">
        <v>63</v>
      </c>
      <c r="D382" s="5" t="s">
        <v>278</v>
      </c>
      <c r="E382" s="6">
        <v>45428</v>
      </c>
      <c r="F382" s="5" t="s">
        <v>936</v>
      </c>
      <c r="G382" s="7">
        <v>9918</v>
      </c>
      <c r="H382" s="5" t="s">
        <v>848</v>
      </c>
      <c r="I382" s="5" t="s">
        <v>398</v>
      </c>
      <c r="J382" s="5" t="s">
        <v>399</v>
      </c>
      <c r="K382" s="5">
        <v>1196113215</v>
      </c>
      <c r="L382" s="5">
        <v>25</v>
      </c>
      <c r="M382" s="5" t="str">
        <f t="shared" si="1"/>
        <v>BANORTE</v>
      </c>
    </row>
    <row r="383" spans="1:13" hidden="1" x14ac:dyDescent="0.25">
      <c r="A383" s="4"/>
      <c r="B383" s="5">
        <v>382</v>
      </c>
      <c r="C383" s="5">
        <v>23</v>
      </c>
      <c r="D383" s="5" t="s">
        <v>52</v>
      </c>
      <c r="E383" s="6">
        <v>45428</v>
      </c>
      <c r="F383" s="5" t="s">
        <v>937</v>
      </c>
      <c r="G383" s="7">
        <v>39068.800000000003</v>
      </c>
      <c r="H383" s="5" t="s">
        <v>849</v>
      </c>
      <c r="I383" s="5" t="s">
        <v>398</v>
      </c>
      <c r="J383" s="5" t="s">
        <v>399</v>
      </c>
      <c r="K383" s="5">
        <v>1196113215</v>
      </c>
      <c r="L383" s="5">
        <v>25</v>
      </c>
      <c r="M383" s="5" t="str">
        <f t="shared" si="1"/>
        <v>BANORTE</v>
      </c>
    </row>
    <row r="384" spans="1:13" hidden="1" x14ac:dyDescent="0.25">
      <c r="A384" s="4"/>
      <c r="B384" s="5">
        <v>383</v>
      </c>
      <c r="C384" s="5">
        <v>155</v>
      </c>
      <c r="D384" s="5" t="s">
        <v>64</v>
      </c>
      <c r="E384" s="6">
        <v>45428</v>
      </c>
      <c r="F384" s="5" t="s">
        <v>938</v>
      </c>
      <c r="G384" s="7">
        <v>20537</v>
      </c>
      <c r="H384" s="5" t="s">
        <v>850</v>
      </c>
      <c r="I384" s="5" t="s">
        <v>398</v>
      </c>
      <c r="J384" s="5" t="s">
        <v>399</v>
      </c>
      <c r="K384" s="5">
        <v>1196113215</v>
      </c>
      <c r="L384" s="5">
        <v>25</v>
      </c>
      <c r="M384" s="5" t="str">
        <f t="shared" si="1"/>
        <v>BANORTE</v>
      </c>
    </row>
    <row r="385" spans="1:13" hidden="1" x14ac:dyDescent="0.25">
      <c r="A385" s="4"/>
      <c r="B385" s="5">
        <v>384</v>
      </c>
      <c r="C385" s="5">
        <v>163</v>
      </c>
      <c r="D385" s="5" t="s">
        <v>67</v>
      </c>
      <c r="E385" s="6">
        <v>45428</v>
      </c>
      <c r="F385" s="5" t="s">
        <v>939</v>
      </c>
      <c r="G385" s="7">
        <v>15870</v>
      </c>
      <c r="H385" s="5" t="s">
        <v>851</v>
      </c>
      <c r="I385" s="5" t="s">
        <v>398</v>
      </c>
      <c r="J385" s="5" t="s">
        <v>399</v>
      </c>
      <c r="K385" s="5">
        <v>1196113215</v>
      </c>
      <c r="L385" s="5">
        <v>25</v>
      </c>
      <c r="M385" s="5" t="str">
        <f t="shared" si="1"/>
        <v>BANORTE</v>
      </c>
    </row>
    <row r="386" spans="1:13" hidden="1" x14ac:dyDescent="0.25">
      <c r="A386" s="4"/>
      <c r="B386" s="5">
        <v>385</v>
      </c>
      <c r="C386" s="5">
        <v>25</v>
      </c>
      <c r="D386" s="5" t="s">
        <v>56</v>
      </c>
      <c r="E386" s="6">
        <v>45429</v>
      </c>
      <c r="F386" s="5" t="s">
        <v>940</v>
      </c>
      <c r="G386" s="7">
        <v>7076</v>
      </c>
      <c r="H386" s="5" t="s">
        <v>852</v>
      </c>
      <c r="I386" s="5" t="s">
        <v>398</v>
      </c>
      <c r="J386" s="5" t="s">
        <v>399</v>
      </c>
      <c r="K386" s="5">
        <v>1196113215</v>
      </c>
      <c r="L386" s="5">
        <v>25</v>
      </c>
      <c r="M386" s="5" t="str">
        <f t="shared" si="1"/>
        <v>BANORTE</v>
      </c>
    </row>
    <row r="387" spans="1:13" hidden="1" x14ac:dyDescent="0.25">
      <c r="A387" s="4"/>
      <c r="B387" s="5">
        <v>386</v>
      </c>
      <c r="C387" s="5">
        <v>123</v>
      </c>
      <c r="D387" s="5" t="s">
        <v>47</v>
      </c>
      <c r="E387" s="6">
        <v>45432</v>
      </c>
      <c r="F387" s="5" t="s">
        <v>941</v>
      </c>
      <c r="G387" s="7">
        <v>12842</v>
      </c>
      <c r="H387" s="5" t="s">
        <v>853</v>
      </c>
      <c r="I387" s="5" t="s">
        <v>398</v>
      </c>
      <c r="J387" s="5" t="s">
        <v>399</v>
      </c>
      <c r="K387" s="5">
        <v>1196113215</v>
      </c>
      <c r="L387" s="5">
        <v>25</v>
      </c>
      <c r="M387" s="5" t="str">
        <f t="shared" si="1"/>
        <v>BANORTE</v>
      </c>
    </row>
    <row r="388" spans="1:13" hidden="1" x14ac:dyDescent="0.25">
      <c r="A388" s="4"/>
      <c r="B388" s="5">
        <v>387</v>
      </c>
      <c r="C388" s="5">
        <v>63</v>
      </c>
      <c r="D388" s="5" t="s">
        <v>278</v>
      </c>
      <c r="E388" s="6">
        <v>45432</v>
      </c>
      <c r="F388" s="5" t="s">
        <v>942</v>
      </c>
      <c r="G388" s="7">
        <v>9512</v>
      </c>
      <c r="H388" s="5" t="s">
        <v>854</v>
      </c>
      <c r="I388" s="5" t="s">
        <v>398</v>
      </c>
      <c r="J388" s="5" t="s">
        <v>399</v>
      </c>
      <c r="K388" s="5">
        <v>1196113215</v>
      </c>
      <c r="L388" s="5">
        <v>25</v>
      </c>
      <c r="M388" s="5" t="str">
        <f t="shared" si="1"/>
        <v>BANORTE</v>
      </c>
    </row>
    <row r="389" spans="1:13" hidden="1" x14ac:dyDescent="0.25">
      <c r="A389" s="4"/>
      <c r="B389" s="5">
        <v>388</v>
      </c>
      <c r="C389" s="5">
        <v>409</v>
      </c>
      <c r="D389" s="5" t="s">
        <v>855</v>
      </c>
      <c r="E389" s="6">
        <v>45433</v>
      </c>
      <c r="F389" s="5" t="s">
        <v>943</v>
      </c>
      <c r="G389" s="7">
        <v>47850</v>
      </c>
      <c r="H389" s="5" t="s">
        <v>856</v>
      </c>
      <c r="I389" s="5" t="s">
        <v>398</v>
      </c>
      <c r="J389" s="5" t="s">
        <v>399</v>
      </c>
      <c r="K389" s="5">
        <v>1196113215</v>
      </c>
      <c r="L389" s="5">
        <v>25</v>
      </c>
      <c r="M389" s="5" t="str">
        <f t="shared" si="1"/>
        <v>BANORTE</v>
      </c>
    </row>
    <row r="390" spans="1:13" hidden="1" x14ac:dyDescent="0.25">
      <c r="A390" s="4"/>
      <c r="B390" s="5">
        <v>389</v>
      </c>
      <c r="C390" s="5">
        <v>63</v>
      </c>
      <c r="D390" s="5" t="s">
        <v>278</v>
      </c>
      <c r="E390" s="6">
        <v>45434</v>
      </c>
      <c r="F390" s="5" t="s">
        <v>944</v>
      </c>
      <c r="G390" s="7">
        <v>26158</v>
      </c>
      <c r="H390" s="5" t="s">
        <v>857</v>
      </c>
      <c r="I390" s="5" t="s">
        <v>398</v>
      </c>
      <c r="J390" s="5" t="s">
        <v>399</v>
      </c>
      <c r="K390" s="5">
        <v>1196113215</v>
      </c>
      <c r="L390" s="5">
        <v>25</v>
      </c>
      <c r="M390" s="5" t="str">
        <f t="shared" si="1"/>
        <v>BANORTE</v>
      </c>
    </row>
    <row r="391" spans="1:13" hidden="1" x14ac:dyDescent="0.25">
      <c r="A391" s="4"/>
      <c r="B391" s="5">
        <v>390</v>
      </c>
      <c r="C391" s="5">
        <v>56</v>
      </c>
      <c r="D391" s="5" t="s">
        <v>858</v>
      </c>
      <c r="E391" s="6">
        <v>45435</v>
      </c>
      <c r="F391" s="5" t="s">
        <v>945</v>
      </c>
      <c r="G391" s="7">
        <v>35078.400000000001</v>
      </c>
      <c r="H391" s="5" t="s">
        <v>859</v>
      </c>
      <c r="I391" s="5" t="s">
        <v>398</v>
      </c>
      <c r="J391" s="5" t="s">
        <v>399</v>
      </c>
      <c r="K391" s="5">
        <v>1196113215</v>
      </c>
      <c r="L391" s="5">
        <v>25</v>
      </c>
      <c r="M391" s="5" t="str">
        <f t="shared" si="1"/>
        <v>BANORTE</v>
      </c>
    </row>
    <row r="392" spans="1:13" hidden="1" x14ac:dyDescent="0.25">
      <c r="A392" s="4"/>
      <c r="B392" s="5">
        <v>391</v>
      </c>
      <c r="C392" s="5">
        <v>23</v>
      </c>
      <c r="D392" s="5" t="s">
        <v>52</v>
      </c>
      <c r="E392" s="6">
        <v>45435</v>
      </c>
      <c r="F392" s="5" t="s">
        <v>946</v>
      </c>
      <c r="G392" s="7">
        <v>2575.1999999999998</v>
      </c>
      <c r="H392" s="5" t="s">
        <v>860</v>
      </c>
      <c r="I392" s="5" t="s">
        <v>398</v>
      </c>
      <c r="J392" s="5" t="s">
        <v>399</v>
      </c>
      <c r="K392" s="5">
        <v>1196113215</v>
      </c>
      <c r="L392" s="5">
        <v>25</v>
      </c>
      <c r="M392" s="5" t="str">
        <f t="shared" si="1"/>
        <v>BANORTE</v>
      </c>
    </row>
    <row r="393" spans="1:13" hidden="1" x14ac:dyDescent="0.25">
      <c r="A393" s="4"/>
      <c r="B393" s="5">
        <v>392</v>
      </c>
      <c r="C393" s="5">
        <v>23</v>
      </c>
      <c r="D393" s="5" t="s">
        <v>52</v>
      </c>
      <c r="E393" s="6">
        <v>45435</v>
      </c>
      <c r="F393" s="5" t="s">
        <v>947</v>
      </c>
      <c r="G393" s="7">
        <v>2436</v>
      </c>
      <c r="H393" s="5" t="s">
        <v>861</v>
      </c>
      <c r="I393" s="5" t="s">
        <v>398</v>
      </c>
      <c r="J393" s="5" t="s">
        <v>399</v>
      </c>
      <c r="K393" s="5">
        <v>1196113215</v>
      </c>
      <c r="L393" s="5">
        <v>25</v>
      </c>
      <c r="M393" s="5" t="str">
        <f t="shared" si="1"/>
        <v>BANORTE</v>
      </c>
    </row>
    <row r="394" spans="1:13" hidden="1" x14ac:dyDescent="0.25">
      <c r="A394" s="4"/>
      <c r="B394" s="5">
        <v>393</v>
      </c>
      <c r="C394" s="5">
        <v>239</v>
      </c>
      <c r="D394" s="5" t="s">
        <v>55</v>
      </c>
      <c r="E394" s="6">
        <v>45435</v>
      </c>
      <c r="F394" s="5" t="s">
        <v>948</v>
      </c>
      <c r="G394" s="7">
        <v>11166.99</v>
      </c>
      <c r="H394" s="5" t="s">
        <v>862</v>
      </c>
      <c r="I394" s="5" t="s">
        <v>398</v>
      </c>
      <c r="J394" s="5" t="s">
        <v>399</v>
      </c>
      <c r="K394" s="5">
        <v>1196113215</v>
      </c>
      <c r="L394" s="5">
        <v>25</v>
      </c>
      <c r="M394" s="5" t="str">
        <f t="shared" si="1"/>
        <v>BANORTE</v>
      </c>
    </row>
    <row r="395" spans="1:13" hidden="1" x14ac:dyDescent="0.25">
      <c r="A395" s="4"/>
      <c r="B395" s="5">
        <v>394</v>
      </c>
      <c r="C395" s="5">
        <v>163</v>
      </c>
      <c r="D395" s="5" t="s">
        <v>67</v>
      </c>
      <c r="E395" s="6">
        <v>45436</v>
      </c>
      <c r="F395" s="5" t="s">
        <v>949</v>
      </c>
      <c r="G395" s="7">
        <v>18560</v>
      </c>
      <c r="H395" s="5" t="s">
        <v>863</v>
      </c>
      <c r="I395" s="5" t="s">
        <v>398</v>
      </c>
      <c r="J395" s="5" t="s">
        <v>399</v>
      </c>
      <c r="K395" s="5">
        <v>1196113215</v>
      </c>
      <c r="L395" s="5">
        <v>25</v>
      </c>
      <c r="M395" s="5" t="str">
        <f t="shared" si="1"/>
        <v>BANORTE</v>
      </c>
    </row>
    <row r="396" spans="1:13" hidden="1" x14ac:dyDescent="0.25">
      <c r="A396" s="4"/>
      <c r="B396" s="5">
        <v>395</v>
      </c>
      <c r="C396" s="5">
        <v>14</v>
      </c>
      <c r="D396" s="5" t="s">
        <v>80</v>
      </c>
      <c r="E396" s="6">
        <v>45439</v>
      </c>
      <c r="F396" s="5" t="s">
        <v>950</v>
      </c>
      <c r="G396" s="7">
        <v>469624.5</v>
      </c>
      <c r="H396" s="5" t="s">
        <v>864</v>
      </c>
      <c r="I396" s="5" t="s">
        <v>398</v>
      </c>
      <c r="J396" s="5" t="s">
        <v>399</v>
      </c>
      <c r="K396" s="5">
        <v>1196113215</v>
      </c>
      <c r="L396" s="5">
        <v>25</v>
      </c>
      <c r="M396" s="5" t="str">
        <f t="shared" si="1"/>
        <v>BANORTE</v>
      </c>
    </row>
    <row r="397" spans="1:13" hidden="1" x14ac:dyDescent="0.25">
      <c r="A397" s="4"/>
      <c r="B397" s="5">
        <v>396</v>
      </c>
      <c r="C397" s="5">
        <v>344</v>
      </c>
      <c r="D397" s="5" t="s">
        <v>72</v>
      </c>
      <c r="E397" s="6">
        <v>45440</v>
      </c>
      <c r="F397" s="5" t="s">
        <v>951</v>
      </c>
      <c r="G397" s="7">
        <v>11600</v>
      </c>
      <c r="H397" s="5" t="s">
        <v>865</v>
      </c>
      <c r="I397" s="5" t="s">
        <v>398</v>
      </c>
      <c r="J397" s="5" t="s">
        <v>399</v>
      </c>
      <c r="K397" s="5">
        <v>1196113215</v>
      </c>
      <c r="L397" s="5">
        <v>25</v>
      </c>
      <c r="M397" s="5" t="str">
        <f t="shared" si="1"/>
        <v>BANORTE</v>
      </c>
    </row>
    <row r="398" spans="1:13" hidden="1" x14ac:dyDescent="0.25">
      <c r="A398" s="4"/>
      <c r="B398" s="5">
        <v>397</v>
      </c>
      <c r="C398" s="5">
        <v>345</v>
      </c>
      <c r="D398" s="5" t="s">
        <v>73</v>
      </c>
      <c r="E398" s="6">
        <v>45440</v>
      </c>
      <c r="F398" s="5" t="s">
        <v>952</v>
      </c>
      <c r="G398" s="7">
        <v>11600</v>
      </c>
      <c r="H398" s="5" t="s">
        <v>866</v>
      </c>
      <c r="I398" s="5" t="s">
        <v>398</v>
      </c>
      <c r="J398" s="5" t="s">
        <v>399</v>
      </c>
      <c r="K398" s="5">
        <v>1196113215</v>
      </c>
      <c r="L398" s="5">
        <v>25</v>
      </c>
      <c r="M398" s="5" t="str">
        <f t="shared" si="1"/>
        <v>BANORTE</v>
      </c>
    </row>
    <row r="399" spans="1:13" hidden="1" x14ac:dyDescent="0.25">
      <c r="A399" s="4"/>
      <c r="B399" s="5">
        <v>398</v>
      </c>
      <c r="C399" s="5">
        <v>40</v>
      </c>
      <c r="D399" s="5" t="s">
        <v>867</v>
      </c>
      <c r="E399" s="6">
        <v>45440</v>
      </c>
      <c r="F399" s="5" t="s">
        <v>953</v>
      </c>
      <c r="G399" s="7">
        <v>23581.119999999999</v>
      </c>
      <c r="H399" s="5" t="s">
        <v>868</v>
      </c>
      <c r="I399" s="5" t="s">
        <v>398</v>
      </c>
      <c r="J399" s="5" t="s">
        <v>399</v>
      </c>
      <c r="K399" s="5">
        <v>1196113215</v>
      </c>
      <c r="L399" s="5">
        <v>25</v>
      </c>
      <c r="M399" s="5" t="str">
        <f t="shared" si="1"/>
        <v>BANORTE</v>
      </c>
    </row>
    <row r="400" spans="1:13" hidden="1" x14ac:dyDescent="0.25">
      <c r="A400" s="4"/>
      <c r="B400" s="5">
        <v>399</v>
      </c>
      <c r="C400" s="5">
        <v>118</v>
      </c>
      <c r="D400" s="5" t="s">
        <v>59</v>
      </c>
      <c r="E400" s="6">
        <v>45440</v>
      </c>
      <c r="F400" s="5" t="s">
        <v>954</v>
      </c>
      <c r="G400" s="7">
        <v>70000</v>
      </c>
      <c r="H400" s="5" t="s">
        <v>955</v>
      </c>
      <c r="I400" s="5" t="s">
        <v>398</v>
      </c>
      <c r="J400" s="5" t="s">
        <v>399</v>
      </c>
      <c r="K400" s="5">
        <v>1196113215</v>
      </c>
      <c r="L400" s="5">
        <v>25</v>
      </c>
      <c r="M400" s="5" t="str">
        <f t="shared" si="1"/>
        <v>BANORTE</v>
      </c>
    </row>
    <row r="401" spans="1:13" hidden="1" x14ac:dyDescent="0.25">
      <c r="A401" s="4"/>
      <c r="B401" s="5">
        <v>400</v>
      </c>
      <c r="C401" s="5">
        <v>109</v>
      </c>
      <c r="D401" s="5" t="s">
        <v>49</v>
      </c>
      <c r="E401" s="6">
        <v>45442</v>
      </c>
      <c r="F401" s="5" t="s">
        <v>956</v>
      </c>
      <c r="G401" s="7">
        <v>28693.9</v>
      </c>
      <c r="H401" s="5" t="s">
        <v>869</v>
      </c>
      <c r="I401" s="5" t="s">
        <v>398</v>
      </c>
      <c r="J401" s="5" t="s">
        <v>399</v>
      </c>
      <c r="K401" s="5">
        <v>1196113215</v>
      </c>
      <c r="L401" s="5">
        <v>25</v>
      </c>
      <c r="M401" s="5" t="str">
        <f t="shared" si="1"/>
        <v>BANORTE</v>
      </c>
    </row>
    <row r="402" spans="1:13" hidden="1" x14ac:dyDescent="0.25">
      <c r="A402" s="4"/>
      <c r="B402" s="5">
        <v>401</v>
      </c>
      <c r="C402" s="5">
        <v>155</v>
      </c>
      <c r="D402" s="5" t="s">
        <v>64</v>
      </c>
      <c r="E402" s="6">
        <v>45442</v>
      </c>
      <c r="F402" s="5" t="s">
        <v>957</v>
      </c>
      <c r="G402" s="7">
        <v>17488</v>
      </c>
      <c r="H402" s="5" t="s">
        <v>870</v>
      </c>
      <c r="I402" s="5" t="s">
        <v>398</v>
      </c>
      <c r="J402" s="5" t="s">
        <v>399</v>
      </c>
      <c r="K402" s="5">
        <v>1196113215</v>
      </c>
      <c r="L402" s="5">
        <v>25</v>
      </c>
      <c r="M402" s="5" t="str">
        <f t="shared" si="1"/>
        <v>BANORTE</v>
      </c>
    </row>
    <row r="403" spans="1:13" hidden="1" x14ac:dyDescent="0.25">
      <c r="A403" s="4"/>
      <c r="B403" s="5">
        <v>402</v>
      </c>
      <c r="C403" s="5">
        <v>155</v>
      </c>
      <c r="D403" s="5" t="s">
        <v>64</v>
      </c>
      <c r="E403" s="6">
        <v>45442</v>
      </c>
      <c r="F403" s="5" t="s">
        <v>958</v>
      </c>
      <c r="G403" s="7">
        <v>23028</v>
      </c>
      <c r="H403" s="5" t="s">
        <v>871</v>
      </c>
      <c r="I403" s="5" t="s">
        <v>398</v>
      </c>
      <c r="J403" s="5" t="s">
        <v>399</v>
      </c>
      <c r="K403" s="5">
        <v>1196113215</v>
      </c>
      <c r="L403" s="5">
        <v>25</v>
      </c>
      <c r="M403" s="5" t="str">
        <f t="shared" si="1"/>
        <v>BANORTE</v>
      </c>
    </row>
    <row r="404" spans="1:13" hidden="1" x14ac:dyDescent="0.25">
      <c r="A404" s="4"/>
      <c r="B404" s="5">
        <v>403</v>
      </c>
      <c r="C404" s="5">
        <v>155</v>
      </c>
      <c r="D404" s="5" t="s">
        <v>64</v>
      </c>
      <c r="E404" s="6">
        <v>45442</v>
      </c>
      <c r="F404" s="5" t="s">
        <v>959</v>
      </c>
      <c r="G404" s="7">
        <v>20943</v>
      </c>
      <c r="H404" s="5" t="s">
        <v>872</v>
      </c>
      <c r="I404" s="5" t="s">
        <v>398</v>
      </c>
      <c r="J404" s="5" t="s">
        <v>399</v>
      </c>
      <c r="K404" s="5">
        <v>1196113215</v>
      </c>
      <c r="L404" s="5">
        <v>25</v>
      </c>
      <c r="M404" s="5" t="str">
        <f t="shared" si="1"/>
        <v>BANORTE</v>
      </c>
    </row>
    <row r="405" spans="1:13" hidden="1" x14ac:dyDescent="0.25">
      <c r="A405" s="4"/>
      <c r="B405" s="5">
        <v>404</v>
      </c>
      <c r="C405" s="5">
        <v>410</v>
      </c>
      <c r="D405" s="5" t="s">
        <v>873</v>
      </c>
      <c r="E405" s="6">
        <v>45443</v>
      </c>
      <c r="F405" s="5" t="s">
        <v>960</v>
      </c>
      <c r="G405" s="7">
        <v>17200</v>
      </c>
      <c r="H405" s="5" t="s">
        <v>874</v>
      </c>
      <c r="I405" s="5" t="s">
        <v>398</v>
      </c>
      <c r="J405" s="5" t="s">
        <v>399</v>
      </c>
      <c r="K405" s="5">
        <v>1196113215</v>
      </c>
      <c r="L405" s="5">
        <v>25</v>
      </c>
      <c r="M405" s="5" t="str">
        <f t="shared" si="1"/>
        <v>BANORTE</v>
      </c>
    </row>
    <row r="406" spans="1:13" x14ac:dyDescent="0.25">
      <c r="A406" s="4"/>
      <c r="B406" s="5">
        <v>405</v>
      </c>
      <c r="C406" s="5">
        <v>67</v>
      </c>
      <c r="D406" s="5" t="s">
        <v>53</v>
      </c>
      <c r="E406" s="6">
        <v>45474</v>
      </c>
      <c r="F406" s="5" t="s">
        <v>961</v>
      </c>
      <c r="G406" s="7">
        <v>200</v>
      </c>
      <c r="H406" s="5" t="s">
        <v>962</v>
      </c>
      <c r="I406" s="5" t="s">
        <v>398</v>
      </c>
      <c r="J406" s="5" t="s">
        <v>399</v>
      </c>
      <c r="K406" s="5">
        <v>122283689</v>
      </c>
      <c r="L406" s="5">
        <v>30</v>
      </c>
    </row>
    <row r="407" spans="1:13" x14ac:dyDescent="0.25">
      <c r="A407" s="4"/>
      <c r="B407" s="5">
        <v>406</v>
      </c>
      <c r="C407" s="5">
        <v>67</v>
      </c>
      <c r="D407" s="5" t="s">
        <v>53</v>
      </c>
      <c r="E407" s="6">
        <v>45474</v>
      </c>
      <c r="F407" s="5" t="s">
        <v>963</v>
      </c>
      <c r="G407" s="7">
        <v>2306.37</v>
      </c>
      <c r="H407" s="5" t="s">
        <v>964</v>
      </c>
      <c r="I407" s="5" t="s">
        <v>398</v>
      </c>
      <c r="J407" s="5" t="s">
        <v>399</v>
      </c>
      <c r="K407" s="5">
        <v>122283689</v>
      </c>
      <c r="L407" s="5">
        <v>30</v>
      </c>
    </row>
    <row r="408" spans="1:13" x14ac:dyDescent="0.25">
      <c r="A408" s="4"/>
      <c r="B408" s="5">
        <v>407</v>
      </c>
      <c r="C408" s="5">
        <v>67</v>
      </c>
      <c r="D408" s="5" t="s">
        <v>53</v>
      </c>
      <c r="E408" s="6">
        <v>45474</v>
      </c>
      <c r="F408" s="5" t="s">
        <v>965</v>
      </c>
      <c r="G408" s="7">
        <v>500</v>
      </c>
      <c r="H408" s="5" t="s">
        <v>966</v>
      </c>
      <c r="I408" s="5" t="s">
        <v>398</v>
      </c>
      <c r="J408" s="5" t="s">
        <v>399</v>
      </c>
      <c r="K408" s="5">
        <v>122283689</v>
      </c>
      <c r="L408" s="5">
        <v>30</v>
      </c>
    </row>
    <row r="409" spans="1:13" x14ac:dyDescent="0.25">
      <c r="A409" s="4"/>
      <c r="B409" s="5">
        <v>408</v>
      </c>
      <c r="C409" s="5">
        <v>67</v>
      </c>
      <c r="D409" s="5" t="s">
        <v>53</v>
      </c>
      <c r="E409" s="6">
        <v>45474</v>
      </c>
      <c r="F409" s="5" t="s">
        <v>967</v>
      </c>
      <c r="G409" s="7">
        <v>1200.1400000000001</v>
      </c>
      <c r="H409" s="5" t="s">
        <v>968</v>
      </c>
      <c r="I409" s="5" t="s">
        <v>398</v>
      </c>
      <c r="J409" s="5" t="s">
        <v>399</v>
      </c>
      <c r="K409" s="5">
        <v>122283689</v>
      </c>
      <c r="L409" s="5">
        <v>30</v>
      </c>
    </row>
    <row r="410" spans="1:13" x14ac:dyDescent="0.25">
      <c r="A410" s="4"/>
      <c r="B410" s="5">
        <v>409</v>
      </c>
      <c r="C410" s="5">
        <v>67</v>
      </c>
      <c r="D410" s="5" t="s">
        <v>53</v>
      </c>
      <c r="E410" s="6">
        <v>45474</v>
      </c>
      <c r="F410" s="5" t="s">
        <v>969</v>
      </c>
      <c r="G410" s="7">
        <v>300</v>
      </c>
      <c r="H410" s="5" t="s">
        <v>970</v>
      </c>
      <c r="I410" s="5" t="s">
        <v>398</v>
      </c>
      <c r="J410" s="5" t="s">
        <v>399</v>
      </c>
      <c r="K410" s="5">
        <v>122283689</v>
      </c>
      <c r="L410" s="5">
        <v>30</v>
      </c>
    </row>
    <row r="411" spans="1:13" x14ac:dyDescent="0.25">
      <c r="A411" s="4"/>
      <c r="B411" s="5">
        <v>410</v>
      </c>
      <c r="C411" s="5">
        <v>67</v>
      </c>
      <c r="D411" s="5" t="s">
        <v>53</v>
      </c>
      <c r="E411" s="6">
        <v>45474</v>
      </c>
      <c r="F411" s="5" t="s">
        <v>971</v>
      </c>
      <c r="G411" s="7">
        <v>600.14</v>
      </c>
      <c r="H411" s="5" t="s">
        <v>972</v>
      </c>
      <c r="I411" s="5" t="s">
        <v>398</v>
      </c>
      <c r="J411" s="5" t="s">
        <v>399</v>
      </c>
      <c r="K411" s="5">
        <v>122283689</v>
      </c>
      <c r="L411" s="5">
        <v>30</v>
      </c>
    </row>
    <row r="412" spans="1:13" x14ac:dyDescent="0.25">
      <c r="A412" s="4"/>
      <c r="B412" s="5">
        <v>411</v>
      </c>
      <c r="C412" s="5">
        <v>67</v>
      </c>
      <c r="D412" s="5" t="s">
        <v>53</v>
      </c>
      <c r="E412" s="6">
        <v>45474</v>
      </c>
      <c r="F412" s="5" t="s">
        <v>973</v>
      </c>
      <c r="G412" s="7">
        <v>1713</v>
      </c>
      <c r="H412" s="5" t="s">
        <v>974</v>
      </c>
      <c r="I412" s="5" t="s">
        <v>398</v>
      </c>
      <c r="J412" s="5" t="s">
        <v>399</v>
      </c>
      <c r="K412" s="5">
        <v>122283689</v>
      </c>
      <c r="L412" s="5">
        <v>30</v>
      </c>
    </row>
    <row r="413" spans="1:13" hidden="1" x14ac:dyDescent="0.25">
      <c r="A413" s="4"/>
      <c r="B413" s="5">
        <v>412</v>
      </c>
      <c r="C413" s="5">
        <v>53</v>
      </c>
      <c r="D413" s="5" t="s">
        <v>51</v>
      </c>
      <c r="E413" s="6">
        <v>45418</v>
      </c>
      <c r="F413" s="5" t="s">
        <v>975</v>
      </c>
      <c r="G413" s="7">
        <v>2408.16</v>
      </c>
      <c r="H413" s="5" t="s">
        <v>875</v>
      </c>
      <c r="I413" s="5" t="s">
        <v>398</v>
      </c>
      <c r="J413" s="5" t="s">
        <v>399</v>
      </c>
      <c r="K413" s="5">
        <v>1196112665</v>
      </c>
      <c r="L413" s="5">
        <v>24</v>
      </c>
      <c r="M413" s="5" t="str">
        <f t="shared" ref="M413:M414" si="2">IF(30=L413,"BBVA","BANORTE")</f>
        <v>BANORTE</v>
      </c>
    </row>
    <row r="414" spans="1:13" hidden="1" x14ac:dyDescent="0.25">
      <c r="A414" s="4"/>
      <c r="B414" s="5">
        <v>413</v>
      </c>
      <c r="C414" s="5">
        <v>180</v>
      </c>
      <c r="D414" s="5" t="s">
        <v>274</v>
      </c>
      <c r="E414" s="6">
        <v>45418</v>
      </c>
      <c r="F414" s="5" t="s">
        <v>976</v>
      </c>
      <c r="G414" s="7">
        <v>6999.75</v>
      </c>
      <c r="H414" s="5" t="s">
        <v>876</v>
      </c>
      <c r="I414" s="5" t="s">
        <v>398</v>
      </c>
      <c r="J414" s="5" t="s">
        <v>399</v>
      </c>
      <c r="K414" s="5">
        <v>1196112665</v>
      </c>
      <c r="L414" s="5">
        <v>24</v>
      </c>
      <c r="M414" s="5" t="str">
        <f t="shared" si="2"/>
        <v>BANORTE</v>
      </c>
    </row>
    <row r="415" spans="1:13" x14ac:dyDescent="0.25">
      <c r="A415" s="4"/>
      <c r="B415" s="5">
        <v>414</v>
      </c>
      <c r="C415" s="5">
        <v>67</v>
      </c>
      <c r="D415" s="5" t="s">
        <v>53</v>
      </c>
      <c r="E415" s="6">
        <v>45474</v>
      </c>
      <c r="F415" s="5" t="s">
        <v>977</v>
      </c>
      <c r="G415" s="7">
        <v>1370</v>
      </c>
      <c r="H415" s="5" t="s">
        <v>978</v>
      </c>
      <c r="I415" s="5" t="s">
        <v>398</v>
      </c>
      <c r="J415" s="5" t="s">
        <v>399</v>
      </c>
      <c r="K415" s="5">
        <v>122283689</v>
      </c>
      <c r="L415" s="5">
        <v>30</v>
      </c>
    </row>
    <row r="416" spans="1:13" hidden="1" x14ac:dyDescent="0.25">
      <c r="A416" s="4"/>
      <c r="B416" s="5">
        <v>415</v>
      </c>
      <c r="C416" s="5">
        <v>392</v>
      </c>
      <c r="D416" s="5" t="s">
        <v>83</v>
      </c>
      <c r="E416" s="6">
        <v>45419</v>
      </c>
      <c r="F416" s="5" t="s">
        <v>979</v>
      </c>
      <c r="G416" s="7">
        <v>4060</v>
      </c>
      <c r="H416" s="5" t="s">
        <v>877</v>
      </c>
      <c r="I416" s="5" t="s">
        <v>398</v>
      </c>
      <c r="J416" s="5" t="s">
        <v>399</v>
      </c>
      <c r="K416" s="5">
        <v>1196112665</v>
      </c>
      <c r="L416" s="5">
        <v>24</v>
      </c>
      <c r="M416" s="5" t="str">
        <f>IF(30=L416,"BBVA","BANORTE")</f>
        <v>BANORTE</v>
      </c>
    </row>
    <row r="417" spans="1:13" x14ac:dyDescent="0.25">
      <c r="A417" s="4"/>
      <c r="B417" s="5">
        <v>416</v>
      </c>
      <c r="C417" s="5">
        <v>67</v>
      </c>
      <c r="D417" s="5" t="s">
        <v>53</v>
      </c>
      <c r="E417" s="6">
        <v>45474</v>
      </c>
      <c r="F417" s="5" t="s">
        <v>980</v>
      </c>
      <c r="G417" s="7">
        <v>1800</v>
      </c>
      <c r="H417" s="5" t="s">
        <v>981</v>
      </c>
      <c r="I417" s="5" t="s">
        <v>398</v>
      </c>
      <c r="J417" s="5" t="s">
        <v>399</v>
      </c>
      <c r="K417" s="5">
        <v>122283689</v>
      </c>
      <c r="L417" s="5">
        <v>30</v>
      </c>
    </row>
    <row r="418" spans="1:13" x14ac:dyDescent="0.25">
      <c r="A418" s="4"/>
      <c r="B418" s="5">
        <v>417</v>
      </c>
      <c r="C418" s="5">
        <v>67</v>
      </c>
      <c r="D418" s="5" t="s">
        <v>53</v>
      </c>
      <c r="E418" s="6">
        <v>45474</v>
      </c>
      <c r="F418" s="5" t="s">
        <v>982</v>
      </c>
      <c r="G418" s="7">
        <v>1085</v>
      </c>
      <c r="H418" s="5" t="s">
        <v>983</v>
      </c>
      <c r="I418" s="5" t="s">
        <v>398</v>
      </c>
      <c r="J418" s="5" t="s">
        <v>399</v>
      </c>
      <c r="K418" s="5">
        <v>122283689</v>
      </c>
      <c r="L418" s="5">
        <v>30</v>
      </c>
    </row>
    <row r="419" spans="1:13" x14ac:dyDescent="0.25">
      <c r="A419" s="4"/>
      <c r="B419" s="5">
        <v>418</v>
      </c>
      <c r="C419" s="5">
        <v>67</v>
      </c>
      <c r="D419" s="5" t="s">
        <v>53</v>
      </c>
      <c r="E419" s="6">
        <v>45474</v>
      </c>
      <c r="F419" s="5" t="s">
        <v>984</v>
      </c>
      <c r="G419" s="7">
        <v>963.75</v>
      </c>
      <c r="H419" s="5" t="s">
        <v>985</v>
      </c>
      <c r="I419" s="5" t="s">
        <v>398</v>
      </c>
      <c r="J419" s="5" t="s">
        <v>399</v>
      </c>
      <c r="K419" s="5">
        <v>122283689</v>
      </c>
      <c r="L419" s="5">
        <v>30</v>
      </c>
    </row>
    <row r="420" spans="1:13" x14ac:dyDescent="0.25">
      <c r="A420" s="4"/>
      <c r="B420" s="5">
        <v>419</v>
      </c>
      <c r="C420" s="5">
        <v>67</v>
      </c>
      <c r="D420" s="5" t="s">
        <v>53</v>
      </c>
      <c r="E420" s="6">
        <v>45474</v>
      </c>
      <c r="F420" s="5" t="s">
        <v>986</v>
      </c>
      <c r="G420" s="7">
        <v>1200</v>
      </c>
      <c r="H420" s="5" t="s">
        <v>987</v>
      </c>
      <c r="I420" s="5" t="s">
        <v>398</v>
      </c>
      <c r="J420" s="5" t="s">
        <v>399</v>
      </c>
      <c r="K420" s="5">
        <v>122283689</v>
      </c>
      <c r="L420" s="5">
        <v>30</v>
      </c>
    </row>
    <row r="421" spans="1:13" x14ac:dyDescent="0.25">
      <c r="A421" s="4"/>
      <c r="B421" s="5">
        <v>420</v>
      </c>
      <c r="C421" s="5">
        <v>67</v>
      </c>
      <c r="D421" s="5" t="s">
        <v>53</v>
      </c>
      <c r="E421" s="6">
        <v>45474</v>
      </c>
      <c r="F421" s="5" t="s">
        <v>988</v>
      </c>
      <c r="G421" s="7">
        <v>1385</v>
      </c>
      <c r="H421" s="5" t="s">
        <v>989</v>
      </c>
      <c r="I421" s="5" t="s">
        <v>398</v>
      </c>
      <c r="J421" s="5" t="s">
        <v>399</v>
      </c>
      <c r="K421" s="5">
        <v>122283689</v>
      </c>
      <c r="L421" s="5">
        <v>30</v>
      </c>
    </row>
    <row r="422" spans="1:13" x14ac:dyDescent="0.25">
      <c r="A422" s="4"/>
      <c r="B422" s="5">
        <v>421</v>
      </c>
      <c r="C422" s="5">
        <v>67</v>
      </c>
      <c r="D422" s="5" t="s">
        <v>53</v>
      </c>
      <c r="E422" s="6">
        <v>45474</v>
      </c>
      <c r="F422" s="5" t="s">
        <v>990</v>
      </c>
      <c r="G422" s="7">
        <v>1385</v>
      </c>
      <c r="H422" s="5" t="s">
        <v>991</v>
      </c>
      <c r="I422" s="5" t="s">
        <v>398</v>
      </c>
      <c r="J422" s="5" t="s">
        <v>399</v>
      </c>
      <c r="K422" s="5">
        <v>122283689</v>
      </c>
      <c r="L422" s="5">
        <v>30</v>
      </c>
    </row>
    <row r="423" spans="1:13" x14ac:dyDescent="0.25">
      <c r="A423" s="4"/>
      <c r="B423" s="5">
        <v>422</v>
      </c>
      <c r="C423" s="5">
        <v>67</v>
      </c>
      <c r="D423" s="5" t="s">
        <v>53</v>
      </c>
      <c r="E423" s="6">
        <v>45474</v>
      </c>
      <c r="F423" s="5" t="s">
        <v>992</v>
      </c>
      <c r="G423" s="7">
        <v>7409.78</v>
      </c>
      <c r="H423" s="5" t="s">
        <v>993</v>
      </c>
      <c r="I423" s="5" t="s">
        <v>398</v>
      </c>
      <c r="J423" s="5" t="s">
        <v>399</v>
      </c>
      <c r="K423" s="5">
        <v>122283689</v>
      </c>
      <c r="L423" s="5">
        <v>30</v>
      </c>
    </row>
    <row r="424" spans="1:13" x14ac:dyDescent="0.25">
      <c r="A424" s="4"/>
      <c r="B424" s="5">
        <v>423</v>
      </c>
      <c r="C424" s="5">
        <v>67</v>
      </c>
      <c r="D424" s="5" t="s">
        <v>53</v>
      </c>
      <c r="E424" s="6">
        <v>45474</v>
      </c>
      <c r="F424" s="5" t="s">
        <v>994</v>
      </c>
      <c r="G424" s="7">
        <v>3569.24</v>
      </c>
      <c r="H424" s="5" t="s">
        <v>995</v>
      </c>
      <c r="I424" s="5" t="s">
        <v>398</v>
      </c>
      <c r="J424" s="5" t="s">
        <v>399</v>
      </c>
      <c r="K424" s="5">
        <v>122283689</v>
      </c>
      <c r="L424" s="5">
        <v>30</v>
      </c>
    </row>
    <row r="425" spans="1:13" hidden="1" x14ac:dyDescent="0.25">
      <c r="A425" s="4"/>
      <c r="B425" s="5">
        <v>424</v>
      </c>
      <c r="C425" s="5">
        <v>270</v>
      </c>
      <c r="D425" s="5" t="s">
        <v>234</v>
      </c>
      <c r="E425" s="6">
        <v>45420</v>
      </c>
      <c r="F425" s="5" t="s">
        <v>996</v>
      </c>
      <c r="G425" s="7">
        <v>18072.8</v>
      </c>
      <c r="H425" s="5" t="s">
        <v>878</v>
      </c>
      <c r="I425" s="5" t="s">
        <v>398</v>
      </c>
      <c r="J425" s="5" t="s">
        <v>399</v>
      </c>
      <c r="K425" s="5">
        <v>1196112665</v>
      </c>
      <c r="L425" s="5">
        <v>24</v>
      </c>
      <c r="M425" s="5" t="str">
        <f t="shared" ref="M425:M426" si="3">IF(30=L425,"BBVA","BANORTE")</f>
        <v>BANORTE</v>
      </c>
    </row>
    <row r="426" spans="1:13" hidden="1" x14ac:dyDescent="0.25">
      <c r="A426" s="4"/>
      <c r="B426" s="5">
        <v>425</v>
      </c>
      <c r="C426" s="5">
        <v>270</v>
      </c>
      <c r="D426" s="5" t="s">
        <v>234</v>
      </c>
      <c r="E426" s="6">
        <v>45420</v>
      </c>
      <c r="F426" s="5" t="s">
        <v>997</v>
      </c>
      <c r="G426" s="7">
        <v>7076</v>
      </c>
      <c r="H426" s="5" t="s">
        <v>879</v>
      </c>
      <c r="I426" s="5" t="s">
        <v>398</v>
      </c>
      <c r="J426" s="5" t="s">
        <v>399</v>
      </c>
      <c r="K426" s="5">
        <v>1196112665</v>
      </c>
      <c r="L426" s="5">
        <v>24</v>
      </c>
      <c r="M426" s="5" t="str">
        <f t="shared" si="3"/>
        <v>BANORTE</v>
      </c>
    </row>
    <row r="427" spans="1:13" x14ac:dyDescent="0.25">
      <c r="A427" s="4"/>
      <c r="B427" s="5">
        <v>426</v>
      </c>
      <c r="C427" s="5">
        <v>67</v>
      </c>
      <c r="D427" s="5" t="s">
        <v>53</v>
      </c>
      <c r="E427" s="6">
        <v>45474</v>
      </c>
      <c r="F427" s="5" t="s">
        <v>998</v>
      </c>
      <c r="G427" s="7">
        <v>1300</v>
      </c>
      <c r="H427" s="5" t="s">
        <v>999</v>
      </c>
      <c r="I427" s="5" t="s">
        <v>398</v>
      </c>
      <c r="J427" s="5" t="s">
        <v>399</v>
      </c>
      <c r="K427" s="5">
        <v>122283689</v>
      </c>
      <c r="L427" s="5">
        <v>30</v>
      </c>
    </row>
    <row r="428" spans="1:13" hidden="1" x14ac:dyDescent="0.25">
      <c r="A428" s="4"/>
      <c r="B428" s="5">
        <v>427</v>
      </c>
      <c r="C428" s="5">
        <v>23</v>
      </c>
      <c r="D428" s="5" t="s">
        <v>52</v>
      </c>
      <c r="E428" s="6">
        <v>45420</v>
      </c>
      <c r="F428" s="5" t="s">
        <v>1000</v>
      </c>
      <c r="G428" s="7">
        <v>1322.4</v>
      </c>
      <c r="H428" s="5" t="s">
        <v>880</v>
      </c>
      <c r="I428" s="5" t="s">
        <v>398</v>
      </c>
      <c r="J428" s="5" t="s">
        <v>399</v>
      </c>
      <c r="K428" s="5">
        <v>1196112665</v>
      </c>
      <c r="L428" s="5">
        <v>24</v>
      </c>
      <c r="M428" s="5" t="str">
        <f t="shared" ref="M428:M429" si="4">IF(30=L428,"BBVA","BANORTE")</f>
        <v>BANORTE</v>
      </c>
    </row>
    <row r="429" spans="1:13" hidden="1" x14ac:dyDescent="0.25">
      <c r="A429" s="4"/>
      <c r="B429" s="5">
        <v>428</v>
      </c>
      <c r="C429" s="5">
        <v>23</v>
      </c>
      <c r="D429" s="5" t="s">
        <v>52</v>
      </c>
      <c r="E429" s="6">
        <v>45420</v>
      </c>
      <c r="F429" s="5" t="s">
        <v>1001</v>
      </c>
      <c r="G429" s="7">
        <v>2157.6</v>
      </c>
      <c r="H429" s="5" t="s">
        <v>881</v>
      </c>
      <c r="I429" s="5" t="s">
        <v>398</v>
      </c>
      <c r="J429" s="5" t="s">
        <v>399</v>
      </c>
      <c r="K429" s="5">
        <v>1196112665</v>
      </c>
      <c r="L429" s="5">
        <v>24</v>
      </c>
      <c r="M429" s="5" t="str">
        <f t="shared" si="4"/>
        <v>BANORTE</v>
      </c>
    </row>
    <row r="430" spans="1:13" x14ac:dyDescent="0.25">
      <c r="A430" s="4"/>
      <c r="B430" s="5">
        <v>429</v>
      </c>
      <c r="C430" s="5">
        <v>251</v>
      </c>
      <c r="D430" s="5" t="s">
        <v>252</v>
      </c>
      <c r="E430" s="6">
        <v>45476</v>
      </c>
      <c r="F430" s="5" t="s">
        <v>1002</v>
      </c>
      <c r="G430" s="7">
        <v>23200</v>
      </c>
      <c r="H430" s="5" t="s">
        <v>882</v>
      </c>
      <c r="I430" s="5" t="s">
        <v>398</v>
      </c>
      <c r="J430" s="5" t="s">
        <v>399</v>
      </c>
      <c r="K430" s="5">
        <v>122283689</v>
      </c>
      <c r="L430" s="5">
        <v>30</v>
      </c>
    </row>
    <row r="431" spans="1:13" hidden="1" x14ac:dyDescent="0.25">
      <c r="A431" s="4"/>
      <c r="B431" s="5">
        <v>430</v>
      </c>
      <c r="C431" s="5">
        <v>140</v>
      </c>
      <c r="D431" s="5" t="s">
        <v>883</v>
      </c>
      <c r="E431" s="6">
        <v>45425</v>
      </c>
      <c r="F431" s="5" t="s">
        <v>1003</v>
      </c>
      <c r="G431" s="7">
        <v>830.12</v>
      </c>
      <c r="H431" s="5" t="s">
        <v>884</v>
      </c>
      <c r="I431" s="5" t="s">
        <v>398</v>
      </c>
      <c r="J431" s="5" t="s">
        <v>399</v>
      </c>
      <c r="K431" s="5">
        <v>1196112665</v>
      </c>
      <c r="L431" s="5">
        <v>24</v>
      </c>
      <c r="M431" s="5" t="str">
        <f>IF(30=L431,"BBVA","BANORTE")</f>
        <v>BANORTE</v>
      </c>
    </row>
    <row r="432" spans="1:13" x14ac:dyDescent="0.25">
      <c r="A432" s="4"/>
      <c r="B432" s="5">
        <v>431</v>
      </c>
      <c r="C432" s="5">
        <v>411</v>
      </c>
      <c r="D432" s="5" t="s">
        <v>885</v>
      </c>
      <c r="E432" s="6">
        <v>45483</v>
      </c>
      <c r="F432" s="5" t="s">
        <v>1004</v>
      </c>
      <c r="G432" s="7">
        <v>21854.400000000001</v>
      </c>
      <c r="H432" s="5" t="s">
        <v>886</v>
      </c>
      <c r="I432" s="5" t="s">
        <v>398</v>
      </c>
      <c r="J432" s="5" t="s">
        <v>399</v>
      </c>
      <c r="K432" s="5">
        <v>122283689</v>
      </c>
      <c r="L432" s="5">
        <v>30</v>
      </c>
    </row>
    <row r="433" spans="1:13" hidden="1" x14ac:dyDescent="0.25">
      <c r="A433" s="4"/>
      <c r="B433" s="5">
        <v>432</v>
      </c>
      <c r="C433" s="5">
        <v>239</v>
      </c>
      <c r="D433" s="5" t="s">
        <v>55</v>
      </c>
      <c r="E433" s="6">
        <v>45426</v>
      </c>
      <c r="F433" s="5" t="s">
        <v>1005</v>
      </c>
      <c r="G433" s="7">
        <v>3231</v>
      </c>
      <c r="H433" s="5" t="s">
        <v>887</v>
      </c>
      <c r="I433" s="5" t="s">
        <v>398</v>
      </c>
      <c r="J433" s="5" t="s">
        <v>399</v>
      </c>
      <c r="K433" s="5">
        <v>1196112665</v>
      </c>
      <c r="L433" s="5">
        <v>24</v>
      </c>
      <c r="M433" s="5" t="str">
        <f t="shared" ref="M433:M434" si="5">IF(30=L433,"BBVA","BANORTE")</f>
        <v>BANORTE</v>
      </c>
    </row>
    <row r="434" spans="1:13" hidden="1" x14ac:dyDescent="0.25">
      <c r="A434" s="4"/>
      <c r="B434" s="5">
        <v>433</v>
      </c>
      <c r="C434" s="5">
        <v>239</v>
      </c>
      <c r="D434" s="5" t="s">
        <v>55</v>
      </c>
      <c r="E434" s="6">
        <v>45426</v>
      </c>
      <c r="F434" s="5" t="s">
        <v>1006</v>
      </c>
      <c r="G434" s="7">
        <v>2269</v>
      </c>
      <c r="H434" s="5" t="s">
        <v>888</v>
      </c>
      <c r="I434" s="5" t="s">
        <v>398</v>
      </c>
      <c r="J434" s="5" t="s">
        <v>399</v>
      </c>
      <c r="K434" s="5">
        <v>1196112665</v>
      </c>
      <c r="L434" s="5">
        <v>24</v>
      </c>
      <c r="M434" s="5" t="str">
        <f t="shared" si="5"/>
        <v>BANORTE</v>
      </c>
    </row>
    <row r="435" spans="1:13" x14ac:dyDescent="0.25">
      <c r="A435" s="4"/>
      <c r="B435" s="5">
        <v>434</v>
      </c>
      <c r="C435" s="5">
        <v>67</v>
      </c>
      <c r="D435" s="5" t="s">
        <v>53</v>
      </c>
      <c r="E435" s="6">
        <v>45492</v>
      </c>
      <c r="F435" s="5" t="s">
        <v>1007</v>
      </c>
      <c r="G435" s="7">
        <v>1092.6099999999999</v>
      </c>
      <c r="H435" s="5" t="s">
        <v>1008</v>
      </c>
      <c r="I435" s="5" t="s">
        <v>398</v>
      </c>
      <c r="J435" s="5" t="s">
        <v>399</v>
      </c>
      <c r="K435" s="5">
        <v>122283689</v>
      </c>
      <c r="L435" s="5">
        <v>30</v>
      </c>
    </row>
    <row r="436" spans="1:13" x14ac:dyDescent="0.25">
      <c r="A436" s="4"/>
      <c r="B436" s="5">
        <v>435</v>
      </c>
      <c r="C436" s="5">
        <v>67</v>
      </c>
      <c r="D436" s="5" t="s">
        <v>53</v>
      </c>
      <c r="E436" s="6">
        <v>45492</v>
      </c>
      <c r="F436" s="5" t="s">
        <v>1009</v>
      </c>
      <c r="G436" s="7">
        <v>1548.77</v>
      </c>
      <c r="H436" s="5" t="s">
        <v>1010</v>
      </c>
      <c r="I436" s="5" t="s">
        <v>398</v>
      </c>
      <c r="J436" s="5" t="s">
        <v>399</v>
      </c>
      <c r="K436" s="5">
        <v>122283689</v>
      </c>
      <c r="L436" s="5">
        <v>30</v>
      </c>
    </row>
    <row r="437" spans="1:13" hidden="1" x14ac:dyDescent="0.25">
      <c r="A437" s="4"/>
      <c r="B437" s="5">
        <v>436</v>
      </c>
      <c r="C437" s="5">
        <v>239</v>
      </c>
      <c r="D437" s="5" t="s">
        <v>55</v>
      </c>
      <c r="E437" s="6">
        <v>45426</v>
      </c>
      <c r="F437" s="5" t="s">
        <v>1011</v>
      </c>
      <c r="G437" s="7">
        <v>4089</v>
      </c>
      <c r="H437" s="5" t="s">
        <v>889</v>
      </c>
      <c r="I437" s="5" t="s">
        <v>398</v>
      </c>
      <c r="J437" s="5" t="s">
        <v>399</v>
      </c>
      <c r="K437" s="5">
        <v>1196112665</v>
      </c>
      <c r="L437" s="5">
        <v>24</v>
      </c>
      <c r="M437" s="5" t="str">
        <f>IF(30=L437,"BBVA","BANORTE")</f>
        <v>BANORTE</v>
      </c>
    </row>
    <row r="438" spans="1:13" x14ac:dyDescent="0.25">
      <c r="A438" s="4"/>
      <c r="B438" s="5">
        <v>437</v>
      </c>
      <c r="C438" s="5">
        <v>67</v>
      </c>
      <c r="D438" s="5" t="s">
        <v>53</v>
      </c>
      <c r="E438" s="6">
        <v>45492</v>
      </c>
      <c r="F438" s="5" t="s">
        <v>1012</v>
      </c>
      <c r="G438" s="7">
        <v>4184.62</v>
      </c>
      <c r="H438" s="5" t="s">
        <v>1013</v>
      </c>
      <c r="I438" s="5" t="s">
        <v>398</v>
      </c>
      <c r="J438" s="5" t="s">
        <v>399</v>
      </c>
      <c r="K438" s="5">
        <v>122283689</v>
      </c>
      <c r="L438" s="5">
        <v>30</v>
      </c>
    </row>
    <row r="439" spans="1:13" x14ac:dyDescent="0.25">
      <c r="A439" s="4"/>
      <c r="B439" s="5">
        <v>438</v>
      </c>
      <c r="C439" s="5">
        <v>67</v>
      </c>
      <c r="D439" s="5" t="s">
        <v>53</v>
      </c>
      <c r="E439" s="6">
        <v>45492</v>
      </c>
      <c r="F439" s="5" t="s">
        <v>1014</v>
      </c>
      <c r="G439" s="7">
        <v>2409.1</v>
      </c>
      <c r="H439" s="5" t="s">
        <v>1015</v>
      </c>
      <c r="I439" s="5" t="s">
        <v>398</v>
      </c>
      <c r="J439" s="5" t="s">
        <v>399</v>
      </c>
      <c r="K439" s="5">
        <v>122283689</v>
      </c>
      <c r="L439" s="5">
        <v>30</v>
      </c>
    </row>
    <row r="440" spans="1:13" x14ac:dyDescent="0.25">
      <c r="A440" s="4"/>
      <c r="B440" s="5">
        <v>439</v>
      </c>
      <c r="C440" s="5">
        <v>67</v>
      </c>
      <c r="D440" s="5" t="s">
        <v>53</v>
      </c>
      <c r="E440" s="6">
        <v>45492</v>
      </c>
      <c r="F440" s="5" t="s">
        <v>1016</v>
      </c>
      <c r="G440" s="7">
        <v>4486.7299999999996</v>
      </c>
      <c r="H440" s="5" t="s">
        <v>1017</v>
      </c>
      <c r="I440" s="5" t="s">
        <v>398</v>
      </c>
      <c r="J440" s="5" t="s">
        <v>399</v>
      </c>
      <c r="K440" s="5">
        <v>122283689</v>
      </c>
      <c r="L440" s="5">
        <v>30</v>
      </c>
    </row>
    <row r="441" spans="1:13" x14ac:dyDescent="0.25">
      <c r="A441" s="4"/>
      <c r="B441" s="5">
        <v>440</v>
      </c>
      <c r="C441" s="5">
        <v>67</v>
      </c>
      <c r="D441" s="5" t="s">
        <v>53</v>
      </c>
      <c r="E441" s="6">
        <v>45492</v>
      </c>
      <c r="F441" s="5" t="s">
        <v>1018</v>
      </c>
      <c r="G441" s="7">
        <v>500</v>
      </c>
      <c r="H441" s="5" t="s">
        <v>1019</v>
      </c>
      <c r="I441" s="5" t="s">
        <v>398</v>
      </c>
      <c r="J441" s="5" t="s">
        <v>399</v>
      </c>
      <c r="K441" s="5">
        <v>122283689</v>
      </c>
      <c r="L441" s="5">
        <v>30</v>
      </c>
    </row>
    <row r="442" spans="1:13" x14ac:dyDescent="0.25">
      <c r="A442" s="4"/>
      <c r="B442" s="5">
        <v>441</v>
      </c>
      <c r="C442" s="5">
        <v>67</v>
      </c>
      <c r="D442" s="5" t="s">
        <v>53</v>
      </c>
      <c r="E442" s="6">
        <v>45492</v>
      </c>
      <c r="F442" s="5" t="s">
        <v>1020</v>
      </c>
      <c r="G442" s="7">
        <v>3691.22</v>
      </c>
      <c r="H442" s="5" t="s">
        <v>1021</v>
      </c>
      <c r="I442" s="5" t="s">
        <v>398</v>
      </c>
      <c r="J442" s="5" t="s">
        <v>399</v>
      </c>
      <c r="K442" s="5">
        <v>122283689</v>
      </c>
      <c r="L442" s="5">
        <v>30</v>
      </c>
    </row>
    <row r="443" spans="1:13" x14ac:dyDescent="0.25">
      <c r="A443" s="4"/>
      <c r="B443" s="5">
        <v>442</v>
      </c>
      <c r="C443" s="5">
        <v>67</v>
      </c>
      <c r="D443" s="5" t="s">
        <v>53</v>
      </c>
      <c r="E443" s="6">
        <v>45492</v>
      </c>
      <c r="F443" s="5" t="s">
        <v>1022</v>
      </c>
      <c r="G443" s="7">
        <v>1000</v>
      </c>
      <c r="H443" s="5" t="s">
        <v>1023</v>
      </c>
      <c r="I443" s="5" t="s">
        <v>398</v>
      </c>
      <c r="J443" s="5" t="s">
        <v>399</v>
      </c>
      <c r="K443" s="5">
        <v>122283689</v>
      </c>
      <c r="L443" s="5">
        <v>30</v>
      </c>
    </row>
    <row r="444" spans="1:13" hidden="1" x14ac:dyDescent="0.25">
      <c r="A444" s="4"/>
      <c r="B444" s="5">
        <v>443</v>
      </c>
      <c r="C444" s="5">
        <v>164</v>
      </c>
      <c r="D444" s="5" t="s">
        <v>57</v>
      </c>
      <c r="E444" s="6">
        <v>45427</v>
      </c>
      <c r="F444" s="5" t="s">
        <v>1024</v>
      </c>
      <c r="G444" s="7">
        <v>1250.77</v>
      </c>
      <c r="H444" s="5" t="s">
        <v>890</v>
      </c>
      <c r="I444" s="5" t="s">
        <v>398</v>
      </c>
      <c r="J444" s="5" t="s">
        <v>399</v>
      </c>
      <c r="K444" s="5">
        <v>1196112665</v>
      </c>
      <c r="L444" s="5">
        <v>24</v>
      </c>
      <c r="M444" s="5" t="str">
        <f t="shared" ref="M444:M453" si="6">IF(30=L444,"BBVA","BANORTE")</f>
        <v>BANORTE</v>
      </c>
    </row>
    <row r="445" spans="1:13" hidden="1" x14ac:dyDescent="0.25">
      <c r="A445" s="4"/>
      <c r="B445" s="5">
        <v>444</v>
      </c>
      <c r="C445" s="5">
        <v>164</v>
      </c>
      <c r="D445" s="5" t="s">
        <v>57</v>
      </c>
      <c r="E445" s="6">
        <v>45427</v>
      </c>
      <c r="F445" s="5" t="s">
        <v>1025</v>
      </c>
      <c r="G445" s="7">
        <v>1606.5</v>
      </c>
      <c r="H445" s="5" t="s">
        <v>891</v>
      </c>
      <c r="I445" s="5" t="s">
        <v>398</v>
      </c>
      <c r="J445" s="5" t="s">
        <v>399</v>
      </c>
      <c r="K445" s="5">
        <v>1196112665</v>
      </c>
      <c r="L445" s="5">
        <v>24</v>
      </c>
      <c r="M445" s="5" t="str">
        <f t="shared" si="6"/>
        <v>BANORTE</v>
      </c>
    </row>
    <row r="446" spans="1:13" hidden="1" x14ac:dyDescent="0.25">
      <c r="A446" s="4"/>
      <c r="B446" s="5">
        <v>445</v>
      </c>
      <c r="C446" s="5">
        <v>412</v>
      </c>
      <c r="D446" s="5" t="s">
        <v>892</v>
      </c>
      <c r="E446" s="6">
        <v>45429</v>
      </c>
      <c r="F446" s="5" t="s">
        <v>1026</v>
      </c>
      <c r="G446" s="7">
        <v>6000</v>
      </c>
      <c r="H446" s="5" t="s">
        <v>893</v>
      </c>
      <c r="I446" s="5" t="s">
        <v>398</v>
      </c>
      <c r="J446" s="5" t="s">
        <v>399</v>
      </c>
      <c r="K446" s="5">
        <v>1196112665</v>
      </c>
      <c r="L446" s="5">
        <v>24</v>
      </c>
      <c r="M446" s="5" t="str">
        <f t="shared" si="6"/>
        <v>BANORTE</v>
      </c>
    </row>
    <row r="447" spans="1:13" hidden="1" x14ac:dyDescent="0.25">
      <c r="A447" s="4"/>
      <c r="B447" s="5">
        <v>446</v>
      </c>
      <c r="C447" s="5">
        <v>369</v>
      </c>
      <c r="D447" s="5" t="s">
        <v>77</v>
      </c>
      <c r="E447" s="6">
        <v>45432</v>
      </c>
      <c r="F447" s="5" t="s">
        <v>1027</v>
      </c>
      <c r="G447" s="7">
        <v>14422</v>
      </c>
      <c r="H447" s="5" t="s">
        <v>894</v>
      </c>
      <c r="I447" s="5" t="s">
        <v>398</v>
      </c>
      <c r="J447" s="5" t="s">
        <v>399</v>
      </c>
      <c r="K447" s="5">
        <v>1196112665</v>
      </c>
      <c r="L447" s="5">
        <v>24</v>
      </c>
      <c r="M447" s="5" t="str">
        <f t="shared" si="6"/>
        <v>BANORTE</v>
      </c>
    </row>
    <row r="448" spans="1:13" hidden="1" x14ac:dyDescent="0.25">
      <c r="A448" s="4"/>
      <c r="B448" s="5">
        <v>447</v>
      </c>
      <c r="C448" s="5">
        <v>406</v>
      </c>
      <c r="D448" s="5" t="s">
        <v>335</v>
      </c>
      <c r="E448" s="6">
        <v>45432</v>
      </c>
      <c r="F448" s="5" t="s">
        <v>1028</v>
      </c>
      <c r="G448" s="7">
        <v>3491</v>
      </c>
      <c r="H448" s="5" t="s">
        <v>895</v>
      </c>
      <c r="I448" s="5" t="s">
        <v>398</v>
      </c>
      <c r="J448" s="5" t="s">
        <v>399</v>
      </c>
      <c r="K448" s="5">
        <v>1196112665</v>
      </c>
      <c r="L448" s="5">
        <v>24</v>
      </c>
      <c r="M448" s="5" t="str">
        <f t="shared" si="6"/>
        <v>BANORTE</v>
      </c>
    </row>
    <row r="449" spans="1:13" hidden="1" x14ac:dyDescent="0.25">
      <c r="A449" s="4"/>
      <c r="B449" s="5">
        <v>448</v>
      </c>
      <c r="C449" s="5">
        <v>63</v>
      </c>
      <c r="D449" s="5" t="s">
        <v>278</v>
      </c>
      <c r="E449" s="6">
        <v>45434</v>
      </c>
      <c r="F449" s="5" t="s">
        <v>1029</v>
      </c>
      <c r="G449" s="7">
        <v>9802</v>
      </c>
      <c r="H449" s="5" t="s">
        <v>896</v>
      </c>
      <c r="I449" s="5" t="s">
        <v>398</v>
      </c>
      <c r="J449" s="5" t="s">
        <v>399</v>
      </c>
      <c r="K449" s="5">
        <v>1196112665</v>
      </c>
      <c r="L449" s="5">
        <v>24</v>
      </c>
      <c r="M449" s="5" t="str">
        <f t="shared" si="6"/>
        <v>BANORTE</v>
      </c>
    </row>
    <row r="450" spans="1:13" hidden="1" x14ac:dyDescent="0.25">
      <c r="A450" s="4"/>
      <c r="B450" s="5">
        <v>449</v>
      </c>
      <c r="C450" s="5">
        <v>413</v>
      </c>
      <c r="D450" s="5" t="s">
        <v>897</v>
      </c>
      <c r="E450" s="6">
        <v>45440</v>
      </c>
      <c r="F450" s="5" t="s">
        <v>1030</v>
      </c>
      <c r="G450" s="7">
        <v>1680</v>
      </c>
      <c r="H450" s="5" t="s">
        <v>898</v>
      </c>
      <c r="I450" s="5" t="s">
        <v>398</v>
      </c>
      <c r="J450" s="5" t="s">
        <v>399</v>
      </c>
      <c r="K450" s="5">
        <v>1196112665</v>
      </c>
      <c r="L450" s="5">
        <v>24</v>
      </c>
      <c r="M450" s="5" t="str">
        <f t="shared" si="6"/>
        <v>BANORTE</v>
      </c>
    </row>
    <row r="451" spans="1:13" hidden="1" x14ac:dyDescent="0.25">
      <c r="A451" s="4"/>
      <c r="B451" s="5">
        <v>450</v>
      </c>
      <c r="C451" s="5">
        <v>309</v>
      </c>
      <c r="D451" s="5" t="s">
        <v>899</v>
      </c>
      <c r="E451" s="6">
        <v>45442</v>
      </c>
      <c r="F451" s="5" t="s">
        <v>1031</v>
      </c>
      <c r="G451" s="7">
        <v>10324</v>
      </c>
      <c r="H451" s="5" t="s">
        <v>900</v>
      </c>
      <c r="I451" s="5" t="s">
        <v>398</v>
      </c>
      <c r="J451" s="5" t="s">
        <v>399</v>
      </c>
      <c r="K451" s="5">
        <v>1196112665</v>
      </c>
      <c r="L451" s="5">
        <v>24</v>
      </c>
      <c r="M451" s="5" t="str">
        <f t="shared" si="6"/>
        <v>BANORTE</v>
      </c>
    </row>
    <row r="452" spans="1:13" hidden="1" x14ac:dyDescent="0.25">
      <c r="A452" s="4"/>
      <c r="B452" s="5">
        <v>451</v>
      </c>
      <c r="C452" s="5">
        <v>116</v>
      </c>
      <c r="D452" s="5" t="s">
        <v>196</v>
      </c>
      <c r="E452" s="6">
        <v>45442</v>
      </c>
      <c r="F452" s="5" t="s">
        <v>1032</v>
      </c>
      <c r="G452" s="7">
        <v>1972</v>
      </c>
      <c r="H452" s="5" t="s">
        <v>901</v>
      </c>
      <c r="I452" s="5" t="s">
        <v>398</v>
      </c>
      <c r="J452" s="5" t="s">
        <v>399</v>
      </c>
      <c r="K452" s="5">
        <v>1196112665</v>
      </c>
      <c r="L452" s="5">
        <v>24</v>
      </c>
      <c r="M452" s="5" t="str">
        <f t="shared" si="6"/>
        <v>BANORTE</v>
      </c>
    </row>
    <row r="453" spans="1:13" hidden="1" x14ac:dyDescent="0.25">
      <c r="A453" s="4"/>
      <c r="B453" s="5">
        <v>452</v>
      </c>
      <c r="C453" s="5">
        <v>24</v>
      </c>
      <c r="D453" s="5" t="s">
        <v>69</v>
      </c>
      <c r="E453" s="6">
        <v>45443</v>
      </c>
      <c r="F453" s="5" t="s">
        <v>1033</v>
      </c>
      <c r="G453" s="7">
        <v>8281</v>
      </c>
      <c r="H453" s="5" t="s">
        <v>902</v>
      </c>
      <c r="I453" s="5" t="s">
        <v>398</v>
      </c>
      <c r="J453" s="5" t="s">
        <v>399</v>
      </c>
      <c r="K453" s="5">
        <v>1196112665</v>
      </c>
      <c r="L453" s="5">
        <v>24</v>
      </c>
      <c r="M453" s="5" t="str">
        <f t="shared" si="6"/>
        <v>BANORTE</v>
      </c>
    </row>
    <row r="454" spans="1:13" x14ac:dyDescent="0.25">
      <c r="A454" s="4"/>
      <c r="B454" s="5">
        <v>453</v>
      </c>
      <c r="C454" s="5">
        <v>393</v>
      </c>
      <c r="D454" s="5" t="s">
        <v>87</v>
      </c>
      <c r="E454" s="6">
        <v>45498</v>
      </c>
      <c r="F454" s="5" t="s">
        <v>1034</v>
      </c>
      <c r="G454" s="7">
        <v>11099.04</v>
      </c>
      <c r="H454" s="5" t="s">
        <v>903</v>
      </c>
      <c r="I454" s="5" t="s">
        <v>398</v>
      </c>
      <c r="J454" s="5" t="s">
        <v>399</v>
      </c>
      <c r="K454" s="5">
        <v>122283689</v>
      </c>
      <c r="L454" s="5">
        <v>30</v>
      </c>
    </row>
    <row r="455" spans="1:13" x14ac:dyDescent="0.25">
      <c r="A455" s="4"/>
      <c r="B455" s="5">
        <v>454</v>
      </c>
      <c r="C455" s="5">
        <v>393</v>
      </c>
      <c r="D455" s="5" t="s">
        <v>87</v>
      </c>
      <c r="E455" s="6">
        <v>45498</v>
      </c>
      <c r="F455" s="5" t="s">
        <v>1035</v>
      </c>
      <c r="G455" s="7">
        <v>24027.57</v>
      </c>
      <c r="H455" s="5" t="s">
        <v>904</v>
      </c>
      <c r="I455" s="5" t="s">
        <v>398</v>
      </c>
      <c r="J455" s="5" t="s">
        <v>399</v>
      </c>
      <c r="K455" s="5">
        <v>122283689</v>
      </c>
      <c r="L455" s="5">
        <v>30</v>
      </c>
    </row>
    <row r="456" spans="1:13" hidden="1" x14ac:dyDescent="0.25">
      <c r="A456" s="4"/>
      <c r="B456" s="5">
        <v>455</v>
      </c>
      <c r="C456" s="5">
        <v>3</v>
      </c>
      <c r="D456" s="5" t="s">
        <v>905</v>
      </c>
      <c r="E456" s="6">
        <v>45447</v>
      </c>
      <c r="F456" s="5" t="s">
        <v>1036</v>
      </c>
      <c r="G456" s="7">
        <v>4650.03</v>
      </c>
      <c r="H456" s="5" t="s">
        <v>906</v>
      </c>
      <c r="I456" s="5" t="s">
        <v>398</v>
      </c>
      <c r="J456" s="5" t="s">
        <v>399</v>
      </c>
      <c r="K456" s="5">
        <v>1196112665</v>
      </c>
      <c r="L456" s="5">
        <v>24</v>
      </c>
      <c r="M456" s="5" t="s">
        <v>44</v>
      </c>
    </row>
    <row r="457" spans="1:13" hidden="1" x14ac:dyDescent="0.25">
      <c r="A457" s="4"/>
      <c r="B457" s="5">
        <v>456</v>
      </c>
      <c r="C457" s="5">
        <v>3</v>
      </c>
      <c r="D457" s="5" t="s">
        <v>905</v>
      </c>
      <c r="E457" s="6">
        <v>45447</v>
      </c>
      <c r="F457" s="5" t="s">
        <v>1037</v>
      </c>
      <c r="G457" s="7">
        <v>4650.01</v>
      </c>
      <c r="H457" s="5" t="s">
        <v>907</v>
      </c>
      <c r="I457" s="5" t="s">
        <v>398</v>
      </c>
      <c r="J457" s="5" t="s">
        <v>399</v>
      </c>
      <c r="K457" s="5">
        <v>1196112665</v>
      </c>
      <c r="L457" s="5">
        <v>24</v>
      </c>
      <c r="M457" s="5" t="s">
        <v>44</v>
      </c>
    </row>
    <row r="458" spans="1:13" hidden="1" x14ac:dyDescent="0.25">
      <c r="A458" s="4"/>
      <c r="B458" s="5">
        <v>457</v>
      </c>
      <c r="C458" s="5">
        <v>3</v>
      </c>
      <c r="D458" s="5" t="s">
        <v>905</v>
      </c>
      <c r="E458" s="6">
        <v>45447</v>
      </c>
      <c r="F458" s="5" t="s">
        <v>1038</v>
      </c>
      <c r="G458" s="7">
        <v>3360.01</v>
      </c>
      <c r="H458" s="5" t="s">
        <v>908</v>
      </c>
      <c r="I458" s="5" t="s">
        <v>398</v>
      </c>
      <c r="J458" s="5" t="s">
        <v>399</v>
      </c>
      <c r="K458" s="5">
        <v>1196112665</v>
      </c>
      <c r="L458" s="5">
        <v>24</v>
      </c>
      <c r="M458" s="5" t="s">
        <v>44</v>
      </c>
    </row>
    <row r="459" spans="1:13" hidden="1" x14ac:dyDescent="0.25">
      <c r="A459" s="4"/>
      <c r="B459" s="5">
        <v>458</v>
      </c>
      <c r="C459" s="5">
        <v>3</v>
      </c>
      <c r="D459" s="5" t="s">
        <v>905</v>
      </c>
      <c r="E459" s="6">
        <v>45447</v>
      </c>
      <c r="F459" s="5" t="s">
        <v>1039</v>
      </c>
      <c r="G459" s="7">
        <v>1450</v>
      </c>
      <c r="H459" s="5" t="s">
        <v>909</v>
      </c>
      <c r="I459" s="5" t="s">
        <v>398</v>
      </c>
      <c r="J459" s="5" t="s">
        <v>399</v>
      </c>
      <c r="K459" s="5">
        <v>1196112665</v>
      </c>
      <c r="L459" s="5">
        <v>24</v>
      </c>
      <c r="M459" s="5" t="s">
        <v>44</v>
      </c>
    </row>
    <row r="460" spans="1:13" hidden="1" x14ac:dyDescent="0.25">
      <c r="A460" s="4"/>
      <c r="B460" s="5">
        <v>459</v>
      </c>
      <c r="C460" s="5">
        <v>24</v>
      </c>
      <c r="D460" s="5" t="s">
        <v>69</v>
      </c>
      <c r="E460" s="6">
        <v>45448</v>
      </c>
      <c r="F460" s="5" t="s">
        <v>1040</v>
      </c>
      <c r="G460" s="7">
        <v>1054</v>
      </c>
      <c r="H460" s="5" t="s">
        <v>1041</v>
      </c>
      <c r="I460" s="5" t="s">
        <v>398</v>
      </c>
      <c r="J460" s="5" t="s">
        <v>399</v>
      </c>
      <c r="K460" s="5">
        <v>1196112665</v>
      </c>
      <c r="L460" s="5">
        <v>24</v>
      </c>
      <c r="M460" s="5" t="s">
        <v>44</v>
      </c>
    </row>
    <row r="461" spans="1:13" hidden="1" x14ac:dyDescent="0.25">
      <c r="A461" s="4"/>
      <c r="B461" s="5">
        <v>460</v>
      </c>
      <c r="C461" s="5">
        <v>24</v>
      </c>
      <c r="D461" s="5" t="s">
        <v>69</v>
      </c>
      <c r="E461" s="6">
        <v>45448</v>
      </c>
      <c r="F461" s="5" t="s">
        <v>1042</v>
      </c>
      <c r="G461" s="7">
        <v>1448</v>
      </c>
      <c r="H461" s="5" t="s">
        <v>1043</v>
      </c>
      <c r="I461" s="5" t="s">
        <v>398</v>
      </c>
      <c r="J461" s="5" t="s">
        <v>399</v>
      </c>
      <c r="K461" s="5">
        <v>1196112665</v>
      </c>
      <c r="L461" s="5">
        <v>24</v>
      </c>
      <c r="M461" s="5" t="s">
        <v>44</v>
      </c>
    </row>
    <row r="462" spans="1:13" hidden="1" x14ac:dyDescent="0.25">
      <c r="A462" s="4"/>
      <c r="B462" s="5">
        <v>461</v>
      </c>
      <c r="C462" s="5">
        <v>227</v>
      </c>
      <c r="D462" s="5" t="s">
        <v>229</v>
      </c>
      <c r="E462" s="6">
        <v>45450</v>
      </c>
      <c r="F462" s="5" t="s">
        <v>1044</v>
      </c>
      <c r="G462" s="7">
        <v>1392</v>
      </c>
      <c r="H462" s="5" t="s">
        <v>1045</v>
      </c>
      <c r="I462" s="5" t="s">
        <v>398</v>
      </c>
      <c r="J462" s="5" t="s">
        <v>399</v>
      </c>
      <c r="K462" s="5">
        <v>1196112665</v>
      </c>
      <c r="L462" s="5">
        <v>24</v>
      </c>
      <c r="M462" s="5" t="s">
        <v>44</v>
      </c>
    </row>
    <row r="463" spans="1:13" hidden="1" x14ac:dyDescent="0.25">
      <c r="A463" s="4"/>
      <c r="B463" s="5">
        <v>462</v>
      </c>
      <c r="C463" s="5">
        <v>164</v>
      </c>
      <c r="D463" s="5" t="s">
        <v>57</v>
      </c>
      <c r="E463" s="6">
        <v>45450</v>
      </c>
      <c r="F463" s="5" t="s">
        <v>1046</v>
      </c>
      <c r="G463" s="7">
        <v>1721.25</v>
      </c>
      <c r="H463" s="5" t="s">
        <v>1047</v>
      </c>
      <c r="I463" s="5" t="s">
        <v>398</v>
      </c>
      <c r="J463" s="5" t="s">
        <v>399</v>
      </c>
      <c r="K463" s="5">
        <v>1196112665</v>
      </c>
      <c r="L463" s="5">
        <v>24</v>
      </c>
      <c r="M463" s="5" t="s">
        <v>44</v>
      </c>
    </row>
    <row r="464" spans="1:13" hidden="1" x14ac:dyDescent="0.25">
      <c r="A464" s="4"/>
      <c r="B464" s="5">
        <v>463</v>
      </c>
      <c r="C464" s="5">
        <v>248</v>
      </c>
      <c r="D464" s="5" t="s">
        <v>58</v>
      </c>
      <c r="E464" s="6">
        <v>45457</v>
      </c>
      <c r="F464" s="5" t="s">
        <v>1048</v>
      </c>
      <c r="G464" s="7">
        <v>7600</v>
      </c>
      <c r="H464" s="5" t="s">
        <v>1049</v>
      </c>
      <c r="I464" s="5" t="s">
        <v>398</v>
      </c>
      <c r="J464" s="5" t="s">
        <v>399</v>
      </c>
      <c r="K464" s="5">
        <v>1196112665</v>
      </c>
      <c r="L464" s="5">
        <v>24</v>
      </c>
      <c r="M464" s="5" t="s">
        <v>44</v>
      </c>
    </row>
    <row r="465" spans="1:13" hidden="1" x14ac:dyDescent="0.25">
      <c r="A465" s="4"/>
      <c r="B465" s="5">
        <v>464</v>
      </c>
      <c r="C465" s="5">
        <v>392</v>
      </c>
      <c r="D465" s="5" t="s">
        <v>83</v>
      </c>
      <c r="E465" s="6">
        <v>45457</v>
      </c>
      <c r="F465" s="5" t="s">
        <v>1050</v>
      </c>
      <c r="G465" s="7">
        <v>7540</v>
      </c>
      <c r="H465" s="5" t="s">
        <v>1051</v>
      </c>
      <c r="I465" s="5" t="s">
        <v>398</v>
      </c>
      <c r="J465" s="5" t="s">
        <v>399</v>
      </c>
      <c r="K465" s="5">
        <v>1196112665</v>
      </c>
      <c r="L465" s="5">
        <v>24</v>
      </c>
      <c r="M465" s="5" t="s">
        <v>44</v>
      </c>
    </row>
    <row r="466" spans="1:13" hidden="1" x14ac:dyDescent="0.25">
      <c r="A466" s="4"/>
      <c r="B466" s="5">
        <v>465</v>
      </c>
      <c r="C466" s="5">
        <v>413</v>
      </c>
      <c r="D466" s="5" t="s">
        <v>897</v>
      </c>
      <c r="E466" s="6">
        <v>45457</v>
      </c>
      <c r="F466" s="5" t="s">
        <v>1052</v>
      </c>
      <c r="G466" s="7">
        <v>3944</v>
      </c>
      <c r="H466" s="5" t="s">
        <v>1053</v>
      </c>
      <c r="I466" s="5" t="s">
        <v>398</v>
      </c>
      <c r="J466" s="5" t="s">
        <v>399</v>
      </c>
      <c r="K466" s="5">
        <v>1196112665</v>
      </c>
      <c r="L466" s="5">
        <v>24</v>
      </c>
      <c r="M466" s="5" t="s">
        <v>44</v>
      </c>
    </row>
    <row r="467" spans="1:13" hidden="1" x14ac:dyDescent="0.25">
      <c r="A467" s="4"/>
      <c r="B467" s="5">
        <v>466</v>
      </c>
      <c r="C467" s="5">
        <v>63</v>
      </c>
      <c r="D467" s="5" t="s">
        <v>278</v>
      </c>
      <c r="E467" s="6">
        <v>45447</v>
      </c>
      <c r="F467" s="5" t="s">
        <v>1054</v>
      </c>
      <c r="G467" s="7">
        <v>22040</v>
      </c>
      <c r="H467" s="5" t="s">
        <v>1055</v>
      </c>
      <c r="I467" s="5" t="s">
        <v>398</v>
      </c>
      <c r="J467" s="5" t="s">
        <v>399</v>
      </c>
      <c r="K467" s="5">
        <v>1196113215</v>
      </c>
      <c r="L467" s="5">
        <v>25</v>
      </c>
      <c r="M467" s="5" t="s">
        <v>44</v>
      </c>
    </row>
    <row r="468" spans="1:13" hidden="1" x14ac:dyDescent="0.25">
      <c r="A468" s="4"/>
      <c r="B468" s="5">
        <v>467</v>
      </c>
      <c r="C468" s="5">
        <v>155</v>
      </c>
      <c r="D468" s="5" t="s">
        <v>64</v>
      </c>
      <c r="E468" s="6">
        <v>45450</v>
      </c>
      <c r="F468" s="5" t="s">
        <v>1056</v>
      </c>
      <c r="G468" s="7">
        <v>30000</v>
      </c>
      <c r="H468" s="5" t="s">
        <v>1057</v>
      </c>
      <c r="I468" s="5" t="s">
        <v>398</v>
      </c>
      <c r="J468" s="5" t="s">
        <v>399</v>
      </c>
      <c r="K468" s="5">
        <v>1196113215</v>
      </c>
      <c r="L468" s="5">
        <v>25</v>
      </c>
      <c r="M468" s="5" t="s">
        <v>44</v>
      </c>
    </row>
    <row r="469" spans="1:13" hidden="1" x14ac:dyDescent="0.25">
      <c r="A469" s="4"/>
      <c r="B469" s="5">
        <v>468</v>
      </c>
      <c r="C469" s="5">
        <v>239</v>
      </c>
      <c r="D469" s="5" t="s">
        <v>55</v>
      </c>
      <c r="E469" s="6">
        <v>45384</v>
      </c>
      <c r="F469" s="5" t="s">
        <v>1058</v>
      </c>
      <c r="G469" s="7">
        <v>50000</v>
      </c>
      <c r="H469" s="5" t="s">
        <v>1059</v>
      </c>
      <c r="I469" s="5" t="s">
        <v>398</v>
      </c>
      <c r="J469" s="5" t="s">
        <v>399</v>
      </c>
      <c r="K469" s="5">
        <v>1196113215</v>
      </c>
      <c r="L469" s="5">
        <v>25</v>
      </c>
    </row>
    <row r="470" spans="1:13" hidden="1" x14ac:dyDescent="0.25">
      <c r="A470" s="4"/>
      <c r="B470" s="5">
        <v>469</v>
      </c>
      <c r="C470" s="5">
        <v>118</v>
      </c>
      <c r="D470" s="5" t="s">
        <v>59</v>
      </c>
      <c r="E470" s="6">
        <v>45450</v>
      </c>
      <c r="F470" s="5" t="s">
        <v>1060</v>
      </c>
      <c r="G470" s="7">
        <v>67051.06</v>
      </c>
      <c r="H470" s="5" t="s">
        <v>1061</v>
      </c>
      <c r="I470" s="5" t="s">
        <v>398</v>
      </c>
      <c r="J470" s="5" t="s">
        <v>399</v>
      </c>
      <c r="K470" s="5">
        <v>1196113215</v>
      </c>
      <c r="L470" s="5">
        <v>25</v>
      </c>
      <c r="M470" s="5" t="s">
        <v>44</v>
      </c>
    </row>
    <row r="471" spans="1:13" hidden="1" x14ac:dyDescent="0.25">
      <c r="A471" s="4"/>
      <c r="B471" s="5">
        <v>470</v>
      </c>
      <c r="C471" s="5">
        <v>399</v>
      </c>
      <c r="D471" s="5" t="s">
        <v>191</v>
      </c>
      <c r="E471" s="6">
        <v>45454</v>
      </c>
      <c r="F471" s="5" t="s">
        <v>1062</v>
      </c>
      <c r="G471" s="7">
        <v>18316.400000000001</v>
      </c>
      <c r="H471" s="5" t="s">
        <v>1063</v>
      </c>
      <c r="I471" s="5" t="s">
        <v>398</v>
      </c>
      <c r="J471" s="5" t="s">
        <v>399</v>
      </c>
      <c r="K471" s="5">
        <v>1196113215</v>
      </c>
      <c r="L471" s="5">
        <v>25</v>
      </c>
      <c r="M471" s="5" t="s">
        <v>44</v>
      </c>
    </row>
    <row r="472" spans="1:13" hidden="1" x14ac:dyDescent="0.25">
      <c r="A472" s="4"/>
      <c r="B472" s="5">
        <v>471</v>
      </c>
      <c r="C472" s="5">
        <v>239</v>
      </c>
      <c r="D472" s="5" t="s">
        <v>55</v>
      </c>
      <c r="E472" s="6">
        <v>45469</v>
      </c>
      <c r="F472" s="5" t="s">
        <v>1064</v>
      </c>
      <c r="G472" s="7">
        <v>30000</v>
      </c>
      <c r="H472" s="5" t="s">
        <v>1065</v>
      </c>
      <c r="I472" s="5" t="s">
        <v>398</v>
      </c>
      <c r="J472" s="5" t="s">
        <v>399</v>
      </c>
      <c r="K472" s="5">
        <v>1196113215</v>
      </c>
      <c r="L472" s="5">
        <v>25</v>
      </c>
      <c r="M472" s="5" t="s">
        <v>44</v>
      </c>
    </row>
    <row r="473" spans="1:13" hidden="1" x14ac:dyDescent="0.25">
      <c r="A473" s="4"/>
      <c r="B473" s="5">
        <v>472</v>
      </c>
      <c r="C473" s="5">
        <v>155</v>
      </c>
      <c r="D473" s="5" t="s">
        <v>64</v>
      </c>
      <c r="E473" s="6">
        <v>45469</v>
      </c>
      <c r="F473" s="5" t="s">
        <v>1066</v>
      </c>
      <c r="G473" s="7">
        <v>31641</v>
      </c>
      <c r="H473" s="5" t="s">
        <v>1067</v>
      </c>
      <c r="I473" s="5" t="s">
        <v>398</v>
      </c>
      <c r="J473" s="5" t="s">
        <v>399</v>
      </c>
      <c r="K473" s="5">
        <v>1196113215</v>
      </c>
      <c r="L473" s="5">
        <v>25</v>
      </c>
      <c r="M473" s="5" t="s">
        <v>44</v>
      </c>
    </row>
    <row r="474" spans="1:13" hidden="1" x14ac:dyDescent="0.25">
      <c r="A474" s="4"/>
      <c r="B474" s="5">
        <v>473</v>
      </c>
      <c r="C474" s="5">
        <v>163</v>
      </c>
      <c r="D474" s="5" t="s">
        <v>67</v>
      </c>
      <c r="E474" s="6">
        <v>45470</v>
      </c>
      <c r="F474" s="5" t="s">
        <v>1068</v>
      </c>
      <c r="G474" s="7">
        <v>18560</v>
      </c>
      <c r="H474" s="5" t="s">
        <v>1069</v>
      </c>
      <c r="I474" s="5" t="s">
        <v>398</v>
      </c>
      <c r="J474" s="5" t="s">
        <v>399</v>
      </c>
      <c r="K474" s="5">
        <v>1196113215</v>
      </c>
      <c r="L474" s="5">
        <v>25</v>
      </c>
      <c r="M474" s="5" t="s">
        <v>44</v>
      </c>
    </row>
  </sheetData>
  <autoFilter ref="A1:L474" xr:uid="{00000000-0009-0000-0000-000001000000}">
    <filterColumn colId="4">
      <filters>
        <dateGroupItem year="2024" month="7" dateTimeGrouping="month"/>
      </filters>
    </filterColumn>
  </autoFilter>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 (2)</vt:lpstr>
      <vt:lpstr>Hoja1 (2)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2018-06-22T16:16:26Z</dcterms:created>
  <dcterms:modified xsi:type="dcterms:W3CDTF">2025-09-15T17:03:31Z</dcterms:modified>
</cp:coreProperties>
</file>