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OCTUBRE 2025 -\84\"/>
    </mc:Choice>
  </mc:AlternateContent>
  <xr:revisionPtr revIDLastSave="0" documentId="13_ncr:1_{167E3EC2-1076-478D-B6C2-961A3CCD33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D8" i="1" l="1"/>
  <c r="AD9" i="1"/>
  <c r="V8" i="1"/>
  <c r="W8" i="1"/>
  <c r="V9" i="1"/>
  <c r="W9" i="1"/>
  <c r="R8" i="1"/>
  <c r="S8" i="1"/>
  <c r="T8" i="1"/>
  <c r="R9" i="1"/>
  <c r="S9" i="1"/>
  <c r="T9" i="1"/>
  <c r="N8" i="1"/>
  <c r="N9" i="1"/>
  <c r="K8" i="1"/>
  <c r="L8" i="1"/>
  <c r="K9" i="1"/>
  <c r="L9" i="1"/>
  <c r="J8" i="1"/>
  <c r="J9" i="1"/>
  <c r="I8" i="1"/>
  <c r="I9" i="1"/>
  <c r="E8" i="1"/>
  <c r="B4" i="10" s="1"/>
  <c r="F8" i="1"/>
  <c r="C4" i="10" s="1"/>
  <c r="G8" i="1"/>
  <c r="D4" i="10" s="1"/>
  <c r="H8" i="1"/>
  <c r="E9" i="1"/>
  <c r="B5" i="10" s="1"/>
  <c r="F9" i="1"/>
  <c r="C5" i="10" s="1"/>
  <c r="G9" i="1"/>
  <c r="D5" i="10" s="1"/>
  <c r="H9" i="1"/>
  <c r="B6" i="10"/>
  <c r="C6" i="10"/>
  <c r="D6" i="10"/>
</calcChain>
</file>

<file path=xl/sharedStrings.xml><?xml version="1.0" encoding="utf-8"?>
<sst xmlns="http://schemas.openxmlformats.org/spreadsheetml/2006/main" count="389" uniqueCount="241">
  <si>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</si>
  <si>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</si>
  <si>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</si>
  <si>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</si>
  <si>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</si>
  <si>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</si>
  <si>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</si>
  <si>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</si>
  <si>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</si>
  <si>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</si>
  <si>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</si>
  <si>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</si>
  <si>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</si>
  <si>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</si>
  <si>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</si>
  <si>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</si>
  <si>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</si>
  <si>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</si>
  <si>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</si>
  <si>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</si>
  <si>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</si>
  <si>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</si>
  <si>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</si>
  <si>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</si>
  <si>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</si>
  <si>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</si>
  <si>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</si>
  <si>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</si>
  <si>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</si>
  <si>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</si>
  <si>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</si>
  <si>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</si>
  <si>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</si>
  <si>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</si>
  <si>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</si>
  <si>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</si>
  <si>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</si>
  <si>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</si>
  <si>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</si>
  <si>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</si>
  <si>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</si>
  <si>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</si>
  <si>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</si>
  <si>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</si>
  <si>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</si>
  <si>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</si>
  <si>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</si>
  <si>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</si>
  <si>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</si>
  <si>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</si>
  <si>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</si>
  <si>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</si>
  <si>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</si>
  <si>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</si>
  <si>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</si>
  <si>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</si>
  <si>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</si>
  <si>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</si>
  <si>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</si>
  <si>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</si>
  <si>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</si>
  <si>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</si>
  <si>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</si>
  <si>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</si>
  <si>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</si>
  <si>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</si>
  <si>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</si>
  <si>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</si>
  <si>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</si>
  <si>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</si>
  <si>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</si>
  <si>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</si>
  <si>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</si>
  <si>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</si>
  <si>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</si>
  <si>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</si>
  <si>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</si>
  <si>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</si>
  <si>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</si>
  <si>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</si>
  <si>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</si>
  <si>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</si>
  <si>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</si>
  <si>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</si>
  <si>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</si>
  <si>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</si>
  <si>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</si>
  <si>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</si>
  <si>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</si>
  <si>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</si>
  <si>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</si>
  <si>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</si>
  <si>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</si>
  <si>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</si>
  <si>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</si>
  <si>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</si>
  <si>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</si>
  <si>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</si>
  <si>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</si>
  <si>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</si>
  <si>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</si>
  <si>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</si>
  <si>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</si>
  <si>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</si>
  <si>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</si>
  <si>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</si>
  <si>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</si>
  <si>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</si>
  <si>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</si>
  <si>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</si>
  <si>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</si>
  <si>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</si>
  <si>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</si>
  <si>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</si>
  <si>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</si>
  <si>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</si>
  <si>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</si>
  <si>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</si>
  <si>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</si>
  <si>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</si>
  <si>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</si>
  <si>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</si>
  <si>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</si>
  <si>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</si>
  <si>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</si>
  <si>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</si>
  <si>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</si>
  <si>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</si>
  <si>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</si>
  <si>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</si>
  <si>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</si>
  <si>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</si>
  <si>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</si>
  <si>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</si>
  <si>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</si>
  <si>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</si>
  <si>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</si>
  <si>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</si>
  <si>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</si>
  <si>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</si>
  <si>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</si>
  <si>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</si>
  <si>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</si>
  <si>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</si>
  <si>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</si>
  <si>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</si>
  <si>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</si>
  <si>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</si>
  <si>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</si>
  <si>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</si>
  <si>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</si>
  <si>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</si>
  <si>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</si>
  <si>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</si>
  <si>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</si>
  <si>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</si>
  <si>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</si>
  <si>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</si>
  <si>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</si>
  <si>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</si>
  <si>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</si>
  <si>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</si>
  <si>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</si>
  <si>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</si>
  <si>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</si>
  <si>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</si>
  <si>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</si>
  <si>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</si>
  <si>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</si>
  <si>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</si>
  <si>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</si>
  <si>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</si>
  <si>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</si>
  <si>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</si>
  <si>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</si>
  <si>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</si>
  <si>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</si>
  <si>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</si>
  <si>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</si>
  <si>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</si>
  <si>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</si>
  <si>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</si>
  <si>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</si>
  <si>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</si>
  <si>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</si>
  <si>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</si>
  <si>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</si>
  <si>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</si>
  <si>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</si>
  <si>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</si>
  <si>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</si>
  <si>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</si>
  <si>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</si>
  <si>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</si>
  <si>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</si>
  <si>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</si>
  <si>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</si>
  <si>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</si>
  <si>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</si>
  <si>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</si>
  <si>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</si>
  <si>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</si>
  <si>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</si>
  <si>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</si>
  <si>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</si>
  <si>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</si>
  <si>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</si>
  <si>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</si>
  <si>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</si>
  <si>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</si>
  <si>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</si>
  <si>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</si>
  <si>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</si>
  <si>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</si>
  <si>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</si>
  <si>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</si>
  <si>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</si>
  <si>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</si>
  <si>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</si>
  <si>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</si>
  <si>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</si>
  <si>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</si>
  <si>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</si>
  <si>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</si>
  <si>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</si>
  <si>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</si>
  <si>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OBRA PUBLICA Y SERVICIOS RELACIONADOS</t>
  </si>
  <si>
    <t>SAN LUIS POTOSI</t>
  </si>
  <si>
    <t>JOSE ANTONIO</t>
  </si>
  <si>
    <t xml:space="preserve">CABELLO </t>
  </si>
  <si>
    <t>VEGA</t>
  </si>
  <si>
    <t>JOSE ANTONIO CABELLO VEGA</t>
  </si>
  <si>
    <t>JOSE ANTONIO  CABELLO VEGA</t>
  </si>
  <si>
    <t>Adquisicion</t>
  </si>
  <si>
    <t>MSM090720NG9</t>
  </si>
  <si>
    <t>ARRENADMIENTOS</t>
  </si>
  <si>
    <t>ADQUISICIONES</t>
  </si>
  <si>
    <t>GUSTAVO BAZ</t>
  </si>
  <si>
    <t>HIPICO</t>
  </si>
  <si>
    <t>MEXICO</t>
  </si>
  <si>
    <t>http://www.cegaipslp.org.mx/HV2025.nsf/nombre_de_la_vista/1C89BD2EB5A0D3B406258D3E006FF094/$File/OCTUBRE+2025.pdf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</si>
</sst>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5/TRANSPARENCIA%202025/OCTUBRE%202025%20-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>
        <row r="8">
          <cell r="E8" t="str">
            <v>Servicios relacionados con obra pública</v>
          </cell>
          <cell r="F8" t="str">
            <v>Nacional</v>
          </cell>
          <cell r="W8" t="str">
            <v>JOSE FRANCISCO</v>
          </cell>
          <cell r="X8" t="str">
            <v>TORRES</v>
          </cell>
          <cell r="Y8" t="str">
            <v>CHARQUEÑO</v>
          </cell>
          <cell r="Z8" t="str">
            <v>Hombre</v>
          </cell>
          <cell r="AA8" t="str">
            <v>GRUPO CONSTRUCTOR ONCE M, S.A. DE C.V.</v>
          </cell>
          <cell r="AC8" t="str">
            <v>GCO220516MT2</v>
          </cell>
          <cell r="AD8" t="str">
            <v>Calle</v>
          </cell>
          <cell r="AE8" t="str">
            <v>BREZOS</v>
          </cell>
          <cell r="AF8">
            <v>124</v>
          </cell>
          <cell r="AH8" t="str">
            <v>Colonia</v>
          </cell>
          <cell r="AI8" t="str">
            <v>DALIAS DEL LLANO</v>
          </cell>
          <cell r="AP8">
            <v>78377</v>
          </cell>
        </row>
        <row r="9">
          <cell r="E9" t="str">
            <v>Arrendamientos</v>
          </cell>
          <cell r="F9" t="str">
            <v>Nacional</v>
          </cell>
          <cell r="W9" t="str">
            <v xml:space="preserve">CRISTIAN IVAN </v>
          </cell>
          <cell r="X9" t="str">
            <v xml:space="preserve">RODRIGUEZ </v>
          </cell>
          <cell r="Y9" t="str">
            <v>CARREON</v>
          </cell>
          <cell r="Z9" t="str">
            <v>Hombre</v>
          </cell>
          <cell r="AA9" t="str">
            <v>CRISTIAN IVAN RODRIGUEZ CARREON</v>
          </cell>
          <cell r="AC9" t="str">
            <v>ROCC830223DTA</v>
          </cell>
          <cell r="AD9" t="str">
            <v>Calle</v>
          </cell>
          <cell r="AE9" t="str">
            <v xml:space="preserve">JULIAN CARRILLO </v>
          </cell>
          <cell r="AF9">
            <v>601</v>
          </cell>
          <cell r="AH9" t="str">
            <v>Colonia</v>
          </cell>
          <cell r="AI9" t="str">
            <v>SAN JOSE</v>
          </cell>
          <cell r="AP9">
            <v>78783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S2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113</v>
      </c>
      <c r="E8" t="str">
        <f>'[1]Reporte de Formatos'!W8</f>
        <v>JOSE FRANCISCO</v>
      </c>
      <c r="F8" t="str">
        <f>'[1]Reporte de Formatos'!X8</f>
        <v>TORRES</v>
      </c>
      <c r="G8" t="str">
        <f>'[1]Reporte de Formatos'!Y8</f>
        <v>CHARQUEÑO</v>
      </c>
      <c r="H8" t="str">
        <f>'[1]Reporte de Formatos'!Z8</f>
        <v>Hombre</v>
      </c>
      <c r="I8" t="str">
        <f>'[1]Reporte de Formatos'!AA8</f>
        <v>GRUPO CONSTRUCTOR ONCE M, S.A. DE C.V.</v>
      </c>
      <c r="J8" t="str">
        <f>'[1]Reporte de Formatos'!AA8</f>
        <v>GRUPO CONSTRUCTOR ONCE M, S.A. DE C.V.</v>
      </c>
      <c r="K8" t="str">
        <f>'[1]Reporte de Formatos'!E8</f>
        <v>Servicios relacionados con obra pública</v>
      </c>
      <c r="L8" t="str">
        <f>'[1]Reporte de Formatos'!F8</f>
        <v>Nacional</v>
      </c>
      <c r="M8" t="s">
        <v>223</v>
      </c>
      <c r="N8" t="str">
        <f>'[1]Reporte de Formatos'!AC8</f>
        <v>GCO220516MT2</v>
      </c>
      <c r="O8" t="s">
        <v>125</v>
      </c>
      <c r="P8" t="s">
        <v>151</v>
      </c>
      <c r="Q8" t="s">
        <v>226</v>
      </c>
      <c r="R8" t="str">
        <f>'[1]Reporte de Formatos'!AD8</f>
        <v>Calle</v>
      </c>
      <c r="S8" t="str">
        <f>'[1]Reporte de Formatos'!AE8</f>
        <v>BREZOS</v>
      </c>
      <c r="T8" s="6">
        <f>'[1]Reporte de Formatos'!AF8</f>
        <v>124</v>
      </c>
      <c r="U8">
        <v>0</v>
      </c>
      <c r="V8" t="str">
        <f>'[1]Reporte de Formatos'!AH8</f>
        <v>Colonia</v>
      </c>
      <c r="W8" t="str">
        <f>'[1]Reporte de Formatos'!AI8</f>
        <v>DALIAS DEL LLANO</v>
      </c>
      <c r="X8">
        <v>24</v>
      </c>
      <c r="Y8" t="s">
        <v>227</v>
      </c>
      <c r="Z8">
        <v>24</v>
      </c>
      <c r="AA8" t="s">
        <v>227</v>
      </c>
      <c r="AB8">
        <v>24</v>
      </c>
      <c r="AC8" t="s">
        <v>125</v>
      </c>
      <c r="AD8">
        <f>'[1]Reporte de Formatos'!AP8</f>
        <v>78377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5" t="s">
        <v>240</v>
      </c>
      <c r="AS8" s="5" t="s">
        <v>240</v>
      </c>
      <c r="AT8" t="s">
        <v>225</v>
      </c>
      <c r="AU8" s="3">
        <v>45971</v>
      </c>
      <c r="AV8" s="4" t="s">
        <v>224</v>
      </c>
    </row>
    <row r="9" spans="1:48" x14ac:dyDescent="0.25">
      <c r="A9">
        <v>2025</v>
      </c>
      <c r="B9" s="3">
        <v>45931</v>
      </c>
      <c r="C9" s="3">
        <v>45961</v>
      </c>
      <c r="D9" t="s">
        <v>112</v>
      </c>
      <c r="E9" t="str">
        <f>'[1]Reporte de Formatos'!W9</f>
        <v xml:space="preserve">CRISTIAN IVAN </v>
      </c>
      <c r="F9" t="str">
        <f>'[1]Reporte de Formatos'!X9</f>
        <v xml:space="preserve">RODRIGUEZ </v>
      </c>
      <c r="G9" t="str">
        <f>'[1]Reporte de Formatos'!Y9</f>
        <v>CARREON</v>
      </c>
      <c r="H9" t="str">
        <f>'[1]Reporte de Formatos'!Z9</f>
        <v>Hombre</v>
      </c>
      <c r="I9" t="str">
        <f>'[1]Reporte de Formatos'!AA9</f>
        <v>CRISTIAN IVAN RODRIGUEZ CARREON</v>
      </c>
      <c r="J9" t="str">
        <f>'[1]Reporte de Formatos'!AA9</f>
        <v>CRISTIAN IVAN RODRIGUEZ CARREON</v>
      </c>
      <c r="K9" t="str">
        <f>'[1]Reporte de Formatos'!E9</f>
        <v>Arrendamientos</v>
      </c>
      <c r="L9" t="str">
        <f>'[1]Reporte de Formatos'!F9</f>
        <v>Nacional</v>
      </c>
      <c r="M9" t="s">
        <v>223</v>
      </c>
      <c r="N9" t="str">
        <f>'[1]Reporte de Formatos'!AC9</f>
        <v>ROCC830223DTA</v>
      </c>
      <c r="O9" t="s">
        <v>125</v>
      </c>
      <c r="P9" t="s">
        <v>151</v>
      </c>
      <c r="Q9" t="s">
        <v>235</v>
      </c>
      <c r="R9" t="str">
        <f>'[1]Reporte de Formatos'!AD9</f>
        <v>Calle</v>
      </c>
      <c r="S9" t="str">
        <f>'[1]Reporte de Formatos'!AE9</f>
        <v xml:space="preserve">JULIAN CARRILLO </v>
      </c>
      <c r="T9" s="6">
        <f>'[1]Reporte de Formatos'!AF9</f>
        <v>601</v>
      </c>
      <c r="U9">
        <v>0</v>
      </c>
      <c r="V9" t="str">
        <f>'[1]Reporte de Formatos'!AH9</f>
        <v>Colonia</v>
      </c>
      <c r="W9" t="str">
        <f>'[1]Reporte de Formatos'!AI9</f>
        <v>SAN JOSE</v>
      </c>
      <c r="X9">
        <v>24</v>
      </c>
      <c r="Y9" t="s">
        <v>227</v>
      </c>
      <c r="Z9">
        <v>24</v>
      </c>
      <c r="AA9" t="s">
        <v>227</v>
      </c>
      <c r="AB9">
        <v>24</v>
      </c>
      <c r="AC9" t="s">
        <v>125</v>
      </c>
      <c r="AD9">
        <f>'[1]Reporte de Formatos'!AP9</f>
        <v>78783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223</v>
      </c>
      <c r="AR9" s="5" t="s">
        <v>240</v>
      </c>
      <c r="AS9" s="5" t="s">
        <v>240</v>
      </c>
      <c r="AT9" t="s">
        <v>225</v>
      </c>
      <c r="AU9" s="3">
        <v>45971</v>
      </c>
      <c r="AV9" s="4" t="s">
        <v>224</v>
      </c>
    </row>
    <row r="10" spans="1:48" x14ac:dyDescent="0.25">
      <c r="A10">
        <v>2025</v>
      </c>
      <c r="B10" s="3">
        <v>45931</v>
      </c>
      <c r="C10" s="3">
        <v>45961</v>
      </c>
      <c r="D10" t="s">
        <v>112</v>
      </c>
      <c r="E10" t="s">
        <v>228</v>
      </c>
      <c r="F10" t="s">
        <v>229</v>
      </c>
      <c r="G10" t="s">
        <v>230</v>
      </c>
      <c r="H10" t="s">
        <v>114</v>
      </c>
      <c r="I10" t="s">
        <v>231</v>
      </c>
      <c r="J10" t="s">
        <v>232</v>
      </c>
      <c r="K10" t="s">
        <v>233</v>
      </c>
      <c r="L10" t="s">
        <v>116</v>
      </c>
      <c r="M10" t="s">
        <v>223</v>
      </c>
      <c r="N10" t="s">
        <v>234</v>
      </c>
      <c r="O10" t="s">
        <v>118</v>
      </c>
      <c r="P10" t="s">
        <v>151</v>
      </c>
      <c r="Q10" t="s">
        <v>236</v>
      </c>
      <c r="R10" t="s">
        <v>158</v>
      </c>
      <c r="S10" t="s">
        <v>237</v>
      </c>
      <c r="T10">
        <v>207</v>
      </c>
      <c r="U10">
        <v>0</v>
      </c>
      <c r="V10" t="s">
        <v>183</v>
      </c>
      <c r="W10" t="s">
        <v>238</v>
      </c>
      <c r="X10">
        <v>15</v>
      </c>
      <c r="Y10" t="s">
        <v>239</v>
      </c>
      <c r="Z10">
        <v>15</v>
      </c>
      <c r="AA10" t="s">
        <v>239</v>
      </c>
      <c r="AB10">
        <v>15</v>
      </c>
      <c r="AC10" t="s">
        <v>118</v>
      </c>
      <c r="AD10">
        <v>52156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223</v>
      </c>
      <c r="AR10" s="5" t="s">
        <v>240</v>
      </c>
      <c r="AS10" s="5" t="s">
        <v>240</v>
      </c>
      <c r="AT10" t="s">
        <v>225</v>
      </c>
      <c r="AU10" s="3">
        <v>45971</v>
      </c>
      <c r="AV10" s="4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1:R189" xr:uid="{00000000-0002-0000-0000-000005000000}">
      <formula1>Hidden_617</formula1>
    </dataValidation>
    <dataValidation type="list" allowBlank="1" showErrorMessage="1" sqref="V11:V189" xr:uid="{00000000-0002-0000-0000-000006000000}">
      <formula1>Hidden_721</formula1>
    </dataValidation>
    <dataValidation type="list" allowBlank="1" showErrorMessage="1" sqref="R8:R10" xr:uid="{D45B31E7-84AB-42B2-BBAC-DBF7F5E38F7D}">
      <formula1>Hidden_629</formula1>
    </dataValidation>
    <dataValidation type="list" allowBlank="1" showErrorMessage="1" sqref="V8:V10" xr:uid="{4F866C98-D56E-4484-A93A-3B55DFE16180}">
      <formula1>Hidden_733</formula1>
    </dataValidation>
    <dataValidation type="list" allowBlank="1" showErrorMessage="1" sqref="D8:D189" xr:uid="{00000000-0002-0000-0000-000000000000}">
      <formula1>Hidden_13</formula1>
    </dataValidation>
    <dataValidation type="list" allowBlank="1" showErrorMessage="1" sqref="H8:H189" xr:uid="{00000000-0002-0000-0000-000001000000}">
      <formula1>Hidden_27</formula1>
    </dataValidation>
    <dataValidation type="list" allowBlank="1" showErrorMessage="1" sqref="L8:L189" xr:uid="{00000000-0002-0000-0000-000002000000}">
      <formula1>Hidden_311</formula1>
    </dataValidation>
    <dataValidation type="list" allowBlank="1" showErrorMessage="1" sqref="O8:O189" xr:uid="{00000000-0002-0000-0000-000003000000}">
      <formula1>Hidden_414</formula1>
    </dataValidation>
    <dataValidation type="list" allowBlank="1" showErrorMessage="1" sqref="P8:P189" xr:uid="{00000000-0002-0000-0000-000004000000}">
      <formula1>Hidden_515</formula1>
    </dataValidation>
    <dataValidation type="list" allowBlank="1" showErrorMessage="1" sqref="AC8:AC189" xr:uid="{00000000-0002-0000-0000-000007000000}">
      <formula1>Hidden_828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tr">
        <f>'Reporte de Formatos'!E8</f>
        <v>JOSE FRANCISCO</v>
      </c>
      <c r="C4" t="str">
        <f>'Reporte de Formatos'!F8</f>
        <v>TORRES</v>
      </c>
      <c r="D4" t="str">
        <f>'Reporte de Formatos'!G8</f>
        <v>CHARQUEÑO</v>
      </c>
    </row>
    <row r="5" spans="1:4" x14ac:dyDescent="0.25">
      <c r="A5">
        <v>2</v>
      </c>
      <c r="B5" t="str">
        <f>'Reporte de Formatos'!E9</f>
        <v xml:space="preserve">CRISTIAN IVAN </v>
      </c>
      <c r="C5" t="str">
        <f>'Reporte de Formatos'!F9</f>
        <v xml:space="preserve">RODRIGUEZ </v>
      </c>
      <c r="D5" t="str">
        <f>'Reporte de Formatos'!G9</f>
        <v>CARREON</v>
      </c>
    </row>
    <row r="6" spans="1:4" x14ac:dyDescent="0.25">
      <c r="A6">
        <v>3</v>
      </c>
      <c r="B6" t="str">
        <f>'Reporte de Formatos'!E10</f>
        <v>JOSE ANTONIO</v>
      </c>
      <c r="C6" t="str">
        <f>'Reporte de Formatos'!F10</f>
        <v xml:space="preserve">CABELLO </v>
      </c>
      <c r="D6" t="str">
        <f>'Reporte de Formatos'!G10</f>
        <v>VEGA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2025-11-10T20:59:28Z</dcterms:modified>
</cp:coreProperties>
</file>