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25\07-JULIO 2025\LTAIPSLPA84FXIV\"/>
    </mc:Choice>
  </mc:AlternateContent>
  <bookViews>
    <workbookView xWindow="-118" yWindow="-118" windowWidth="29035" windowHeight="15722" firstSheet="1" activeTab="1"/>
  </bookViews>
  <sheets>
    <sheet name="Hidden_1" sheetId="2" r:id="rId1"/>
    <sheet name="Reporte de Formatos" sheetId="1" r:id="rId2"/>
    <sheet name="Hidden_2" sheetId="3" r:id="rId3"/>
    <sheet name="Hidden_3" sheetId="4" r:id="rId4"/>
    <sheet name="Hidden_5" sheetId="6" r:id="rId5"/>
    <sheet name="Hidden_4" sheetId="5" r:id="rId6"/>
    <sheet name="Tabla_549575" sheetId="7" r:id="rId7"/>
    <sheet name="Tabla_549576" sheetId="8" r:id="rId8"/>
  </sheets>
  <definedNames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162913"/>
</workbook>
</file>

<file path=xl/calcChain.xml><?xml version="1.0" encoding="utf-8"?>
<calcChain xmlns="http://schemas.openxmlformats.org/spreadsheetml/2006/main">
  <c r="AK8" i="1" l="1"/>
  <c r="A19" i="1" l="1"/>
  <c r="A16" i="1" l="1"/>
  <c r="A17" i="1" s="1"/>
  <c r="A18" i="1" s="1"/>
  <c r="AK9" i="1" l="1"/>
  <c r="AK10" i="1" s="1"/>
  <c r="AK11" i="1" s="1"/>
  <c r="AK12" i="1" s="1"/>
  <c r="AK13" i="1" s="1"/>
  <c r="AK14" i="1" s="1"/>
  <c r="AK15" i="1" s="1"/>
  <c r="AK16" i="1" s="1"/>
  <c r="AK17" i="1" s="1"/>
  <c r="AK18" i="1" s="1"/>
  <c r="AK19" i="1" s="1"/>
  <c r="AJ9" i="1"/>
  <c r="AJ10" i="1" s="1"/>
  <c r="AJ11" i="1" s="1"/>
  <c r="AJ12" i="1" s="1"/>
  <c r="AJ13" i="1" s="1"/>
  <c r="AJ14" i="1" s="1"/>
  <c r="AJ15" i="1" s="1"/>
  <c r="AJ16" i="1" s="1"/>
  <c r="AJ17" i="1" s="1"/>
  <c r="AJ18" i="1" s="1"/>
  <c r="AJ19" i="1" s="1"/>
  <c r="A9" i="1"/>
  <c r="A10" i="1" s="1"/>
  <c r="A11" i="1" s="1"/>
  <c r="A12" i="1" s="1"/>
  <c r="A13" i="1" s="1"/>
  <c r="A14" i="1" s="1"/>
  <c r="A15" i="1" s="1"/>
  <c r="B9" i="1"/>
  <c r="B10" i="1" s="1"/>
  <c r="B11" i="1" s="1"/>
  <c r="C11" i="1" l="1"/>
  <c r="B12" i="1"/>
  <c r="B13" i="1" s="1"/>
  <c r="B14" i="1" s="1"/>
  <c r="B15" i="1" s="1"/>
  <c r="B16" i="1" s="1"/>
  <c r="C10" i="1"/>
  <c r="C9" i="1"/>
  <c r="C8" i="1"/>
  <c r="B17" i="1" l="1"/>
  <c r="C16" i="1"/>
  <c r="C15" i="1"/>
  <c r="C13" i="1"/>
  <c r="C12" i="1"/>
  <c r="C14" i="1"/>
  <c r="C17" i="1" l="1"/>
  <c r="B18" i="1"/>
  <c r="C18" i="1" l="1"/>
  <c r="B19" i="1"/>
  <c r="C19" i="1" s="1"/>
</calcChain>
</file>

<file path=xl/sharedStrings.xml><?xml version="1.0" encoding="utf-8"?>
<sst xmlns="http://schemas.openxmlformats.org/spreadsheetml/2006/main" count="452" uniqueCount="193">
  <si>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</si>
  <si>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</si>
  <si>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</si>
  <si>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</si>
  <si>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</si>
  <si>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</si>
  <si>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</si>
  <si>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</si>
  <si>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</si>
  <si>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</si>
  <si>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</si>
  <si>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</si>
  <si>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</si>
  <si>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</si>
  <si>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</si>
  <si>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</si>
  <si>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</si>
  <si>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</si>
  <si>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</si>
  <si>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</si>
  <si>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</si>
  <si>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</si>
  <si>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</si>
  <si>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</si>
  <si>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</si>
  <si>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</si>
  <si>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</si>
  <si>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</si>
  <si>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</si>
  <si>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</si>
  <si>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</si>
  <si>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</si>
  <si>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</si>
  <si>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</si>
  <si>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</si>
  <si>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</si>
  <si>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</si>
  <si>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</si>
  <si>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</si>
  <si>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</si>
  <si>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</si>
  <si>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</si>
  <si>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</si>
  <si>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</si>
  <si>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</si>
  <si>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</si>
  <si>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</si>
  <si>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</si>
  <si>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</si>
  <si>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</si>
  <si>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</si>
  <si>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</si>
  <si>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</si>
  <si>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</si>
  <si>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</si>
  <si>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</si>
  <si>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</si>
  <si>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</si>
  <si>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</si>
  <si>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</si>
  <si>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</si>
  <si>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</si>
  <si>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</si>
  <si>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</si>
  <si>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</si>
  <si>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</si>
  <si>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</si>
  <si>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</si>
  <si>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</si>
  <si>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</si>
  <si>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</si>
  <si>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</si>
  <si>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</si>
  <si>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</si>
  <si>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</si>
  <si>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</si>
  <si>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</si>
  <si>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</si>
  <si>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</si>
  <si>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</si>
  <si>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</si>
  <si>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</si>
  <si>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</si>
  <si>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</si>
  <si>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</si>
  <si>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</si>
  <si>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</si>
  <si>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</si>
  <si>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</si>
  <si>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</si>
  <si>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</si>
  <si>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</si>
  <si>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</si>
  <si>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</si>
  <si>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</si>
  <si>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</si>
  <si>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</si>
  <si>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</si>
  <si>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</si>
  <si>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</si>
  <si>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</si>
  <si>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</si>
  <si>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</si>
  <si>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</si>
  <si>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</si>
  <si>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</si>
  <si>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</si>
  <si>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</si>
  <si>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</si>
  <si>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</si>
  <si>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</si>
  <si>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</si>
  <si>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</si>
  <si>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</si>
  <si>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</si>
  <si>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</si>
  <si>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</si>
  <si>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</si>
  <si>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</si>
  <si>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</si>
  <si>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</si>
  <si>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</si>
  <si>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</si>
  <si>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</si>
  <si>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</si>
  <si>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VIATICOS A SAN LUIS POTOSI </t>
  </si>
  <si>
    <t>MEXICO</t>
  </si>
  <si>
    <t>SAN LUIS POTOSI</t>
  </si>
  <si>
    <t>CEDRAL</t>
  </si>
  <si>
    <t>TESORERIA</t>
  </si>
  <si>
    <t>Viáticos en el país</t>
  </si>
  <si>
    <t>DESARROLLO SOCIAL</t>
  </si>
  <si>
    <t>JURIDICO</t>
  </si>
  <si>
    <t xml:space="preserve">ASESOR JURIDICO </t>
  </si>
  <si>
    <t xml:space="preserve">HERNANDEZ </t>
  </si>
  <si>
    <t>SECRETARIA GENERAL</t>
  </si>
  <si>
    <t>FRANCISCO AGUSTIN</t>
  </si>
  <si>
    <t xml:space="preserve">ALMAGUER </t>
  </si>
  <si>
    <t xml:space="preserve">COORDINADOR DE DESARROLLO SOCIAL </t>
  </si>
  <si>
    <t xml:space="preserve">http://www.cegaipslp.org.mx/HV2025.nsf/nombre_de_la_vista/F9FFAA60AE5B17C706258CF5007BC20B/$File/LTAIPSLP84XIV.docx </t>
  </si>
  <si>
    <t xml:space="preserve">SECRETARIO GENERAL </t>
  </si>
  <si>
    <t xml:space="preserve">SERGIO </t>
  </si>
  <si>
    <t xml:space="preserve">RODRIGUEZ </t>
  </si>
  <si>
    <t xml:space="preserve">MARTINEZ </t>
  </si>
  <si>
    <t>SINDICO MUNICIPAL</t>
  </si>
  <si>
    <t>SINDICA MUNICIPAL</t>
  </si>
  <si>
    <t xml:space="preserve">SINDICATURA </t>
  </si>
  <si>
    <t>JULISSA PAZUZU</t>
  </si>
  <si>
    <t xml:space="preserve">GARCIA </t>
  </si>
  <si>
    <t>DOMINGUEZ</t>
  </si>
  <si>
    <t xml:space="preserve">TESORERO MUNICIPAL </t>
  </si>
  <si>
    <t>TESORERO MUNICIPAL</t>
  </si>
  <si>
    <t>TESORERIA MUNICIPAL</t>
  </si>
  <si>
    <t xml:space="preserve">JESUS DANIEL </t>
  </si>
  <si>
    <t xml:space="preserve">SAUCEDO </t>
  </si>
  <si>
    <t>VILLANUEVA</t>
  </si>
  <si>
    <t>REEMBOLSO DE GASTOS POR CONCEPTO DE VIATICOS A JURIDICO MPAL PARA ACUDIR A LA CD. DE SLP PARA SEGUIMIENTO DE TRAMITES LEGALES</t>
  </si>
  <si>
    <t xml:space="preserve">TESORERIA </t>
  </si>
  <si>
    <t>https://www.conac.gob.mx/work/models/CONAC/normatividad/NOR_01_10_002.pdf</t>
  </si>
  <si>
    <t xml:space="preserve">https://www.conac.gob.mx/work/models/CONAC/normatividad/NOR_01_10_002.pdf </t>
  </si>
  <si>
    <t>SALVADOR</t>
  </si>
  <si>
    <t xml:space="preserve">DE LA ROSA </t>
  </si>
  <si>
    <t>CASTILLO</t>
  </si>
  <si>
    <t xml:space="preserve">CONTRALORA INTERNA </t>
  </si>
  <si>
    <t xml:space="preserve">CONTRALORIA INTERNA </t>
  </si>
  <si>
    <t xml:space="preserve">MYRNA </t>
  </si>
  <si>
    <t xml:space="preserve">BANDA </t>
  </si>
  <si>
    <t xml:space="preserve">VELAZQUEZ </t>
  </si>
  <si>
    <t>UNIDAD INVESTIGADORA</t>
  </si>
  <si>
    <t>GRISELDA</t>
  </si>
  <si>
    <t xml:space="preserve"> GRANADA </t>
  </si>
  <si>
    <t>BUSTOS</t>
  </si>
  <si>
    <t>GASTOS A COMPROBAR POR CONCEPTO DE VIATICOS PARA PERSONAL QUE RECIBIRA LA CERTIFICACION DE FUNCIONARIOS EN LA CD. DE SLP</t>
  </si>
  <si>
    <t xml:space="preserve">VIATICOS PARA PERSONAL DE SMDIF QUE ACUDIO A LA CD. SAN LUIS POTOSI A CAPACITACION EN LA PROCURADURIA DE PROTECCION DE NIÑOS, NIÑAS Y ADOLECENTES </t>
  </si>
  <si>
    <t>REEMBOLSO DE GASTOS POR CONCEPTO DE VIATICOS A SINDICO MUNICIPAL PARA ACUDIR A LA CD. DE SLP A RECOGER RECONOCIMIENTOS DE CERTIFICACION</t>
  </si>
  <si>
    <t>REEMBOLSO DE GASTOS POR CONCEPTO DE VIATICOS A SECRETARIO GENERAL PARA ACUDIR A S.L.P. A REUNION DE ENTREGA DE CERTIFICACION DE FUNCIONARIOS</t>
  </si>
  <si>
    <t>REEMBOLSO DE GASTOS POR CONCEPTO DE VIATICOS A CONTRALOR MPAL PARA ACUDIR A LA CD. DE SLP A RECOGER RECONOCIMIENTO DE CERTIFICACION DE FUNCIONARIOS</t>
  </si>
  <si>
    <t>REEMBOLSO DE GASTOS POR CONCEPTO DE VIATICOS A PERSONAL DE CONTRALORIA QUE ASISTIO A LA CD. DE SLP PARA RECOGER CERTIFICACIONES DE FUNCIONARIOS</t>
  </si>
  <si>
    <t>REEMBOLSO DE GASTOS POR CONCEPTO DE VIATICOS A PERSONAL DE CONTRALORIA QUE ASISTIO A LA CD. DE SLP A OFICINAS DE SIFIDE</t>
  </si>
  <si>
    <t>REEMBOLSO DE GASTOS POR CONCEPTO DE VIATICOS A COORDINADOR DE DESARROLLO SOCIAL POR ACUDIR A LA CIUDAD DE SAN LUIS POTOSI A ENTREGA DE REPORTE TRIMESTRAL DE SEGURIDAD PUBLICA</t>
  </si>
  <si>
    <t>REEMBOLSO DE GASTOS POR CONCEPTO DE VIATICOS A TESORERO MPAL, ACUDIO A LA CD. DE SLP PARA ENTREGA DE RESARCIMIENTO</t>
  </si>
  <si>
    <t>http://www.cegaipslp.org.mx/HV2025.nsf/nombre_de_la_vista/653A906D7AFC557906258D61007CED58/$File/C01186.pdf</t>
  </si>
  <si>
    <t>http://www.cegaipslp.org.mx/HV2025.nsf/nombre_de_la_vista/D564F854A823306606258D61007D0550/$File/C01187.pdf</t>
  </si>
  <si>
    <t>http://www.cegaipslp.org.mx/HV2025.nsf/nombre_de_la_vista/40EAA594153AF98C06258D61007D3E8F/$File/C01195_compressed.pdf</t>
  </si>
  <si>
    <t>http://www.cegaipslp.org.mx/HV2025.nsf/nombre_de_la_vista/D9386D8CF9EC162706258D61007D66BC/$File/C01284_compressed+(1).pdf</t>
  </si>
  <si>
    <t>http://www.cegaipslp.org.mx/HV2025.nsf/nombre_de_la_vista/AD6889B9A8D812F306258D61007D7BA5/$File/C01301.pdf</t>
  </si>
  <si>
    <t>http://www.cegaipslp.org.mx/HV2025.nsf/nombre_de_la_vista/A4655E0B4CA3243C06258D61007DD292/$File/C01302_compressed.pdf</t>
  </si>
  <si>
    <t>http://www.cegaipslp.org.mx/HV2025.nsf/nombre_de_la_vista/F5D6FC037508B70E06258D61007DF9F6/$File/C01304_compressed.pdf</t>
  </si>
  <si>
    <t>http://www.cegaipslp.org.mx/HV2025.nsf/nombre_de_la_vista/44F74254F00B6C7506258D61007E1FC9/$File/C01305_compressed.pdf</t>
  </si>
  <si>
    <t>http://www.cegaipslp.org.mx/HV2025.nsf/nombre_de_la_vista/21E40483F50C9F5806258D61007E5FDA/$File/C01306_compressed.pdf</t>
  </si>
  <si>
    <t>http://www.cegaipslp.org.mx/HV2025.nsf/nombre_de_la_vista/60446AD288B5C19F06258D61007E9AE5/$File/C01330_compressed.pdf</t>
  </si>
  <si>
    <t>http://www.cegaipslp.org.mx/HV2025.nsf/nombre_de_la_vista/6CCB6CFFA345ACA506258D61007F2D20/$File/C01352_compressed.pdf</t>
  </si>
  <si>
    <t>http://www.cegaipslp.org.mx/HV2025.nsf/nombre_de_la_vista/29294B92A7F0A8D606258D61007FC53A/$File/C01343_removed.pdf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</si>
</sst>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5" fillId="3" borderId="0"/>
    <xf numFmtId="44" fontId="5" fillId="3" borderId="0" applyFont="0" applyFill="0" applyBorder="0" applyAlignment="0" applyProtection="0"/>
    <xf numFmtId="0" fontId="6" fillId="3" borderId="0" applyNumberFormat="0" applyFill="0" applyBorder="0" applyAlignment="0" applyProtection="0"/>
    <xf numFmtId="0" fontId="5" fillId="3" borderId="0"/>
    <xf numFmtId="0" fontId="2" fillId="3" borderId="0"/>
    <xf numFmtId="0" fontId="7" fillId="3" borderId="0"/>
    <xf numFmtId="0" fontId="2" fillId="3" borderId="0"/>
    <xf numFmtId="0" fontId="2" fillId="3" borderId="0"/>
    <xf numFmtId="0" fontId="2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1" fillId="3" borderId="0"/>
  </cellStyleXfs>
  <cellXfs count="28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5" fillId="3" borderId="0" xfId="16"/>
    <xf numFmtId="0" fontId="5" fillId="0" borderId="0" xfId="13" applyFill="1"/>
    <xf numFmtId="0" fontId="5" fillId="0" borderId="0" xfId="14" applyFill="1"/>
    <xf numFmtId="0" fontId="5" fillId="0" borderId="0" xfId="15" applyFill="1"/>
    <xf numFmtId="0" fontId="0" fillId="0" borderId="0" xfId="15" applyFont="1" applyFill="1"/>
    <xf numFmtId="14" fontId="5" fillId="0" borderId="0" xfId="15" applyNumberFormat="1" applyFill="1" applyAlignment="1">
      <alignment horizontal="right"/>
    </xf>
    <xf numFmtId="0" fontId="6" fillId="0" borderId="0" xfId="3" applyFill="1"/>
    <xf numFmtId="14" fontId="5" fillId="0" borderId="0" xfId="15" applyNumberFormat="1" applyFill="1"/>
    <xf numFmtId="0" fontId="5" fillId="0" borderId="0" xfId="10" applyFill="1"/>
    <xf numFmtId="14" fontId="0" fillId="0" borderId="0" xfId="0" applyNumberFormat="1"/>
    <xf numFmtId="0" fontId="0" fillId="0" borderId="0" xfId="0" applyAlignment="1">
      <alignment horizontal="center" vertical="center"/>
    </xf>
    <xf numFmtId="0" fontId="5" fillId="0" borderId="0" xfId="15" applyFill="1" applyAlignment="1">
      <alignment wrapText="1"/>
    </xf>
    <xf numFmtId="0" fontId="8" fillId="3" borderId="0" xfId="9" applyFont="1" applyAlignment="1">
      <alignment horizontal="right"/>
    </xf>
    <xf numFmtId="0" fontId="0" fillId="0" borderId="0" xfId="2" applyNumberFormat="1" applyFont="1" applyFill="1"/>
    <xf numFmtId="0" fontId="8" fillId="0" borderId="0" xfId="9" applyFont="1" applyFill="1" applyAlignment="1">
      <alignment horizontal="right"/>
    </xf>
    <xf numFmtId="14" fontId="5" fillId="0" borderId="0" xfId="15" applyNumberFormat="1" applyFill="1" applyAlignment="1">
      <alignment horizontal="right" wrapText="1"/>
    </xf>
    <xf numFmtId="3" fontId="8" fillId="0" borderId="0" xfId="9" applyNumberFormat="1" applyFont="1" applyFill="1" applyAlignment="1">
      <alignment horizontal="right"/>
    </xf>
    <xf numFmtId="4" fontId="8" fillId="0" borderId="0" xfId="9" applyNumberFormat="1" applyFont="1" applyFill="1" applyAlignment="1">
      <alignment horizontal="right"/>
    </xf>
    <xf numFmtId="14" fontId="0" fillId="0" borderId="0" xfId="15" applyNumberFormat="1" applyFont="1" applyFill="1" applyAlignment="1">
      <alignment horizontal="right" wrapText="1"/>
    </xf>
    <xf numFmtId="0" fontId="0" fillId="0" borderId="0" xfId="0" applyAlignment="1">
      <alignment vertical="center" wrapText="1"/>
    </xf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18">
    <cellStyle name="Hipervínculo" xfId="3" builtinId="8"/>
    <cellStyle name="Moneda 2" xfId="2"/>
    <cellStyle name="Normal" xfId="0" builtinId="0"/>
    <cellStyle name="Normal 10" xfId="12"/>
    <cellStyle name="Normal 11" xfId="13"/>
    <cellStyle name="Normal 12" xfId="14"/>
    <cellStyle name="Normal 13" xfId="15"/>
    <cellStyle name="Normal 14" xfId="16"/>
    <cellStyle name="Normal 15" xfId="17"/>
    <cellStyle name="Normal 2" xfId="4"/>
    <cellStyle name="Normal 2 2" xfId="6"/>
    <cellStyle name="Normal 3" xfId="5"/>
    <cellStyle name="Normal 4" xfId="7"/>
    <cellStyle name="Normal 5" xfId="8"/>
    <cellStyle name="Normal 6" xfId="9"/>
    <cellStyle name="Normal 7" xfId="1"/>
    <cellStyle name="Normal 8" xfId="10"/>
    <cellStyle name="Normal 9" xfId="11"/>
  </cellStyles>
  <dxfs count="3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 style="thin">
          <color theme="0" tint="-0.499984740745262"/>
        </horizontal>
      </border>
    </dxf>
  </dxfs>
  <tableStyles count="1" defaultTableStyle="TableStyleMedium2" defaultPivotStyle="PivotStyleLight16">
    <tableStyle name="Estilo de tabla reporte" pivot="0" count="3">
      <tableStyleElement type="wholeTable" dxfId="2"/>
      <tableStyleElement type="headerRow" dxfId="1"/>
      <tableStyleElement type="total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33</xdr:col>
      <xdr:colOff>0</xdr:colOff>
      <xdr:row>11</xdr:row>
      <xdr:rowOff>0</xdr:rowOff>
    </xdr:from>
    <xdr:to>
      <xdr:col>33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7925CAB-F2AE-856C-0C37-7D6DEAB90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CEB61BC-D7FE-78ED-9FB0-A50E7A46C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6040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12</xdr:row>
      <xdr:rowOff>0</xdr:rowOff>
    </xdr:from>
    <xdr:to>
      <xdr:col>35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048562B-AF73-299E-62B3-FE2A44E5C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320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11</xdr:row>
      <xdr:rowOff>0</xdr:rowOff>
    </xdr:from>
    <xdr:to>
      <xdr:col>36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BDD49A7-4493-004D-53DE-D7FDC0175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0370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33</xdr:col>
      <xdr:colOff>0</xdr:colOff>
      <xdr:row>14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0F690F12-7BB8-4B36-9597-EBC10F92A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D7A8A9D1-9308-48B5-9F94-385D0EE80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0" y="26496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51F5FF5A-022B-4A85-A59D-BC5075E9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0" y="2814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CC178B84-7989-4B44-AF31-F383E4DF8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0" y="15066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0" y="15066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51F5FF5A-022B-4A85-A59D-BC5075E9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0" y="15066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id="{51F5FF5A-022B-4A85-A59D-BC5075E9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0" y="15066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51F5FF5A-022B-4A85-A59D-BC5075E9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0" y="15066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11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51F5FF5A-022B-4A85-A59D-BC5075E9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0" y="15066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51F5FF5A-022B-4A85-A59D-BC5075E9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0" y="15066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51F5FF5A-022B-4A85-A59D-BC5075E9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0" y="15066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14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51F5FF5A-022B-4A85-A59D-BC5075E9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0" y="15066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15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51F5FF5A-022B-4A85-A59D-BC5075E9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0" y="15066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16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51F5FF5A-022B-4A85-A59D-BC5075E9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0" y="15066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51F5FF5A-022B-4A85-A59D-BC5075E9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0" y="15066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3773" y="548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3773" y="548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33773" y="54812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E74B6650-E8E9-46B3-8F04-E8E6223B9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18F2CE80-C9C4-4219-8F6F-324B07D06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18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51F5FF5A-022B-4A85-A59D-BC5075E9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08816" y="51996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31043" y="51996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31043" y="14928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31043" y="14928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31043" y="14928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31043" y="14928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31043" y="14928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31043" y="14928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31043" y="14928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31043" y="14928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31043" y="14928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31043" y="14928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00D97F65-D1E5-4180-A984-C8731023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31043" y="14928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E74B6650-E8E9-46B3-8F04-E8E6223B9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935" y="14928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18F2CE80-C9C4-4219-8F6F-324B07D06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935" y="14928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D6C85BF-7D40-4056-BAC7-7858B6219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FE5FEF7-71F9-4C6C-81D5-11850DA40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FA3250A-69B9-48D3-8584-BFAE0FE10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10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E74B6650-E8E9-46B3-8F04-E8E6223B9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18F2CE80-C9C4-4219-8F6F-324B07D06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E2AEAD97-5BDF-48F9-81CD-DB9A00F11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26EE2A0-E8CC-4E8D-8BDA-0922D402A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conac.gob.mx/work/models/CONAC/normatividad/NOR_01_10_002.pdf" TargetMode="External"/><Relationship Id="rId7" Type="http://schemas.openxmlformats.org/officeDocument/2006/relationships/hyperlink" Target="http://www.cegaipslp.org.mx/HV2025.nsf/nombre_de_la_vista/29294B92A7F0A8D606258D61007FC53A/$File/C01343_removed.pdf" TargetMode="External"/><Relationship Id="rId2" Type="http://schemas.openxmlformats.org/officeDocument/2006/relationships/hyperlink" Target="http://www.cegaipslp.org.mx/HV2025.nsf/nombre_de_la_vista/F9FFAA60AE5B17C706258CF5007BC20B/$File/LTAIPSLP84XIV.docx" TargetMode="External"/><Relationship Id="rId1" Type="http://schemas.openxmlformats.org/officeDocument/2006/relationships/hyperlink" Target="https://www.conac.gob.mx/work/models/CONAC/normatividad/NOR_01_10_002.pdf" TargetMode="External"/><Relationship Id="rId6" Type="http://schemas.openxmlformats.org/officeDocument/2006/relationships/hyperlink" Target="http://www.cegaipslp.org.mx/HV2025.nsf/nombre_de_la_vista/60446AD288B5C19F06258D61007E9AE5/$File/C01330_compressed.pdf" TargetMode="External"/><Relationship Id="rId5" Type="http://schemas.openxmlformats.org/officeDocument/2006/relationships/hyperlink" Target="http://www.cegaipslp.org.mx/HV2025.nsf/nombre_de_la_vista/44F74254F00B6C7506258D61007E1FC9/$File/C01305_compressed.pdf" TargetMode="External"/><Relationship Id="rId4" Type="http://schemas.openxmlformats.org/officeDocument/2006/relationships/hyperlink" Target="http://www.cegaipslp.org.mx/HV2025.nsf/nombre_de_la_vista/D9386D8CF9EC162706258D61007D66BC/$File/C01284_compressed+(1).pdf" TargetMode="External"/><Relationship Id="rId9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44F74254F00B6C7506258D61007E1FC9/$File/C01305_compressed.pdf" TargetMode="External"/><Relationship Id="rId13" Type="http://schemas.openxmlformats.org/officeDocument/2006/relationships/printerSettings" Target="../printerSettings/printerSettings2.bin"/><Relationship Id="rId3" Type="http://schemas.openxmlformats.org/officeDocument/2006/relationships/hyperlink" Target="http://www.cegaipslp.org.mx/HV2025.nsf/nombre_de_la_vista/40EAA594153AF98C06258D61007D3E8F/$File/C01195_compressed.pdf" TargetMode="External"/><Relationship Id="rId7" Type="http://schemas.openxmlformats.org/officeDocument/2006/relationships/hyperlink" Target="http://www.cegaipslp.org.mx/HV2025.nsf/nombre_de_la_vista/F5D6FC037508B70E06258D61007DF9F6/$File/C01304_compressed.pdf" TargetMode="External"/><Relationship Id="rId12" Type="http://schemas.openxmlformats.org/officeDocument/2006/relationships/hyperlink" Target="http://www.cegaipslp.org.mx/HV2025.nsf/nombre_de_la_vista/29294B92A7F0A8D606258D61007FC53A/$File/C01343_removed.pdf" TargetMode="External"/><Relationship Id="rId2" Type="http://schemas.openxmlformats.org/officeDocument/2006/relationships/hyperlink" Target="http://www.cegaipslp.org.mx/HV2025.nsf/nombre_de_la_vista/D564F854A823306606258D61007D0550/$File/C01187.pdf" TargetMode="External"/><Relationship Id="rId1" Type="http://schemas.openxmlformats.org/officeDocument/2006/relationships/hyperlink" Target="http://www.cegaipslp.org.mx/HV2025.nsf/nombre_de_la_vista/653A906D7AFC557906258D61007CED58/$File/C01186.pdf" TargetMode="External"/><Relationship Id="rId6" Type="http://schemas.openxmlformats.org/officeDocument/2006/relationships/hyperlink" Target="http://www.cegaipslp.org.mx/HV2025.nsf/nombre_de_la_vista/A4655E0B4CA3243C06258D61007DD292/$File/C01302_compressed.pdf" TargetMode="External"/><Relationship Id="rId11" Type="http://schemas.openxmlformats.org/officeDocument/2006/relationships/hyperlink" Target="http://www.cegaipslp.org.mx/HV2025.nsf/nombre_de_la_vista/6CCB6CFFA345ACA506258D61007F2D20/$File/C01352_compressed.pdf" TargetMode="External"/><Relationship Id="rId5" Type="http://schemas.openxmlformats.org/officeDocument/2006/relationships/hyperlink" Target="http://www.cegaipslp.org.mx/HV2025.nsf/nombre_de_la_vista/AD6889B9A8D812F306258D61007D7BA5/$File/C01301.pdf" TargetMode="External"/><Relationship Id="rId10" Type="http://schemas.openxmlformats.org/officeDocument/2006/relationships/hyperlink" Target="http://www.cegaipslp.org.mx/HV2025.nsf/nombre_de_la_vista/60446AD288B5C19F06258D61007E9AE5/$File/C01330_compressed.pdf" TargetMode="External"/><Relationship Id="rId4" Type="http://schemas.openxmlformats.org/officeDocument/2006/relationships/hyperlink" Target="http://www.cegaipslp.org.mx/HV2025.nsf/nombre_de_la_vista/D9386D8CF9EC162706258D61007D66BC/$File/C01284_compressed+(1).pdf" TargetMode="External"/><Relationship Id="rId9" Type="http://schemas.openxmlformats.org/officeDocument/2006/relationships/hyperlink" Target="http://www.cegaipslp.org.mx/HV2025.nsf/nombre_de_la_vista/21E40483F50C9F5806258D61007E5FDA/$File/C01306_compressed.pdf" TargetMode="External"/><Relationship Id="rId1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4.7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4"/>
  <sheetViews>
    <sheetView tabSelected="1" topLeftCell="AC6" zoomScale="110" zoomScaleNormal="110" workbookViewId="0">
      <selection activeCell="AN17" sqref="AN17"/>
    </sheetView>
  </sheetViews>
  <sheetFormatPr baseColWidth="10" defaultRowHeight="14.7" x14ac:dyDescent="0.25"/>
  <cols>
    <col min="1" max="8" width="26.5703125"/>
    <col min="9" max="9" width="29.42578125" bestFit="1" customWidth="1"/>
    <col min="10" max="10" width="20" bestFit="1" customWidth="1"/>
    <col min="11" max="11" width="13.28515625" bestFit="1" customWidth="1"/>
    <col min="12" max="12" width="15.140625" bestFit="1" customWidth="1"/>
    <col min="13" max="24" width="26.5703125"/>
    <col min="25" max="25" width="110.28515625" bestFit="1" customWidth="1"/>
    <col min="26" max="27" width="26.5703125"/>
    <col min="28" max="28" width="30.140625" customWidth="1"/>
    <col min="29" max="38" width="26.5703125"/>
  </cols>
  <sheetData>
    <row r="1" spans="1:39" hidden="1" x14ac:dyDescent="0.25">
      <c r="A1" t="s">
        <v>0</v>
      </c>
    </row>
    <row r="2" spans="1:39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9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9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9" x14ac:dyDescent="0.25">
      <c r="A6" s="25" t="s">
        <v>55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</row>
    <row r="7" spans="1:39" ht="73.5" customHeight="1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9" ht="29.4" x14ac:dyDescent="0.25">
      <c r="A8">
        <v>2025</v>
      </c>
      <c r="B8" s="12">
        <v>45839</v>
      </c>
      <c r="C8" s="12">
        <f>+EOMONTH(B8,0)</f>
        <v>45869</v>
      </c>
      <c r="D8" t="s">
        <v>94</v>
      </c>
      <c r="E8" t="s">
        <v>94</v>
      </c>
      <c r="F8" s="13">
        <v>2</v>
      </c>
      <c r="G8" s="23" t="s">
        <v>133</v>
      </c>
      <c r="H8" s="23" t="s">
        <v>133</v>
      </c>
      <c r="I8" s="23" t="s">
        <v>132</v>
      </c>
      <c r="J8" s="23" t="s">
        <v>160</v>
      </c>
      <c r="K8" s="23" t="s">
        <v>161</v>
      </c>
      <c r="L8" s="24" t="s">
        <v>162</v>
      </c>
      <c r="M8" s="23" t="s">
        <v>110</v>
      </c>
      <c r="N8" s="4" t="s">
        <v>112</v>
      </c>
      <c r="O8" s="5" t="s">
        <v>125</v>
      </c>
      <c r="P8" s="5" t="s">
        <v>114</v>
      </c>
      <c r="Q8" s="5">
        <v>0</v>
      </c>
      <c r="R8" s="16">
        <v>0</v>
      </c>
      <c r="S8" s="6" t="s">
        <v>126</v>
      </c>
      <c r="T8" s="6" t="s">
        <v>127</v>
      </c>
      <c r="U8" s="6" t="s">
        <v>128</v>
      </c>
      <c r="V8" s="6" t="s">
        <v>126</v>
      </c>
      <c r="W8" s="6" t="s">
        <v>127</v>
      </c>
      <c r="X8" s="6" t="s">
        <v>127</v>
      </c>
      <c r="Y8" s="22" t="s">
        <v>156</v>
      </c>
      <c r="Z8" s="8">
        <v>45840</v>
      </c>
      <c r="AA8" s="8">
        <v>45840</v>
      </c>
      <c r="AB8" s="17">
        <v>1</v>
      </c>
      <c r="AC8" s="19">
        <v>1027.5999999999999</v>
      </c>
      <c r="AD8" s="16">
        <v>0</v>
      </c>
      <c r="AE8" s="10">
        <v>45842</v>
      </c>
      <c r="AF8" s="9" t="s">
        <v>139</v>
      </c>
      <c r="AG8" s="6">
        <v>1</v>
      </c>
      <c r="AH8" s="9" t="s">
        <v>158</v>
      </c>
      <c r="AI8" s="6" t="s">
        <v>129</v>
      </c>
      <c r="AJ8" s="10">
        <v>46006</v>
      </c>
      <c r="AK8" s="10">
        <f>AJ8</f>
        <v>46006</v>
      </c>
      <c r="AL8" s="6"/>
    </row>
    <row r="9" spans="1:39" ht="27.75" customHeight="1" x14ac:dyDescent="0.25">
      <c r="A9">
        <f>+A8</f>
        <v>2025</v>
      </c>
      <c r="B9" s="12">
        <f>+B8</f>
        <v>45839</v>
      </c>
      <c r="C9" s="12">
        <f t="shared" ref="C9:C14" si="0">+EOMONTH(B9,0)</f>
        <v>45869</v>
      </c>
      <c r="D9" t="s">
        <v>94</v>
      </c>
      <c r="E9" t="s">
        <v>94</v>
      </c>
      <c r="F9" s="13">
        <v>2</v>
      </c>
      <c r="G9" s="24" t="s">
        <v>133</v>
      </c>
      <c r="H9" s="24" t="s">
        <v>133</v>
      </c>
      <c r="I9" s="24" t="s">
        <v>132</v>
      </c>
      <c r="J9" s="24" t="s">
        <v>160</v>
      </c>
      <c r="K9" s="24" t="s">
        <v>161</v>
      </c>
      <c r="L9" s="24" t="s">
        <v>162</v>
      </c>
      <c r="M9" t="s">
        <v>110</v>
      </c>
      <c r="N9" s="4" t="s">
        <v>112</v>
      </c>
      <c r="O9" s="5" t="s">
        <v>125</v>
      </c>
      <c r="P9" s="5" t="s">
        <v>114</v>
      </c>
      <c r="Q9" s="5">
        <v>0</v>
      </c>
      <c r="R9" s="16">
        <v>0</v>
      </c>
      <c r="S9" s="6" t="s">
        <v>126</v>
      </c>
      <c r="T9" s="6" t="s">
        <v>127</v>
      </c>
      <c r="U9" s="6" t="s">
        <v>128</v>
      </c>
      <c r="V9" s="6" t="s">
        <v>126</v>
      </c>
      <c r="W9" s="6" t="s">
        <v>127</v>
      </c>
      <c r="X9" s="6" t="s">
        <v>127</v>
      </c>
      <c r="Y9" s="22" t="s">
        <v>156</v>
      </c>
      <c r="Z9" s="8">
        <v>45831</v>
      </c>
      <c r="AA9" s="8">
        <v>45831</v>
      </c>
      <c r="AB9" s="17">
        <v>2</v>
      </c>
      <c r="AC9" s="20">
        <v>839.65</v>
      </c>
      <c r="AD9" s="16">
        <v>0</v>
      </c>
      <c r="AE9" s="10">
        <v>45832</v>
      </c>
      <c r="AF9" s="9" t="s">
        <v>139</v>
      </c>
      <c r="AG9" s="6">
        <v>2</v>
      </c>
      <c r="AH9" s="9" t="s">
        <v>158</v>
      </c>
      <c r="AI9" s="6" t="s">
        <v>129</v>
      </c>
      <c r="AJ9" s="12">
        <f>AJ8</f>
        <v>46006</v>
      </c>
      <c r="AK9" s="10">
        <f>AK8</f>
        <v>46006</v>
      </c>
      <c r="AL9" s="6"/>
    </row>
    <row r="10" spans="1:39" ht="29.4" x14ac:dyDescent="0.25">
      <c r="A10">
        <f t="shared" ref="A10:A19" si="1">+A9</f>
        <v>2025</v>
      </c>
      <c r="B10" s="12">
        <f t="shared" ref="B10:B19" si="2">+B9</f>
        <v>45839</v>
      </c>
      <c r="C10" s="12">
        <f t="shared" si="0"/>
        <v>45869</v>
      </c>
      <c r="D10" t="s">
        <v>94</v>
      </c>
      <c r="E10" s="23" t="s">
        <v>94</v>
      </c>
      <c r="F10" s="13">
        <v>2</v>
      </c>
      <c r="G10" s="23" t="s">
        <v>150</v>
      </c>
      <c r="H10" s="23" t="s">
        <v>151</v>
      </c>
      <c r="I10" s="23" t="s">
        <v>152</v>
      </c>
      <c r="J10" s="23" t="s">
        <v>153</v>
      </c>
      <c r="K10" s="23" t="s">
        <v>154</v>
      </c>
      <c r="L10" s="23" t="s">
        <v>155</v>
      </c>
      <c r="M10" t="s">
        <v>110</v>
      </c>
      <c r="N10" s="4" t="s">
        <v>112</v>
      </c>
      <c r="O10" s="5" t="s">
        <v>125</v>
      </c>
      <c r="P10" s="5" t="s">
        <v>114</v>
      </c>
      <c r="Q10" s="5">
        <v>0</v>
      </c>
      <c r="R10" s="16">
        <v>0</v>
      </c>
      <c r="S10" s="6" t="s">
        <v>126</v>
      </c>
      <c r="T10" s="6" t="s">
        <v>127</v>
      </c>
      <c r="U10" s="6" t="s">
        <v>128</v>
      </c>
      <c r="V10" s="6" t="s">
        <v>126</v>
      </c>
      <c r="W10" s="6" t="s">
        <v>127</v>
      </c>
      <c r="X10" s="6" t="s">
        <v>127</v>
      </c>
      <c r="Y10" s="22" t="s">
        <v>172</v>
      </c>
      <c r="Z10" s="8">
        <v>45850</v>
      </c>
      <c r="AA10" s="8">
        <v>45850</v>
      </c>
      <c r="AB10" s="17">
        <v>3</v>
      </c>
      <c r="AC10" s="20">
        <v>6122.9</v>
      </c>
      <c r="AD10" s="16">
        <v>0</v>
      </c>
      <c r="AE10" s="10">
        <v>45848</v>
      </c>
      <c r="AF10" s="9" t="s">
        <v>139</v>
      </c>
      <c r="AG10" s="6">
        <v>3</v>
      </c>
      <c r="AH10" s="9" t="s">
        <v>158</v>
      </c>
      <c r="AI10" s="6" t="s">
        <v>129</v>
      </c>
      <c r="AJ10" s="10">
        <f>AJ9</f>
        <v>46006</v>
      </c>
      <c r="AK10" s="10">
        <f t="shared" ref="AK10:AK19" si="3">AK9</f>
        <v>46006</v>
      </c>
      <c r="AL10" s="6"/>
    </row>
    <row r="11" spans="1:39" ht="29.4" x14ac:dyDescent="0.25">
      <c r="A11">
        <f t="shared" si="1"/>
        <v>2025</v>
      </c>
      <c r="B11" s="12">
        <f t="shared" si="2"/>
        <v>45839</v>
      </c>
      <c r="C11" s="12">
        <f t="shared" si="0"/>
        <v>45869</v>
      </c>
      <c r="D11" t="s">
        <v>94</v>
      </c>
      <c r="E11" t="s">
        <v>94</v>
      </c>
      <c r="F11" s="13">
        <v>2</v>
      </c>
      <c r="G11" s="24" t="s">
        <v>150</v>
      </c>
      <c r="H11" s="24" t="s">
        <v>151</v>
      </c>
      <c r="I11" s="24" t="s">
        <v>152</v>
      </c>
      <c r="J11" s="24" t="s">
        <v>153</v>
      </c>
      <c r="K11" s="24" t="s">
        <v>154</v>
      </c>
      <c r="L11" s="24" t="s">
        <v>155</v>
      </c>
      <c r="M11" t="s">
        <v>110</v>
      </c>
      <c r="N11" s="4" t="s">
        <v>112</v>
      </c>
      <c r="O11" s="5" t="s">
        <v>125</v>
      </c>
      <c r="P11" s="5" t="s">
        <v>114</v>
      </c>
      <c r="Q11" s="5">
        <v>0</v>
      </c>
      <c r="R11" s="16">
        <v>0</v>
      </c>
      <c r="S11" s="6" t="s">
        <v>126</v>
      </c>
      <c r="T11" s="6" t="s">
        <v>127</v>
      </c>
      <c r="U11" s="6" t="s">
        <v>128</v>
      </c>
      <c r="V11" s="6" t="s">
        <v>126</v>
      </c>
      <c r="W11" s="6" t="s">
        <v>127</v>
      </c>
      <c r="X11" s="6" t="s">
        <v>127</v>
      </c>
      <c r="Y11" s="22" t="s">
        <v>173</v>
      </c>
      <c r="Z11" s="21">
        <v>45835</v>
      </c>
      <c r="AA11" s="21">
        <v>45835</v>
      </c>
      <c r="AB11" s="17">
        <v>4</v>
      </c>
      <c r="AC11" s="20">
        <v>2124</v>
      </c>
      <c r="AD11" s="16">
        <v>0</v>
      </c>
      <c r="AE11" s="10">
        <v>45838</v>
      </c>
      <c r="AF11" s="9" t="s">
        <v>184</v>
      </c>
      <c r="AG11" s="6">
        <v>4</v>
      </c>
      <c r="AH11" s="9" t="s">
        <v>158</v>
      </c>
      <c r="AI11" s="6" t="s">
        <v>129</v>
      </c>
      <c r="AJ11" s="10">
        <f t="shared" ref="AJ11:AJ15" si="4">AJ10</f>
        <v>46006</v>
      </c>
      <c r="AK11" s="10">
        <f t="shared" si="3"/>
        <v>46006</v>
      </c>
      <c r="AL11" s="6"/>
    </row>
    <row r="12" spans="1:39" ht="29.95" customHeight="1" x14ac:dyDescent="0.25">
      <c r="A12">
        <f t="shared" si="1"/>
        <v>2025</v>
      </c>
      <c r="B12" s="12">
        <f t="shared" si="2"/>
        <v>45839</v>
      </c>
      <c r="C12" s="12">
        <f t="shared" si="0"/>
        <v>45869</v>
      </c>
      <c r="D12" t="s">
        <v>94</v>
      </c>
      <c r="E12" t="s">
        <v>94</v>
      </c>
      <c r="F12" s="13">
        <v>2</v>
      </c>
      <c r="G12" s="24" t="s">
        <v>133</v>
      </c>
      <c r="H12" s="24" t="s">
        <v>133</v>
      </c>
      <c r="I12" s="24" t="s">
        <v>132</v>
      </c>
      <c r="J12" s="24" t="s">
        <v>160</v>
      </c>
      <c r="K12" s="24" t="s">
        <v>161</v>
      </c>
      <c r="L12" s="24" t="s">
        <v>162</v>
      </c>
      <c r="M12" t="s">
        <v>110</v>
      </c>
      <c r="N12" s="4" t="s">
        <v>112</v>
      </c>
      <c r="O12" s="5" t="s">
        <v>125</v>
      </c>
      <c r="P12" s="5" t="s">
        <v>114</v>
      </c>
      <c r="Q12" s="5">
        <v>0</v>
      </c>
      <c r="R12" s="16">
        <v>0</v>
      </c>
      <c r="S12" s="6" t="s">
        <v>126</v>
      </c>
      <c r="T12" s="6" t="s">
        <v>127</v>
      </c>
      <c r="U12" s="6" t="s">
        <v>128</v>
      </c>
      <c r="V12" s="6" t="s">
        <v>126</v>
      </c>
      <c r="W12" s="6" t="s">
        <v>127</v>
      </c>
      <c r="X12" s="6" t="s">
        <v>127</v>
      </c>
      <c r="Y12" s="22" t="s">
        <v>156</v>
      </c>
      <c r="Z12" s="18">
        <v>45852</v>
      </c>
      <c r="AA12" s="18">
        <v>45852</v>
      </c>
      <c r="AB12" s="17">
        <v>5</v>
      </c>
      <c r="AC12" s="17">
        <v>1331.78</v>
      </c>
      <c r="AD12" s="16">
        <v>0</v>
      </c>
      <c r="AE12" s="10">
        <v>45855</v>
      </c>
      <c r="AF12" s="9" t="s">
        <v>139</v>
      </c>
      <c r="AG12" s="6">
        <v>5</v>
      </c>
      <c r="AH12" s="9" t="s">
        <v>158</v>
      </c>
      <c r="AI12" s="6" t="s">
        <v>129</v>
      </c>
      <c r="AJ12" s="10">
        <f t="shared" si="4"/>
        <v>46006</v>
      </c>
      <c r="AK12" s="10">
        <f t="shared" si="3"/>
        <v>46006</v>
      </c>
      <c r="AL12" s="9"/>
      <c r="AM12" s="9"/>
    </row>
    <row r="13" spans="1:39" ht="29.95" customHeight="1" x14ac:dyDescent="0.25">
      <c r="A13">
        <f t="shared" si="1"/>
        <v>2025</v>
      </c>
      <c r="B13" s="12">
        <f t="shared" si="2"/>
        <v>45839</v>
      </c>
      <c r="C13" s="12">
        <f t="shared" si="0"/>
        <v>45869</v>
      </c>
      <c r="D13" t="s">
        <v>94</v>
      </c>
      <c r="E13" s="11" t="s">
        <v>105</v>
      </c>
      <c r="F13" s="13">
        <v>2</v>
      </c>
      <c r="G13" s="24" t="s">
        <v>145</v>
      </c>
      <c r="H13" s="24" t="s">
        <v>144</v>
      </c>
      <c r="I13" s="24" t="s">
        <v>146</v>
      </c>
      <c r="J13" s="24" t="s">
        <v>147</v>
      </c>
      <c r="K13" s="24" t="s">
        <v>148</v>
      </c>
      <c r="L13" s="24" t="s">
        <v>149</v>
      </c>
      <c r="M13" s="24" t="s">
        <v>111</v>
      </c>
      <c r="N13" s="4" t="s">
        <v>112</v>
      </c>
      <c r="O13" s="5" t="s">
        <v>125</v>
      </c>
      <c r="P13" s="5" t="s">
        <v>114</v>
      </c>
      <c r="Q13" s="5">
        <v>0</v>
      </c>
      <c r="R13" s="16">
        <v>0</v>
      </c>
      <c r="S13" s="6" t="s">
        <v>126</v>
      </c>
      <c r="T13" s="6" t="s">
        <v>127</v>
      </c>
      <c r="U13" s="6" t="s">
        <v>128</v>
      </c>
      <c r="V13" s="6" t="s">
        <v>126</v>
      </c>
      <c r="W13" s="6" t="s">
        <v>127</v>
      </c>
      <c r="X13" s="6" t="s">
        <v>127</v>
      </c>
      <c r="Y13" s="22" t="s">
        <v>174</v>
      </c>
      <c r="Z13" s="8">
        <v>45849</v>
      </c>
      <c r="AA13" s="8">
        <v>45849</v>
      </c>
      <c r="AB13" s="17">
        <v>6</v>
      </c>
      <c r="AC13" s="20">
        <v>2000.52</v>
      </c>
      <c r="AD13" s="16">
        <v>0</v>
      </c>
      <c r="AE13" s="10">
        <v>45852</v>
      </c>
      <c r="AF13" s="9" t="s">
        <v>139</v>
      </c>
      <c r="AG13" s="6">
        <v>6</v>
      </c>
      <c r="AH13" s="9" t="s">
        <v>158</v>
      </c>
      <c r="AI13" s="6" t="s">
        <v>129</v>
      </c>
      <c r="AJ13" s="10">
        <f t="shared" si="4"/>
        <v>46006</v>
      </c>
      <c r="AK13" s="10">
        <f t="shared" si="3"/>
        <v>46006</v>
      </c>
    </row>
    <row r="14" spans="1:39" ht="29.4" x14ac:dyDescent="0.25">
      <c r="A14">
        <f t="shared" si="1"/>
        <v>2025</v>
      </c>
      <c r="B14" s="12">
        <f t="shared" si="2"/>
        <v>45839</v>
      </c>
      <c r="C14" s="12">
        <f t="shared" si="0"/>
        <v>45869</v>
      </c>
      <c r="D14" t="s">
        <v>94</v>
      </c>
      <c r="E14" s="24" t="s">
        <v>94</v>
      </c>
      <c r="F14" s="13">
        <v>2</v>
      </c>
      <c r="G14" s="23" t="s">
        <v>140</v>
      </c>
      <c r="H14" s="23" t="s">
        <v>140</v>
      </c>
      <c r="I14" s="23" t="s">
        <v>135</v>
      </c>
      <c r="J14" s="23" t="s">
        <v>141</v>
      </c>
      <c r="K14" s="23" t="s">
        <v>142</v>
      </c>
      <c r="L14" s="23" t="s">
        <v>143</v>
      </c>
      <c r="M14" t="s">
        <v>110</v>
      </c>
      <c r="N14" s="4" t="s">
        <v>112</v>
      </c>
      <c r="O14" s="5" t="s">
        <v>125</v>
      </c>
      <c r="P14" s="5" t="s">
        <v>114</v>
      </c>
      <c r="Q14" s="5">
        <v>0</v>
      </c>
      <c r="R14" s="16">
        <v>0</v>
      </c>
      <c r="S14" s="6" t="s">
        <v>126</v>
      </c>
      <c r="T14" s="6" t="s">
        <v>127</v>
      </c>
      <c r="U14" s="6" t="s">
        <v>128</v>
      </c>
      <c r="V14" s="6" t="s">
        <v>126</v>
      </c>
      <c r="W14" s="6" t="s">
        <v>127</v>
      </c>
      <c r="X14" s="6" t="s">
        <v>127</v>
      </c>
      <c r="Y14" s="22" t="s">
        <v>175</v>
      </c>
      <c r="Z14" s="21">
        <v>45849</v>
      </c>
      <c r="AA14" s="21">
        <v>45849</v>
      </c>
      <c r="AB14" s="17">
        <v>7</v>
      </c>
      <c r="AC14" s="20">
        <v>1619.73</v>
      </c>
      <c r="AD14" s="16">
        <v>0</v>
      </c>
      <c r="AE14" s="10">
        <v>45849</v>
      </c>
      <c r="AF14" s="9" t="s">
        <v>139</v>
      </c>
      <c r="AG14" s="6">
        <v>7</v>
      </c>
      <c r="AH14" s="9" t="s">
        <v>158</v>
      </c>
      <c r="AI14" s="6" t="s">
        <v>129</v>
      </c>
      <c r="AJ14" s="10">
        <f t="shared" si="4"/>
        <v>46006</v>
      </c>
      <c r="AK14" s="10">
        <f t="shared" si="3"/>
        <v>46006</v>
      </c>
    </row>
    <row r="15" spans="1:39" ht="29.4" x14ac:dyDescent="0.25">
      <c r="A15">
        <f t="shared" si="1"/>
        <v>2025</v>
      </c>
      <c r="B15" s="12">
        <f t="shared" si="2"/>
        <v>45839</v>
      </c>
      <c r="C15" s="12">
        <f t="shared" ref="C15:C18" si="5">+EOMONTH(B15,0)</f>
        <v>45869</v>
      </c>
      <c r="D15" t="s">
        <v>98</v>
      </c>
      <c r="E15" s="11" t="s">
        <v>105</v>
      </c>
      <c r="F15" s="13">
        <v>2</v>
      </c>
      <c r="G15" s="23" t="s">
        <v>163</v>
      </c>
      <c r="H15" s="23" t="s">
        <v>163</v>
      </c>
      <c r="I15" s="23" t="s">
        <v>164</v>
      </c>
      <c r="J15" s="24" t="s">
        <v>165</v>
      </c>
      <c r="K15" s="24" t="s">
        <v>166</v>
      </c>
      <c r="L15" s="24" t="s">
        <v>167</v>
      </c>
      <c r="M15" t="s">
        <v>111</v>
      </c>
      <c r="N15" s="4" t="s">
        <v>112</v>
      </c>
      <c r="O15" s="5" t="s">
        <v>125</v>
      </c>
      <c r="P15" s="5" t="s">
        <v>114</v>
      </c>
      <c r="Q15" s="5">
        <v>0</v>
      </c>
      <c r="R15" s="16">
        <v>0</v>
      </c>
      <c r="S15" s="6" t="s">
        <v>126</v>
      </c>
      <c r="T15" s="6" t="s">
        <v>127</v>
      </c>
      <c r="U15" s="6" t="s">
        <v>128</v>
      </c>
      <c r="V15" s="6" t="s">
        <v>126</v>
      </c>
      <c r="W15" s="6" t="s">
        <v>127</v>
      </c>
      <c r="X15" s="6" t="s">
        <v>127</v>
      </c>
      <c r="Y15" s="22" t="s">
        <v>176</v>
      </c>
      <c r="Z15" s="8">
        <v>45849</v>
      </c>
      <c r="AA15" s="8">
        <v>45849</v>
      </c>
      <c r="AB15" s="17">
        <v>8</v>
      </c>
      <c r="AC15" s="17">
        <v>1066.75</v>
      </c>
      <c r="AD15" s="17">
        <v>26</v>
      </c>
      <c r="AE15" s="10">
        <v>45852</v>
      </c>
      <c r="AF15" s="9" t="s">
        <v>188</v>
      </c>
      <c r="AG15" s="6">
        <v>8</v>
      </c>
      <c r="AH15" s="9" t="s">
        <v>158</v>
      </c>
      <c r="AI15" s="6" t="s">
        <v>129</v>
      </c>
      <c r="AJ15" s="10">
        <f t="shared" si="4"/>
        <v>46006</v>
      </c>
      <c r="AK15" s="10">
        <f t="shared" si="3"/>
        <v>46006</v>
      </c>
    </row>
    <row r="16" spans="1:39" ht="29.4" x14ac:dyDescent="0.25">
      <c r="A16" s="23">
        <f>+A15</f>
        <v>2025</v>
      </c>
      <c r="B16" s="12">
        <f>+B15</f>
        <v>45839</v>
      </c>
      <c r="C16" s="12">
        <f t="shared" si="5"/>
        <v>45869</v>
      </c>
      <c r="D16" t="s">
        <v>94</v>
      </c>
      <c r="E16" s="11" t="s">
        <v>105</v>
      </c>
      <c r="F16" s="13">
        <v>3</v>
      </c>
      <c r="G16" s="23" t="s">
        <v>168</v>
      </c>
      <c r="H16" s="23" t="s">
        <v>168</v>
      </c>
      <c r="I16" s="24" t="s">
        <v>164</v>
      </c>
      <c r="J16" s="24" t="s">
        <v>169</v>
      </c>
      <c r="K16" s="24" t="s">
        <v>170</v>
      </c>
      <c r="L16" s="24" t="s">
        <v>171</v>
      </c>
      <c r="M16" s="23" t="s">
        <v>111</v>
      </c>
      <c r="N16" s="4" t="s">
        <v>112</v>
      </c>
      <c r="O16" s="5" t="s">
        <v>125</v>
      </c>
      <c r="P16" s="5" t="s">
        <v>114</v>
      </c>
      <c r="Q16" s="5">
        <v>0</v>
      </c>
      <c r="R16" s="16">
        <v>0</v>
      </c>
      <c r="S16" s="6" t="s">
        <v>126</v>
      </c>
      <c r="T16" s="6" t="s">
        <v>127</v>
      </c>
      <c r="U16" s="6" t="s">
        <v>128</v>
      </c>
      <c r="V16" s="6" t="s">
        <v>126</v>
      </c>
      <c r="W16" s="6" t="s">
        <v>127</v>
      </c>
      <c r="X16" s="6" t="s">
        <v>127</v>
      </c>
      <c r="Y16" s="22" t="s">
        <v>177</v>
      </c>
      <c r="Z16" s="8">
        <v>45849</v>
      </c>
      <c r="AA16" s="8">
        <v>45849</v>
      </c>
      <c r="AB16" s="17">
        <v>9</v>
      </c>
      <c r="AC16" s="17">
        <v>1300.1300000000001</v>
      </c>
      <c r="AD16" s="16">
        <v>0</v>
      </c>
      <c r="AE16" s="10">
        <v>45852</v>
      </c>
      <c r="AF16" s="9" t="s">
        <v>139</v>
      </c>
      <c r="AG16" s="6">
        <v>9</v>
      </c>
      <c r="AH16" s="9" t="s">
        <v>158</v>
      </c>
      <c r="AI16" s="7" t="s">
        <v>129</v>
      </c>
      <c r="AJ16" s="12">
        <f>AJ15</f>
        <v>46006</v>
      </c>
      <c r="AK16" s="10">
        <f>AK15</f>
        <v>46006</v>
      </c>
    </row>
    <row r="17" spans="1:38" ht="29.4" x14ac:dyDescent="0.25">
      <c r="A17" s="23">
        <f t="shared" si="1"/>
        <v>2025</v>
      </c>
      <c r="B17" s="12">
        <f t="shared" si="2"/>
        <v>45839</v>
      </c>
      <c r="C17" s="12">
        <f t="shared" si="5"/>
        <v>45869</v>
      </c>
      <c r="D17" t="s">
        <v>94</v>
      </c>
      <c r="E17" s="11" t="s">
        <v>105</v>
      </c>
      <c r="F17" s="13">
        <v>3</v>
      </c>
      <c r="G17" s="24" t="s">
        <v>168</v>
      </c>
      <c r="H17" s="24" t="s">
        <v>168</v>
      </c>
      <c r="I17" s="24" t="s">
        <v>164</v>
      </c>
      <c r="J17" s="24" t="s">
        <v>169</v>
      </c>
      <c r="K17" s="24" t="s">
        <v>170</v>
      </c>
      <c r="L17" s="24" t="s">
        <v>171</v>
      </c>
      <c r="M17" s="23" t="s">
        <v>111</v>
      </c>
      <c r="N17" s="4" t="s">
        <v>112</v>
      </c>
      <c r="O17" s="5" t="s">
        <v>125</v>
      </c>
      <c r="P17" s="5" t="s">
        <v>114</v>
      </c>
      <c r="Q17" s="5">
        <v>0</v>
      </c>
      <c r="R17" s="16">
        <v>0</v>
      </c>
      <c r="S17" s="6" t="s">
        <v>126</v>
      </c>
      <c r="T17" s="6" t="s">
        <v>127</v>
      </c>
      <c r="U17" s="6" t="s">
        <v>128</v>
      </c>
      <c r="V17" s="6" t="s">
        <v>126</v>
      </c>
      <c r="W17" s="6" t="s">
        <v>127</v>
      </c>
      <c r="X17" s="6" t="s">
        <v>127</v>
      </c>
      <c r="Y17" s="22" t="s">
        <v>178</v>
      </c>
      <c r="Z17" s="8">
        <v>45861</v>
      </c>
      <c r="AA17" s="8">
        <v>45861</v>
      </c>
      <c r="AB17" s="17">
        <v>10</v>
      </c>
      <c r="AC17" s="20">
        <v>1851</v>
      </c>
      <c r="AD17" s="16">
        <v>0</v>
      </c>
      <c r="AE17" s="10">
        <v>45866</v>
      </c>
      <c r="AF17" s="9" t="s">
        <v>190</v>
      </c>
      <c r="AG17" s="6">
        <v>10</v>
      </c>
      <c r="AH17" s="9" t="s">
        <v>158</v>
      </c>
      <c r="AI17" s="7" t="s">
        <v>129</v>
      </c>
      <c r="AJ17" s="10">
        <f>AJ16</f>
        <v>46006</v>
      </c>
      <c r="AK17" s="10">
        <f t="shared" si="3"/>
        <v>46006</v>
      </c>
      <c r="AL17" s="6"/>
    </row>
    <row r="18" spans="1:38" ht="29.4" x14ac:dyDescent="0.25">
      <c r="A18" s="23">
        <f t="shared" si="1"/>
        <v>2025</v>
      </c>
      <c r="B18" s="12">
        <f t="shared" si="2"/>
        <v>45839</v>
      </c>
      <c r="C18" s="12">
        <f t="shared" si="5"/>
        <v>45869</v>
      </c>
      <c r="D18" t="s">
        <v>94</v>
      </c>
      <c r="E18" s="24" t="s">
        <v>94</v>
      </c>
      <c r="F18" s="13">
        <v>2</v>
      </c>
      <c r="G18" s="23" t="s">
        <v>138</v>
      </c>
      <c r="H18" s="23" t="s">
        <v>138</v>
      </c>
      <c r="I18" s="23" t="s">
        <v>131</v>
      </c>
      <c r="J18" s="23" t="s">
        <v>136</v>
      </c>
      <c r="K18" s="23" t="s">
        <v>137</v>
      </c>
      <c r="L18" s="23" t="s">
        <v>134</v>
      </c>
      <c r="M18" s="23" t="s">
        <v>111</v>
      </c>
      <c r="N18" s="4" t="s">
        <v>112</v>
      </c>
      <c r="O18" s="5" t="s">
        <v>125</v>
      </c>
      <c r="P18" s="5" t="s">
        <v>114</v>
      </c>
      <c r="Q18" s="5">
        <v>0</v>
      </c>
      <c r="R18" s="16">
        <v>0</v>
      </c>
      <c r="S18" s="6" t="s">
        <v>126</v>
      </c>
      <c r="T18" s="6" t="s">
        <v>127</v>
      </c>
      <c r="U18" s="6" t="s">
        <v>128</v>
      </c>
      <c r="V18" s="6" t="s">
        <v>126</v>
      </c>
      <c r="W18" s="6" t="s">
        <v>127</v>
      </c>
      <c r="X18" s="6" t="s">
        <v>127</v>
      </c>
      <c r="Y18" s="22" t="s">
        <v>179</v>
      </c>
      <c r="Z18" s="8">
        <v>45848</v>
      </c>
      <c r="AA18" s="8">
        <v>45848</v>
      </c>
      <c r="AB18" s="17">
        <v>11</v>
      </c>
      <c r="AC18" s="17">
        <v>1812.11</v>
      </c>
      <c r="AD18" s="16">
        <v>0</v>
      </c>
      <c r="AE18" s="10">
        <v>45856</v>
      </c>
      <c r="AF18" s="9" t="s">
        <v>192</v>
      </c>
      <c r="AG18" s="6">
        <v>11</v>
      </c>
      <c r="AH18" s="9" t="s">
        <v>159</v>
      </c>
      <c r="AI18" s="7" t="s">
        <v>157</v>
      </c>
      <c r="AJ18" s="10">
        <f t="shared" ref="AJ18:AJ19" si="6">AJ17</f>
        <v>46006</v>
      </c>
      <c r="AK18" s="10">
        <f t="shared" si="3"/>
        <v>46006</v>
      </c>
    </row>
    <row r="19" spans="1:38" ht="29.4" x14ac:dyDescent="0.25">
      <c r="A19" s="24">
        <f t="shared" si="1"/>
        <v>2025</v>
      </c>
      <c r="B19" s="12">
        <f t="shared" si="2"/>
        <v>45839</v>
      </c>
      <c r="C19" s="12">
        <f t="shared" ref="C19" si="7">+EOMONTH(B19,0)</f>
        <v>45869</v>
      </c>
      <c r="D19" s="24" t="s">
        <v>94</v>
      </c>
      <c r="E19" s="24" t="s">
        <v>94</v>
      </c>
      <c r="F19" s="13">
        <v>2</v>
      </c>
      <c r="G19" s="24" t="s">
        <v>150</v>
      </c>
      <c r="H19" s="24" t="s">
        <v>151</v>
      </c>
      <c r="I19" s="24" t="s">
        <v>152</v>
      </c>
      <c r="J19" s="24" t="s">
        <v>153</v>
      </c>
      <c r="K19" s="24" t="s">
        <v>154</v>
      </c>
      <c r="L19" s="24" t="s">
        <v>155</v>
      </c>
      <c r="M19" s="24" t="s">
        <v>110</v>
      </c>
      <c r="N19" s="4" t="s">
        <v>112</v>
      </c>
      <c r="O19" s="5" t="s">
        <v>125</v>
      </c>
      <c r="P19" s="5" t="s">
        <v>114</v>
      </c>
      <c r="Q19" s="5">
        <v>0</v>
      </c>
      <c r="R19" s="16">
        <v>0</v>
      </c>
      <c r="S19" s="6" t="s">
        <v>126</v>
      </c>
      <c r="T19" s="6" t="s">
        <v>127</v>
      </c>
      <c r="U19" s="6" t="s">
        <v>128</v>
      </c>
      <c r="V19" s="6" t="s">
        <v>126</v>
      </c>
      <c r="W19" s="6" t="s">
        <v>127</v>
      </c>
      <c r="X19" s="6" t="s">
        <v>127</v>
      </c>
      <c r="Y19" s="22" t="s">
        <v>180</v>
      </c>
      <c r="Z19" s="8">
        <v>45866</v>
      </c>
      <c r="AA19" s="8">
        <v>45866</v>
      </c>
      <c r="AB19" s="17">
        <v>12</v>
      </c>
      <c r="AC19" s="17">
        <v>3631</v>
      </c>
      <c r="AD19" s="16">
        <v>0</v>
      </c>
      <c r="AE19" s="10">
        <v>45866</v>
      </c>
      <c r="AF19" s="9" t="s">
        <v>139</v>
      </c>
      <c r="AG19" s="6">
        <v>12</v>
      </c>
      <c r="AH19" s="9" t="s">
        <v>159</v>
      </c>
      <c r="AI19" s="7" t="s">
        <v>157</v>
      </c>
      <c r="AJ19" s="10">
        <f t="shared" si="6"/>
        <v>46006</v>
      </c>
      <c r="AK19" s="10">
        <f t="shared" si="3"/>
        <v>46006</v>
      </c>
    </row>
    <row r="20" spans="1:38" x14ac:dyDescent="0.25">
      <c r="B20" s="12"/>
      <c r="C20" s="12"/>
      <c r="E20" s="11"/>
      <c r="F20" s="13"/>
      <c r="N20" s="4"/>
      <c r="O20" s="5"/>
      <c r="P20" s="5"/>
      <c r="Q20" s="5"/>
      <c r="R20" s="16"/>
      <c r="S20" s="6"/>
      <c r="T20" s="6"/>
      <c r="U20" s="6"/>
      <c r="V20" s="6"/>
      <c r="W20" s="6"/>
      <c r="X20" s="6"/>
      <c r="Y20" s="14"/>
      <c r="Z20" s="8"/>
      <c r="AA20" s="8"/>
      <c r="AB20" s="17"/>
      <c r="AC20" s="17"/>
      <c r="AD20" s="16"/>
      <c r="AE20" s="10"/>
      <c r="AF20" s="9"/>
      <c r="AG20" s="6"/>
      <c r="AI20" s="6"/>
      <c r="AJ20" s="10"/>
      <c r="AK20" s="10"/>
    </row>
    <row r="21" spans="1:38" x14ac:dyDescent="0.25">
      <c r="B21" s="12"/>
      <c r="C21" s="12"/>
      <c r="E21" s="11"/>
      <c r="F21" s="13"/>
      <c r="N21" s="4"/>
      <c r="O21" s="5"/>
      <c r="P21" s="5"/>
      <c r="Q21" s="5"/>
      <c r="R21" s="16"/>
      <c r="S21" s="6"/>
      <c r="T21" s="6"/>
      <c r="U21" s="6"/>
      <c r="V21" s="6"/>
      <c r="W21" s="6"/>
      <c r="X21" s="6"/>
      <c r="Y21" s="14"/>
      <c r="Z21" s="8"/>
      <c r="AA21" s="8"/>
      <c r="AB21" s="17"/>
      <c r="AC21" s="17"/>
      <c r="AD21" s="16"/>
      <c r="AE21" s="10"/>
      <c r="AF21" s="9"/>
      <c r="AG21" s="6"/>
      <c r="AH21" s="9"/>
      <c r="AI21" s="6"/>
      <c r="AJ21" s="10"/>
      <c r="AK21" s="10"/>
    </row>
    <row r="22" spans="1:38" x14ac:dyDescent="0.25">
      <c r="B22" s="12"/>
      <c r="C22" s="12"/>
      <c r="E22" s="11"/>
      <c r="F22" s="13"/>
      <c r="G22" s="23"/>
      <c r="H22" s="23"/>
      <c r="I22" s="23"/>
      <c r="J22" s="23"/>
      <c r="K22" s="23"/>
      <c r="L22" s="23"/>
      <c r="N22" s="4"/>
      <c r="O22" s="5"/>
      <c r="P22" s="5"/>
      <c r="Q22" s="5"/>
      <c r="R22" s="16"/>
      <c r="S22" s="6"/>
      <c r="T22" s="6"/>
      <c r="U22" s="6"/>
      <c r="V22" s="6"/>
      <c r="W22" s="6"/>
      <c r="X22" s="6"/>
      <c r="Y22" s="14"/>
      <c r="Z22" s="8"/>
      <c r="AA22" s="8"/>
      <c r="AB22" s="17"/>
      <c r="AC22" s="17"/>
      <c r="AD22" s="16"/>
      <c r="AE22" s="10"/>
      <c r="AF22" s="9"/>
      <c r="AG22" s="6"/>
      <c r="AH22" s="9"/>
      <c r="AI22" s="6"/>
      <c r="AJ22" s="10"/>
      <c r="AK22" s="10"/>
    </row>
    <row r="23" spans="1:38" x14ac:dyDescent="0.25">
      <c r="F23" s="13"/>
      <c r="G23" s="23"/>
      <c r="H23" s="23"/>
      <c r="I23" s="23"/>
      <c r="J23" s="23"/>
      <c r="K23" s="23"/>
      <c r="L23" s="23"/>
      <c r="N23" s="4"/>
      <c r="O23" s="5"/>
      <c r="P23" s="5"/>
      <c r="Q23" s="5"/>
      <c r="R23" s="16"/>
      <c r="S23" s="6"/>
      <c r="T23" s="6"/>
      <c r="U23" s="6"/>
      <c r="V23" s="6"/>
      <c r="W23" s="6"/>
      <c r="X23" s="6"/>
      <c r="Y23" s="7"/>
      <c r="Z23" s="8"/>
      <c r="AA23" s="8"/>
    </row>
    <row r="24" spans="1:38" x14ac:dyDescent="0.25">
      <c r="F24" s="13"/>
      <c r="G24" s="23"/>
      <c r="H24" s="23"/>
      <c r="I24" s="23"/>
      <c r="J24" s="23"/>
      <c r="K24" s="23"/>
      <c r="L24" s="23"/>
      <c r="M24" s="23"/>
      <c r="N24" s="4"/>
      <c r="O24" s="5"/>
      <c r="P24" s="5"/>
      <c r="Q24" s="5"/>
      <c r="R24" s="16"/>
      <c r="S24" s="6"/>
      <c r="T24" s="6"/>
      <c r="U24" s="6"/>
      <c r="V24" s="6"/>
      <c r="W24" s="6"/>
      <c r="X24" s="6"/>
      <c r="Y24" s="7"/>
    </row>
  </sheetData>
  <mergeCells count="7">
    <mergeCell ref="A6:AL6"/>
    <mergeCell ref="A2:C2"/>
    <mergeCell ref="D2:F2"/>
    <mergeCell ref="G2:I2"/>
    <mergeCell ref="A3:C3"/>
    <mergeCell ref="D3:F3"/>
    <mergeCell ref="G3:I3"/>
  </mergeCells>
  <phoneticPr fontId="9" type="noConversion"/>
  <dataValidations count="5">
    <dataValidation type="list" allowBlank="1" showErrorMessage="1" sqref="D26:D179 E14 E8:E12 D8:D24 E18:E19">
      <formula1>Hidden_13</formula1>
    </dataValidation>
    <dataValidation type="list" allowBlank="1" showErrorMessage="1" sqref="E26:E179 E20:E24 E13 E15:E17">
      <formula1>Hidden_24</formula1>
    </dataValidation>
    <dataValidation type="list" allowBlank="1" showErrorMessage="1" sqref="N25:N179">
      <formula1>Hidden_413</formula1>
    </dataValidation>
    <dataValidation type="list" allowBlank="1" showErrorMessage="1" sqref="M22:M179 M8:M20 N8:N24">
      <formula1>Hidden_312</formula1>
    </dataValidation>
    <dataValidation type="list" allowBlank="1" showErrorMessage="1" sqref="P8:P179">
      <formula1>Hidden_515</formula1>
    </dataValidation>
  </dataValidations>
  <hyperlinks>
    <hyperlink ref="AH18" r:id="rId1"/>
    <hyperlink ref="AF8" r:id="rId2"/>
    <hyperlink ref="AH19" r:id="rId3"/>
    <hyperlink ref="AF11" r:id="rId4"/>
    <hyperlink ref="AF15" r:id="rId5"/>
    <hyperlink ref="AF17" r:id="rId6"/>
    <hyperlink ref="AF18" r:id="rId7"/>
  </hyperlinks>
  <pageMargins left="0.7" right="0.7" top="0.75" bottom="0.75" header="0.3" footer="0.3"/>
  <pageSetup paperSize="9" orientation="portrait" r:id="rId8"/>
  <drawing r:id="rId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4.7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4.7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4.7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38" sqref="G38"/>
    </sheetView>
  </sheetViews>
  <sheetFormatPr baseColWidth="10" defaultColWidth="9.140625" defaultRowHeight="14.7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opLeftCell="A3" workbookViewId="0">
      <selection activeCell="D20" sqref="D20"/>
    </sheetView>
  </sheetViews>
  <sheetFormatPr baseColWidth="10" defaultRowHeight="14.7" x14ac:dyDescent="0.25"/>
  <cols>
    <col min="1" max="1" width="3.140625" bestFit="1" customWidth="1"/>
    <col min="2" max="2" width="36.42578125" bestFit="1" customWidth="1"/>
    <col min="3" max="3" width="42.140625" bestFit="1" customWidth="1"/>
    <col min="4" max="4" width="48.57031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116</v>
      </c>
      <c r="C2" t="s">
        <v>117</v>
      </c>
      <c r="D2" t="s">
        <v>118</v>
      </c>
    </row>
    <row r="3" spans="1:4" ht="29.4" x14ac:dyDescent="0.25">
      <c r="A3" s="1" t="s">
        <v>119</v>
      </c>
      <c r="B3" s="1" t="s">
        <v>120</v>
      </c>
      <c r="C3" s="1" t="s">
        <v>121</v>
      </c>
      <c r="D3" s="1" t="s">
        <v>122</v>
      </c>
    </row>
    <row r="4" spans="1:4" x14ac:dyDescent="0.25">
      <c r="A4" s="3">
        <v>1</v>
      </c>
      <c r="B4" s="3">
        <v>3751</v>
      </c>
      <c r="C4" s="3" t="s">
        <v>130</v>
      </c>
      <c r="D4" s="19">
        <v>1027.5999999999999</v>
      </c>
    </row>
    <row r="5" spans="1:4" x14ac:dyDescent="0.25">
      <c r="A5" s="3">
        <v>2</v>
      </c>
      <c r="B5" s="3">
        <v>3751</v>
      </c>
      <c r="C5" s="3" t="s">
        <v>130</v>
      </c>
      <c r="D5" s="20">
        <v>839.65</v>
      </c>
    </row>
    <row r="6" spans="1:4" x14ac:dyDescent="0.25">
      <c r="A6" s="3">
        <v>3</v>
      </c>
      <c r="B6" s="3">
        <v>3751</v>
      </c>
      <c r="C6" s="3" t="s">
        <v>130</v>
      </c>
      <c r="D6" s="20">
        <v>6122.9</v>
      </c>
    </row>
    <row r="7" spans="1:4" x14ac:dyDescent="0.25">
      <c r="A7" s="3">
        <v>4</v>
      </c>
      <c r="B7" s="3">
        <v>3751</v>
      </c>
      <c r="C7" s="3" t="s">
        <v>130</v>
      </c>
      <c r="D7" s="20">
        <v>2124</v>
      </c>
    </row>
    <row r="8" spans="1:4" x14ac:dyDescent="0.25">
      <c r="A8" s="3">
        <v>5</v>
      </c>
      <c r="B8" s="3">
        <v>3751</v>
      </c>
      <c r="C8" s="3" t="s">
        <v>130</v>
      </c>
      <c r="D8" s="17">
        <v>1331.78</v>
      </c>
    </row>
    <row r="9" spans="1:4" x14ac:dyDescent="0.25">
      <c r="A9" s="3">
        <v>6</v>
      </c>
      <c r="B9" s="3">
        <v>3751</v>
      </c>
      <c r="C9" s="3" t="s">
        <v>130</v>
      </c>
      <c r="D9" s="20">
        <v>2000.52</v>
      </c>
    </row>
    <row r="10" spans="1:4" x14ac:dyDescent="0.25">
      <c r="A10" s="3">
        <v>7</v>
      </c>
      <c r="B10" s="3">
        <v>3751</v>
      </c>
      <c r="C10" s="3" t="s">
        <v>130</v>
      </c>
      <c r="D10" s="20">
        <v>1619.73</v>
      </c>
    </row>
    <row r="11" spans="1:4" x14ac:dyDescent="0.25">
      <c r="A11" s="3">
        <v>8</v>
      </c>
      <c r="B11" s="3">
        <v>3751</v>
      </c>
      <c r="C11" s="3" t="s">
        <v>130</v>
      </c>
      <c r="D11" s="17">
        <v>1066.75</v>
      </c>
    </row>
    <row r="12" spans="1:4" x14ac:dyDescent="0.25">
      <c r="A12" s="3">
        <v>9</v>
      </c>
      <c r="B12" s="3">
        <v>3751</v>
      </c>
      <c r="C12" s="3" t="s">
        <v>130</v>
      </c>
      <c r="D12" s="17">
        <v>1300.1300000000001</v>
      </c>
    </row>
    <row r="13" spans="1:4" x14ac:dyDescent="0.25">
      <c r="A13" s="3">
        <v>10</v>
      </c>
      <c r="B13" s="3">
        <v>3751</v>
      </c>
      <c r="C13" s="3" t="s">
        <v>130</v>
      </c>
      <c r="D13" s="20">
        <v>1851</v>
      </c>
    </row>
    <row r="14" spans="1:4" x14ac:dyDescent="0.25">
      <c r="A14" s="3">
        <v>11</v>
      </c>
      <c r="B14" s="3">
        <v>3751</v>
      </c>
      <c r="C14" s="3" t="s">
        <v>130</v>
      </c>
      <c r="D14" s="17">
        <v>1812.11</v>
      </c>
    </row>
    <row r="15" spans="1:4" x14ac:dyDescent="0.25">
      <c r="A15" s="3">
        <v>12</v>
      </c>
      <c r="B15" s="3">
        <v>3751</v>
      </c>
      <c r="C15" s="3" t="s">
        <v>130</v>
      </c>
      <c r="D15" s="17">
        <v>3631</v>
      </c>
    </row>
    <row r="16" spans="1:4" x14ac:dyDescent="0.25">
      <c r="A16" s="3"/>
      <c r="B16" s="3"/>
      <c r="C16" s="3"/>
      <c r="D16" s="15"/>
    </row>
    <row r="17" spans="1:4" x14ac:dyDescent="0.25">
      <c r="A17" s="3"/>
      <c r="B17" s="3"/>
      <c r="C17" s="3"/>
      <c r="D17" s="15"/>
    </row>
    <row r="18" spans="1:4" x14ac:dyDescent="0.25">
      <c r="A18" s="3"/>
      <c r="B18" s="3"/>
      <c r="C18" s="3"/>
      <c r="D18" s="15"/>
    </row>
    <row r="19" spans="1:4" x14ac:dyDescent="0.25">
      <c r="A19" s="3"/>
      <c r="B19" s="3"/>
      <c r="C19" s="3"/>
      <c r="D19" s="15"/>
    </row>
    <row r="20" spans="1:4" x14ac:dyDescent="0.25">
      <c r="A20" s="3"/>
      <c r="B20" s="3"/>
      <c r="C20" s="3"/>
      <c r="D20" s="1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opLeftCell="A3" workbookViewId="0">
      <selection activeCell="B14" sqref="B14"/>
    </sheetView>
  </sheetViews>
  <sheetFormatPr baseColWidth="10" defaultColWidth="9.140625" defaultRowHeight="14.7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  <row r="4" spans="1:2" x14ac:dyDescent="0.25">
      <c r="A4">
        <v>1</v>
      </c>
      <c r="B4" s="9" t="s">
        <v>181</v>
      </c>
    </row>
    <row r="5" spans="1:2" x14ac:dyDescent="0.25">
      <c r="A5">
        <v>2</v>
      </c>
      <c r="B5" s="9" t="s">
        <v>182</v>
      </c>
    </row>
    <row r="6" spans="1:2" x14ac:dyDescent="0.25">
      <c r="A6">
        <v>3</v>
      </c>
      <c r="B6" s="9" t="s">
        <v>183</v>
      </c>
    </row>
    <row r="7" spans="1:2" x14ac:dyDescent="0.25">
      <c r="A7">
        <v>4</v>
      </c>
      <c r="B7" s="9" t="s">
        <v>184</v>
      </c>
    </row>
    <row r="8" spans="1:2" x14ac:dyDescent="0.25">
      <c r="A8">
        <v>5</v>
      </c>
      <c r="B8" s="9" t="s">
        <v>185</v>
      </c>
    </row>
    <row r="9" spans="1:2" x14ac:dyDescent="0.25">
      <c r="A9">
        <v>6</v>
      </c>
      <c r="B9" s="9" t="s">
        <v>186</v>
      </c>
    </row>
    <row r="10" spans="1:2" x14ac:dyDescent="0.25">
      <c r="A10">
        <v>7</v>
      </c>
      <c r="B10" s="9" t="s">
        <v>187</v>
      </c>
    </row>
    <row r="11" spans="1:2" x14ac:dyDescent="0.25">
      <c r="A11">
        <v>8</v>
      </c>
      <c r="B11" s="9" t="s">
        <v>188</v>
      </c>
    </row>
    <row r="12" spans="1:2" x14ac:dyDescent="0.25">
      <c r="A12">
        <v>9</v>
      </c>
      <c r="B12" s="9" t="s">
        <v>189</v>
      </c>
    </row>
    <row r="13" spans="1:2" x14ac:dyDescent="0.25">
      <c r="A13">
        <v>10</v>
      </c>
      <c r="B13" s="9" t="s">
        <v>190</v>
      </c>
    </row>
    <row r="14" spans="1:2" x14ac:dyDescent="0.25">
      <c r="A14">
        <v>11</v>
      </c>
      <c r="B14" s="9" t="s">
        <v>192</v>
      </c>
    </row>
    <row r="15" spans="1:2" x14ac:dyDescent="0.25">
      <c r="A15" s="24">
        <v>12</v>
      </c>
      <c r="B15" s="9" t="s">
        <v>191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5" r:id="rId11"/>
    <hyperlink ref="B14" r:id="rId12"/>
  </hyperlinks>
  <pageMargins left="0.7" right="0.7" top="0.75" bottom="0.75" header="0.3" footer="0.3"/>
  <pageSetup orientation="portrait" r:id="rId13"/>
  <drawing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Hidden_1</vt:lpstr>
      <vt:lpstr>Reporte de Formatos</vt:lpstr>
      <vt:lpstr>Hidden_2</vt:lpstr>
      <vt:lpstr>Hidden_3</vt:lpstr>
      <vt:lpstr>Hidden_5</vt:lpstr>
      <vt:lpstr>Hidden_4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2023-05-16T18:52:53Z</dcterms:created>
  <dcterms:modified xsi:type="dcterms:W3CDTF">2025-12-15T23:25:03Z</dcterms:modified>
</cp:coreProperties>
</file>