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DICIEMBRE 2025\"/>
    </mc:Choice>
  </mc:AlternateContent>
  <xr:revisionPtr revIDLastSave="0" documentId="13_ncr:1_{EA5F540E-100F-4901-A620-0A020D8A714B}" xr6:coauthVersionLast="40" xr6:coauthVersionMax="47" xr10:uidLastSave="{00000000-0000-0000-0000-000000000000}"/>
  <bookViews>
    <workbookView xWindow="0" yWindow="0" windowWidth="20490" windowHeight="6495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calcChain.xml><?xml version="1.0" encoding="utf-8"?>
<calcChain xmlns="http://schemas.openxmlformats.org/spreadsheetml/2006/main">
  <c r="BU9" i="1" l="1"/>
  <c r="BU10" i="1"/>
  <c r="BU11" i="1"/>
  <c r="BU12" i="1"/>
  <c r="BU13" i="1"/>
  <c r="BU14" i="1"/>
  <c r="BU15" i="1"/>
  <c r="BK9" i="1"/>
  <c r="BK10" i="1"/>
  <c r="BK11" i="1"/>
  <c r="BK12" i="1"/>
  <c r="BK13" i="1"/>
  <c r="BK14" i="1"/>
  <c r="BK15" i="1"/>
  <c r="BJ9" i="1"/>
  <c r="BJ10" i="1"/>
  <c r="BJ11" i="1"/>
  <c r="BJ12" i="1"/>
  <c r="BJ13" i="1"/>
  <c r="BJ14" i="1"/>
  <c r="BJ15" i="1"/>
  <c r="BJ8" i="1"/>
  <c r="BC15" i="1"/>
  <c r="BC14" i="1"/>
  <c r="BC9" i="1"/>
  <c r="BC10" i="1"/>
  <c r="BC11" i="1"/>
  <c r="BC12" i="1"/>
  <c r="BC13" i="1"/>
  <c r="BC8" i="1"/>
  <c r="BU8" i="1" l="1"/>
  <c r="BK8" i="1"/>
</calcChain>
</file>

<file path=xl/sharedStrings.xml><?xml version="1.0" encoding="utf-8"?>
<sst xmlns="http://schemas.openxmlformats.org/spreadsheetml/2006/main" count="1333" uniqueCount="555">
  <si>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</si>
  <si>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</si>
  <si>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</si>
  <si>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</si>
  <si>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</si>
  <si>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</si>
  <si>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</si>
  <si>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</si>
  <si>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</si>
  <si>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</si>
  <si>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</si>
  <si>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</si>
  <si>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</si>
  <si>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</si>
  <si>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</si>
  <si>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</si>
  <si>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</si>
  <si>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</si>
  <si>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</si>
  <si>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</si>
  <si>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</si>
  <si>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</si>
  <si>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</si>
  <si>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</si>
  <si>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</si>
  <si>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</si>
  <si>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</si>
  <si>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</si>
  <si>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</si>
  <si>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</si>
  <si>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</si>
  <si>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</si>
  <si>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</si>
  <si>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</si>
  <si>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</si>
  <si>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</si>
  <si>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</si>
  <si>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</si>
  <si>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</si>
  <si>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</si>
  <si>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</si>
  <si>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</si>
  <si>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</si>
  <si>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</si>
  <si>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</si>
  <si>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</si>
  <si>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</si>
  <si>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</si>
  <si>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</si>
  <si>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</si>
  <si>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</si>
  <si>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</si>
  <si>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</si>
  <si>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</si>
  <si>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</si>
  <si>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</si>
  <si>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</si>
  <si>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</si>
  <si>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</si>
  <si>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</si>
  <si>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</si>
  <si>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</si>
  <si>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</si>
  <si>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</si>
  <si>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</si>
  <si>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</si>
  <si>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</si>
  <si>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</si>
  <si>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</si>
  <si>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</si>
  <si>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</si>
  <si>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</si>
  <si>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</si>
  <si>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</si>
  <si>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</si>
  <si>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</si>
  <si>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</si>
  <si>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</si>
  <si>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</si>
  <si>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</si>
  <si>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</si>
  <si>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</si>
  <si>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</si>
  <si>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</si>
  <si>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</si>
  <si>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</si>
  <si>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</si>
  <si>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</si>
  <si>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</si>
  <si>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</si>
  <si>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</si>
  <si>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</si>
  <si>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</si>
  <si>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</si>
  <si>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</si>
  <si>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</si>
  <si>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</si>
  <si>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</si>
  <si>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</si>
  <si>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</si>
  <si>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</si>
  <si>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</si>
  <si>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</si>
  <si>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</si>
  <si>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</si>
  <si>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</si>
  <si>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</si>
  <si>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</si>
  <si>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</si>
  <si>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</si>
  <si>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</si>
  <si>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</si>
  <si>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</si>
  <si>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</si>
  <si>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</si>
  <si>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</si>
  <si>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</si>
  <si>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</si>
  <si>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</si>
  <si>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</si>
  <si>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</si>
  <si>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</si>
  <si>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</si>
  <si>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</si>
  <si>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</si>
  <si>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</si>
  <si>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</si>
  <si>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</si>
  <si>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</si>
  <si>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</si>
  <si>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</si>
  <si>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</si>
  <si>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</si>
  <si>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</si>
  <si>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</si>
  <si>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</si>
  <si>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</si>
  <si>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</si>
  <si>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</si>
  <si>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</si>
  <si>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</si>
  <si>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</si>
  <si>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</si>
  <si>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</si>
  <si>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</si>
  <si>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</si>
  <si>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</si>
  <si>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</si>
  <si>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</si>
  <si>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</si>
  <si>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</si>
  <si>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</si>
  <si>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</si>
  <si>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</si>
  <si>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</si>
  <si>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</si>
  <si>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</si>
  <si>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</si>
  <si>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</si>
  <si>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</si>
  <si>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</si>
  <si>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</si>
  <si>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</si>
  <si>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</si>
  <si>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</si>
  <si>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</si>
  <si>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</si>
  <si>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</si>
  <si>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</si>
  <si>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</si>
  <si>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</si>
  <si>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</si>
  <si>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</si>
  <si>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</si>
  <si>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</si>
  <si>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</si>
  <si>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</si>
  <si>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</si>
  <si>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</si>
  <si>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</si>
  <si>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</si>
  <si>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</si>
  <si>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</si>
  <si>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</si>
  <si>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</si>
  <si>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</si>
  <si>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</si>
  <si>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</si>
  <si>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</si>
  <si>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</si>
  <si>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</si>
  <si>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</si>
  <si>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</si>
  <si>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</si>
  <si>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</si>
  <si>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</si>
  <si>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</si>
  <si>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</si>
  <si>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</si>
  <si>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</si>
  <si>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</si>
  <si>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</si>
  <si>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</si>
  <si>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</si>
  <si>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</si>
  <si>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</si>
  <si>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</si>
  <si>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</si>
  <si>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</si>
  <si>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</si>
  <si>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</si>
  <si>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</si>
  <si>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</si>
  <si>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</si>
  <si>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</si>
  <si>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</si>
  <si>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</si>
  <si>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</si>
  <si>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</si>
  <si>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</si>
  <si>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</si>
  <si>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</si>
  <si>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</si>
  <si>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</si>
  <si>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</si>
  <si>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</si>
  <si>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</si>
  <si>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</si>
  <si>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</si>
  <si>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</si>
  <si>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</si>
  <si>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</si>
  <si>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</si>
  <si>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</si>
  <si>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</si>
  <si>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</si>
  <si>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</si>
  <si>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</si>
  <si>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</si>
  <si>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</si>
  <si>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</si>
  <si>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</si>
  <si>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</si>
  <si>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</si>
  <si>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</si>
  <si>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</si>
  <si>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</si>
  <si>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</si>
  <si>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</si>
  <si>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</si>
  <si>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</si>
  <si>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</si>
  <si>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</si>
  <si>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</si>
  <si>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</si>
  <si>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</si>
  <si>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</si>
  <si>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</si>
  <si>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</si>
  <si>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</si>
  <si>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</si>
  <si>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</si>
  <si>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</si>
  <si>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</si>
  <si>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</si>
  <si>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</si>
  <si>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</si>
  <si>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</si>
  <si>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</si>
  <si>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</si>
  <si>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</si>
  <si>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</si>
  <si>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</si>
  <si>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</si>
  <si>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</si>
  <si>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</si>
  <si>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</si>
  <si>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</si>
  <si>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</si>
  <si>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</si>
  <si>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</si>
  <si>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</si>
  <si>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</si>
  <si>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</si>
  <si>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</si>
  <si>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</si>
  <si>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</si>
  <si>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</si>
  <si>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</si>
  <si>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</si>
  <si>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</si>
  <si>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</si>
  <si>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</si>
  <si>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</si>
  <si>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</si>
  <si>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</si>
  <si>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</si>
  <si>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</si>
  <si>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</si>
  <si>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</si>
  <si>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</si>
  <si>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</si>
  <si>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</si>
  <si>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</si>
  <si>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</si>
  <si>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</si>
  <si>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</si>
  <si>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</si>
  <si>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</si>
  <si>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</si>
  <si>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</si>
  <si>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</si>
  <si>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</si>
  <si>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</si>
  <si>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</si>
  <si>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</si>
  <si>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</si>
  <si>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</si>
  <si>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</si>
  <si>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</si>
  <si>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</si>
  <si>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</si>
  <si>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</si>
  <si>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</si>
  <si>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</si>
  <si>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</si>
  <si>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</si>
  <si>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</si>
  <si>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</si>
  <si>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</si>
  <si>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</si>
  <si>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</si>
  <si>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</si>
  <si>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</si>
  <si>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</si>
  <si>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</si>
  <si>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</si>
  <si>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</si>
  <si>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</si>
  <si>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</si>
  <si>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</si>
  <si>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</si>
  <si>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</si>
  <si>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</si>
  <si>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</si>
  <si>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</si>
  <si>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</si>
  <si>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</si>
  <si>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</si>
  <si>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</si>
  <si>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</si>
  <si>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</si>
  <si>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</si>
  <si>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</si>
  <si>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</si>
  <si>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</si>
  <si>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</si>
  <si>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</si>
  <si>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</si>
  <si>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</si>
  <si>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</si>
  <si>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</si>
  <si>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</si>
  <si>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</si>
  <si>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</si>
  <si>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</si>
  <si>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</si>
  <si>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</si>
  <si>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</si>
  <si>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</si>
  <si>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</si>
  <si>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</si>
  <si>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</si>
  <si>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</si>
  <si>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</si>
  <si>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</si>
  <si>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</si>
  <si>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</si>
  <si>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</si>
  <si>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</si>
  <si>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</si>
  <si>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</si>
  <si>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</si>
  <si>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</si>
  <si>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</si>
  <si>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</si>
  <si>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</si>
  <si>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</si>
  <si>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</si>
  <si>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</si>
  <si>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</si>
  <si>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</si>
  <si>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</si>
  <si>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</si>
  <si>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</si>
  <si>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</si>
  <si>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</si>
  <si>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</si>
  <si>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</si>
  <si>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</si>
  <si>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</si>
  <si>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</si>
  <si>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</si>
  <si>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</si>
  <si>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</si>
  <si>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</si>
  <si>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</si>
  <si>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</si>
  <si>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</si>
  <si>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</si>
  <si>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</si>
  <si>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</si>
  <si>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</si>
  <si>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</si>
  <si>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</si>
  <si>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</si>
  <si>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</si>
  <si>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</si>
  <si>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</si>
  <si>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</si>
  <si>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</si>
  <si>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</si>
  <si>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</si>
  <si>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</si>
  <si>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</si>
  <si>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</si>
  <si>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</si>
  <si>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</si>
  <si>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</si>
  <si>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</si>
  <si>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</si>
  <si>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</si>
  <si>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</si>
  <si>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</si>
  <si>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</si>
  <si>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</si>
  <si>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</si>
  <si>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</si>
  <si>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</si>
  <si>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</si>
  <si>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</si>
  <si>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</si>
  <si>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</si>
  <si>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</si>
  <si>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</si>
  <si>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</si>
  <si>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</si>
  <si>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</si>
  <si>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</si>
  <si>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</si>
  <si>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</si>
  <si>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</si>
  <si>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</si>
  <si>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</si>
  <si>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</si>
  <si>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</si>
  <si>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</si>
  <si>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</si>
  <si>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</si>
  <si>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</si>
  <si>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</si>
  <si>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</si>
  <si>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</si>
  <si>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</si>
  <si>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</si>
  <si>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</si>
  <si>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</si>
  <si>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</si>
  <si>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</si>
  <si>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</si>
  <si>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</si>
  <si>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</si>
  <si>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</si>
  <si>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>SN</t>
  </si>
  <si>
    <t>MEJOR PROPUESTA ECONOMICA</t>
  </si>
  <si>
    <t>PRVUPE</t>
  </si>
  <si>
    <t>http://www.cegaipslp.org.mx/HV2024Dos.nsf/nombre_de_la_vista/1C0690774E25680006258C61005DE03B/$File/NO+SE+GENERO+INFORMACION+CODESOL.pdf</t>
  </si>
  <si>
    <t>http://www.cegaipslp.org.mx/HV2024Dos.nsf/nombre_de_la_vista/BC07EDF1A875245F06258C0B00771FFC/$File/impacto+ambiental.jpg</t>
  </si>
  <si>
    <t>http://www.cegaipslp.org.mx/HV2024Dos.nsf/nombre_de_la_vista/93BB5EB33C7FFE3506258C0B0077F025/$File/factura+11.jpg</t>
  </si>
  <si>
    <t>http://www.cegaipslp.org.mx/HV2024Dos.nsf/nombre_de_la_vista/F0456F9665E622CD06258C81005B4137/$File/NO+SE+GENERO+INFORMACION+CODESOL.pdf</t>
  </si>
  <si>
    <t>http://www.cegaipslp.org.mx/HV2025.nsf/nombre_de_la_vista/21A75001A9D4BB5206258C9D0060C96F/$File/CONTRATO.jpeg</t>
  </si>
  <si>
    <t>http://www.cegaipslp.org.mx/HV2025.nsf/nombre_de_la_vista/F66A91DCE74837DA06258C9D0060E156/$File/CALENDARIO+F-F.jpeg</t>
  </si>
  <si>
    <t>http://www.cegaipslp.org.mx/HV2025.nsf/nombre_de_la_vista/DC20FA4AACB2790306258C9D0060EF96/$File/FINIQUITO.jpeg</t>
  </si>
  <si>
    <t>http://www.cegaipslp.org.mx/HV2025.nsf/nombre_de_la_vista/E2B8D1F09EAD4E7306258CBD006C49E9/$File/SUFICIENCIA.jpeg</t>
  </si>
  <si>
    <t>http://www.cegaipslp.org.mx/HV2025.nsf/nombre_de_la_vista/2ACE681A1DFC210306258CBD006C59FC/$File/INVITACION.pdf</t>
  </si>
  <si>
    <t>http://www.cegaipslp.org.mx/HV2025.nsf/nombre_de_la_vista/0734EAFFC3835B2706258CBD006CC6C7/$File/CONTRATO+ABS-01-2025.pdf</t>
  </si>
  <si>
    <t>SALMA MARESA</t>
  </si>
  <si>
    <t xml:space="preserve">VILLEGAS </t>
  </si>
  <si>
    <t xml:space="preserve">MELGAREJO </t>
  </si>
  <si>
    <t xml:space="preserve">LESLYE ESTEFANIA </t>
  </si>
  <si>
    <t>RUIZ</t>
  </si>
  <si>
    <t>DIRECTORA OBRAS PUBLICAS</t>
  </si>
  <si>
    <t xml:space="preserve">FELIPE </t>
  </si>
  <si>
    <t>CORONEL</t>
  </si>
  <si>
    <t>GARCIA</t>
  </si>
  <si>
    <t xml:space="preserve">SUPERVISOR DE OBRA </t>
  </si>
  <si>
    <t xml:space="preserve">LUIS DONALDO COLOSIO </t>
  </si>
  <si>
    <t>AVIACION</t>
  </si>
  <si>
    <t>EBANO</t>
  </si>
  <si>
    <t xml:space="preserve">FONDO DE APORTACIONES PARA LA INFRAESTRUCTURA SOCIAL </t>
  </si>
  <si>
    <t>1,2,20</t>
  </si>
  <si>
    <t>1,2,3</t>
  </si>
  <si>
    <t xml:space="preserve">REHABILITACION DE ESPACIO PUBLICO MULTIDEPORTIVO CRISPIN ORDAZ TRUJILLO EN COL EL HULE DEL MPIO DE EBANO SLP </t>
  </si>
  <si>
    <t xml:space="preserve">CONSTRUCCION DE ALBERGUE (PRIMERA ETAPA) DEL MUNICIPIO DE EBANO SLP </t>
  </si>
  <si>
    <t>REHABILITACION DE PLAZA CIVICA JESUS DE LA GARZA (PRIMERA ETAPA) EN ZONA CENTRO EBANO SLP</t>
  </si>
  <si>
    <t>REHABILITACION A BASE PAVIMENTO HIDRAULICO EN CALLE CHIHUAHUA DE LA COL OBRERA, MPIO DE EBANO SLP</t>
  </si>
  <si>
    <t>REHABILITACION A BASE DE REVESTIMIENTO EN CALLES LEONA VICARIO, CARLOS MARIA DE BUSTAMANTE, NICOLAS BRAVO, MANUEL JESUS CLOUTHIER Y JOSEFA ORTIZ DE DOMINGUEZ DE LA COLONIA BICENTENARIO, MPIO DE EBANO SLP</t>
  </si>
  <si>
    <t>APOYO CON EQUIPO COMUNITARIO A PEQUEÑOS PRODUCTORES PECUARIOS DEL MPIO DE EBANO SLP</t>
  </si>
  <si>
    <t>APOYO DE IMPLEMENTOS A PEQUEÑOS PRODUCTORES AGRICOLAS DEL MPIO DE EBANO SLP</t>
  </si>
  <si>
    <t xml:space="preserve">PROGRAMA DE APOYO DE EQUIPAMIENTO APICOLA PARA PRODUCTORES DEL MUNICIPIO DE EBANO SLP </t>
  </si>
  <si>
    <t>EBANO/DSM/R33/CD/033/2025</t>
  </si>
  <si>
    <t>EBANO/DSM/R33/CD/034/2025</t>
  </si>
  <si>
    <t>EBANO/DSM/R33/CD/035/2025</t>
  </si>
  <si>
    <t>EBANO/DSM/R33/CD/036/2025</t>
  </si>
  <si>
    <t>EBANO/DSM/R33/CD/037/2025</t>
  </si>
  <si>
    <t>EBANO/DSM/R33/ABS/CD/17/2025</t>
  </si>
  <si>
    <t>EBANO/DSM/R33/ABS/CIR/19/2025</t>
  </si>
  <si>
    <t>EBANO/DSM/R33/ABS/CIR/20/2025</t>
  </si>
  <si>
    <t>1,2,4</t>
  </si>
  <si>
    <t>5,22,23</t>
  </si>
  <si>
    <t>21,24,25</t>
  </si>
  <si>
    <t>DIANA ITZEL</t>
  </si>
  <si>
    <t>HERNANDEZ</t>
  </si>
  <si>
    <t xml:space="preserve">CONSTRUCCIONES DIPH SA DE CV </t>
  </si>
  <si>
    <t>CDI220129P69</t>
  </si>
  <si>
    <t>INDEPENDENCIA</t>
  </si>
  <si>
    <t>TAMUIN CENTRO</t>
  </si>
  <si>
    <t>04</t>
  </si>
  <si>
    <t>TAMUIN</t>
  </si>
  <si>
    <t>OLVIDO</t>
  </si>
  <si>
    <t>AXTLA DE TERRAZAS</t>
  </si>
  <si>
    <t>GUSTAVO YAIR</t>
  </si>
  <si>
    <t>CAVAZOS</t>
  </si>
  <si>
    <t xml:space="preserve">GUSTAVO YAIR RODRIGUEZ CAVAZOS </t>
  </si>
  <si>
    <t>ROCG710829887</t>
  </si>
  <si>
    <t>SN NOMBRE</t>
  </si>
  <si>
    <t>SAN JUAN DEL SUR</t>
  </si>
  <si>
    <t>LLERA</t>
  </si>
  <si>
    <t>01</t>
  </si>
  <si>
    <t>JOSE RAMON</t>
  </si>
  <si>
    <t>CASTILLO</t>
  </si>
  <si>
    <t xml:space="preserve">MAQUINARIA AGRICOLA DE LA HUASTECA SA DE CV </t>
  </si>
  <si>
    <t>MAH170309P93</t>
  </si>
  <si>
    <t>TAMPICO-VALLES</t>
  </si>
  <si>
    <t>TAMPICO</t>
  </si>
  <si>
    <t xml:space="preserve">CD VALLES </t>
  </si>
  <si>
    <t>CD VALLES</t>
  </si>
  <si>
    <t>MIRANDA</t>
  </si>
  <si>
    <t>CLAUDIA ESTHER MIRANDA LOPEZ</t>
  </si>
  <si>
    <t>LAZARO CARDENAS</t>
  </si>
  <si>
    <t>A</t>
  </si>
  <si>
    <t>BERMUDEZ</t>
  </si>
  <si>
    <t>EN UNA SOLA EXHIBICION</t>
  </si>
  <si>
    <t>FONDO DE FORTALECIMIRNTO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</si>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</sst>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3" fillId="0" borderId="0" xfId="1"/>
    <xf numFmtId="0" fontId="7" fillId="0" borderId="0" xfId="0" applyFont="1"/>
    <xf numFmtId="0" fontId="0" fillId="0" borderId="0" xfId="0" applyFill="1" applyBorder="1"/>
    <xf numFmtId="0" fontId="0" fillId="0" borderId="0" xfId="0"/>
    <xf numFmtId="0" fontId="3" fillId="0" borderId="0" xfId="1" applyFill="1" applyBorder="1"/>
    <xf numFmtId="0" fontId="8" fillId="0" borderId="0" xfId="1" applyFont="1" applyFill="1" applyBorder="1"/>
    <xf numFmtId="0" fontId="8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34EAFFC3835B2706258CBD006CC6C7/$File/CONTRATO+ABS-01-2025.pdf" TargetMode="External"/><Relationship Id="rId3" Type="http://schemas.openxmlformats.org/officeDocument/2006/relationships/hyperlink" Target="http://www.cegaipslp.org.mx/HV2025.nsf/nombre_de_la_vista/0734EAFFC3835B2706258CBD006CC6C7/$File/CONTRATO+ABS-01-2025.pdf" TargetMode="External"/><Relationship Id="rId7" Type="http://schemas.openxmlformats.org/officeDocument/2006/relationships/hyperlink" Target="http://www.cegaipslp.org.mx/HV2025.nsf/nombre_de_la_vista/0734EAFFC3835B2706258CBD006CC6C7/$File/CONTRATO+ABS-01-2025.pdf" TargetMode="External"/><Relationship Id="rId2" Type="http://schemas.openxmlformats.org/officeDocument/2006/relationships/hyperlink" Target="http://www.cegaipslp.org.mx/HV2025.nsf/nombre_de_la_vista/0734EAFFC3835B2706258CBD006CC6C7/$File/CONTRATO+ABS-01-2025.pdf" TargetMode="External"/><Relationship Id="rId1" Type="http://schemas.openxmlformats.org/officeDocument/2006/relationships/hyperlink" Target="http://www.cegaipslp.org.mx/HV2025.nsf/nombre_de_la_vista/0734EAFFC3835B2706258CBD006CC6C7/$File/CONTRATO+ABS-01-2025.pdf" TargetMode="External"/><Relationship Id="rId6" Type="http://schemas.openxmlformats.org/officeDocument/2006/relationships/hyperlink" Target="http://www.cegaipslp.org.mx/HV2025.nsf/nombre_de_la_vista/0734EAFFC3835B2706258CBD006CC6C7/$File/CONTRATO+ABS-01-2025.pdf" TargetMode="External"/><Relationship Id="rId5" Type="http://schemas.openxmlformats.org/officeDocument/2006/relationships/hyperlink" Target="http://www.cegaipslp.org.mx/HV2025.nsf/nombre_de_la_vista/0734EAFFC3835B2706258CBD006CC6C7/$File/CONTRATO+ABS-01-2025.pdf" TargetMode="External"/><Relationship Id="rId4" Type="http://schemas.openxmlformats.org/officeDocument/2006/relationships/hyperlink" Target="http://www.cegaipslp.org.mx/HV2025.nsf/nombre_de_la_vista/0734EAFFC3835B2706258CBD006CC6C7/$File/CONTRATO+ABS-01-2025.pdf" TargetMode="External"/><Relationship Id="rId9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59"/>
  <sheetViews>
    <sheetView tabSelected="1" topLeftCell="A7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87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6" t="s">
        <v>103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7"/>
      <c r="BE6" s="57"/>
      <c r="BF6" s="57"/>
      <c r="BG6" s="57"/>
      <c r="BH6" s="57"/>
      <c r="BI6" s="57"/>
      <c r="BJ6" s="57"/>
      <c r="BK6" s="57"/>
      <c r="BL6" s="57"/>
      <c r="BM6" s="57"/>
      <c r="BN6" s="57"/>
      <c r="BO6" s="57"/>
      <c r="BP6" s="57"/>
      <c r="BQ6" s="57"/>
      <c r="BR6" s="57"/>
      <c r="BS6" s="57"/>
      <c r="BT6" s="57"/>
      <c r="BU6" s="57"/>
      <c r="BV6" s="57"/>
      <c r="BW6" s="57"/>
      <c r="BX6" s="57"/>
      <c r="BY6" s="57"/>
      <c r="BZ6" s="57"/>
      <c r="CA6" s="57"/>
      <c r="CB6" s="57"/>
      <c r="CC6" s="57"/>
      <c r="CD6" s="57"/>
      <c r="CE6" s="57"/>
      <c r="CF6" s="57"/>
      <c r="CG6" s="57"/>
      <c r="CH6" s="57"/>
      <c r="CI6" s="5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18">
        <v>2025</v>
      </c>
      <c r="B8" s="13">
        <v>45992</v>
      </c>
      <c r="C8" s="13">
        <v>46022</v>
      </c>
      <c r="D8" s="19" t="s">
        <v>192</v>
      </c>
      <c r="E8" s="19" t="s">
        <v>195</v>
      </c>
      <c r="F8" s="19" t="s">
        <v>200</v>
      </c>
      <c r="G8" t="s">
        <v>510</v>
      </c>
      <c r="H8" s="19" t="s">
        <v>202</v>
      </c>
      <c r="I8" s="19" t="s">
        <v>392</v>
      </c>
      <c r="J8" s="14" t="s">
        <v>483</v>
      </c>
      <c r="K8" s="19" t="s">
        <v>518</v>
      </c>
      <c r="L8" s="14" t="s">
        <v>484</v>
      </c>
      <c r="M8" s="3">
        <v>45940</v>
      </c>
      <c r="N8" s="43" t="s">
        <v>502</v>
      </c>
      <c r="O8" s="45" t="s">
        <v>518</v>
      </c>
      <c r="P8" s="13">
        <v>45580</v>
      </c>
      <c r="Q8" s="19">
        <v>1</v>
      </c>
      <c r="R8" s="21">
        <v>1</v>
      </c>
      <c r="S8" s="14" t="s">
        <v>479</v>
      </c>
      <c r="T8" s="14" t="s">
        <v>479</v>
      </c>
      <c r="U8" s="14" t="s">
        <v>479</v>
      </c>
      <c r="V8" s="14" t="s">
        <v>480</v>
      </c>
      <c r="W8" s="33" t="s">
        <v>368</v>
      </c>
      <c r="X8" s="33" t="s">
        <v>367</v>
      </c>
      <c r="Y8" s="33" t="s">
        <v>369</v>
      </c>
      <c r="Z8" s="32" t="s">
        <v>204</v>
      </c>
      <c r="AA8" s="33" t="s">
        <v>370</v>
      </c>
      <c r="AB8" s="32">
        <v>1</v>
      </c>
      <c r="AC8" s="33" t="s">
        <v>371</v>
      </c>
      <c r="AD8" s="32" t="s">
        <v>212</v>
      </c>
      <c r="AE8" s="33" t="s">
        <v>496</v>
      </c>
      <c r="AF8" s="32">
        <v>151</v>
      </c>
      <c r="AG8" s="33" t="s">
        <v>473</v>
      </c>
      <c r="AH8" s="32" t="s">
        <v>237</v>
      </c>
      <c r="AI8" s="33" t="s">
        <v>497</v>
      </c>
      <c r="AJ8" s="32">
        <v>16</v>
      </c>
      <c r="AK8" s="33" t="s">
        <v>498</v>
      </c>
      <c r="AL8" s="32">
        <v>16</v>
      </c>
      <c r="AM8" s="33" t="s">
        <v>498</v>
      </c>
      <c r="AN8" s="32">
        <v>24</v>
      </c>
      <c r="AO8" s="32" t="s">
        <v>277</v>
      </c>
      <c r="AP8" s="32">
        <v>79153</v>
      </c>
      <c r="AQ8" s="32" t="s">
        <v>472</v>
      </c>
      <c r="AR8" s="32" t="s">
        <v>472</v>
      </c>
      <c r="AS8" s="32" t="s">
        <v>472</v>
      </c>
      <c r="AT8" s="32" t="s">
        <v>472</v>
      </c>
      <c r="AU8" s="15" t="s">
        <v>474</v>
      </c>
      <c r="AV8" s="15" t="s">
        <v>363</v>
      </c>
      <c r="AW8" s="15" t="s">
        <v>363</v>
      </c>
      <c r="AX8" s="15" t="s">
        <v>363</v>
      </c>
      <c r="AY8" s="51" t="s">
        <v>510</v>
      </c>
      <c r="AZ8" s="3">
        <v>45973</v>
      </c>
      <c r="BA8" s="13">
        <v>46017</v>
      </c>
      <c r="BB8" s="52">
        <v>46017</v>
      </c>
      <c r="BC8" s="5">
        <f>BD8/1.16</f>
        <v>3265452.6724137934</v>
      </c>
      <c r="BD8" s="54">
        <v>3787925.1</v>
      </c>
      <c r="BE8">
        <v>0</v>
      </c>
      <c r="BF8">
        <v>0</v>
      </c>
      <c r="BG8" s="15" t="s">
        <v>366</v>
      </c>
      <c r="BH8" s="15" t="s">
        <v>362</v>
      </c>
      <c r="BI8" s="19" t="s">
        <v>387</v>
      </c>
      <c r="BJ8" s="19" t="str">
        <f>N8</f>
        <v xml:space="preserve">REHABILITACION DE ESPACIO PUBLICO MULTIDEPORTIVO CRISPIN ORDAZ TRUJILLO EN COL EL HULE DEL MPIO DE EBANO SLP </v>
      </c>
      <c r="BK8" s="17">
        <f>BD8*0.1</f>
        <v>378792.51</v>
      </c>
      <c r="BL8" s="52">
        <v>45973</v>
      </c>
      <c r="BM8" s="52">
        <v>46017</v>
      </c>
      <c r="BN8" s="14" t="s">
        <v>485</v>
      </c>
      <c r="BO8" s="14" t="s">
        <v>476</v>
      </c>
      <c r="BP8">
        <v>1</v>
      </c>
      <c r="BQ8" s="19" t="s">
        <v>304</v>
      </c>
      <c r="BR8" s="15" t="s">
        <v>394</v>
      </c>
      <c r="BS8" s="34" t="s">
        <v>499</v>
      </c>
      <c r="BT8" s="15" t="s">
        <v>498</v>
      </c>
      <c r="BU8" s="19" t="str">
        <f>N8</f>
        <v xml:space="preserve">REHABILITACION DE ESPACIO PUBLICO MULTIDEPORTIVO CRISPIN ORDAZ TRUJILLO EN COL EL HULE DEL MPIO DE EBANO SLP </v>
      </c>
      <c r="BV8" s="14" t="s">
        <v>477</v>
      </c>
      <c r="BW8" s="15" t="s">
        <v>361</v>
      </c>
      <c r="BX8" s="19" t="s">
        <v>307</v>
      </c>
      <c r="BY8" s="19" t="s">
        <v>203</v>
      </c>
      <c r="BZ8" s="19">
        <v>1</v>
      </c>
      <c r="CA8" s="15" t="s">
        <v>391</v>
      </c>
      <c r="CB8" s="14" t="s">
        <v>481</v>
      </c>
      <c r="CC8" s="14" t="s">
        <v>481</v>
      </c>
      <c r="CD8" s="14" t="s">
        <v>482</v>
      </c>
      <c r="CE8" s="14" t="s">
        <v>482</v>
      </c>
      <c r="CF8" s="14" t="s">
        <v>478</v>
      </c>
      <c r="CG8" s="15" t="s">
        <v>363</v>
      </c>
      <c r="CH8" s="52">
        <v>46029</v>
      </c>
      <c r="CI8" t="s">
        <v>554</v>
      </c>
    </row>
    <row r="9" spans="1:87" x14ac:dyDescent="0.25">
      <c r="A9" s="23">
        <v>2025</v>
      </c>
      <c r="B9" s="3">
        <v>45992</v>
      </c>
      <c r="C9" s="3">
        <v>46022</v>
      </c>
      <c r="D9" s="11" t="s">
        <v>192</v>
      </c>
      <c r="E9" s="11" t="s">
        <v>195</v>
      </c>
      <c r="F9" t="s">
        <v>200</v>
      </c>
      <c r="G9" s="34" t="s">
        <v>511</v>
      </c>
      <c r="H9" t="s">
        <v>202</v>
      </c>
      <c r="I9" s="34" t="s">
        <v>392</v>
      </c>
      <c r="J9" s="42" t="s">
        <v>483</v>
      </c>
      <c r="K9" s="23" t="s">
        <v>518</v>
      </c>
      <c r="L9" s="42" t="s">
        <v>484</v>
      </c>
      <c r="M9" s="3">
        <v>45940</v>
      </c>
      <c r="N9" s="43" t="s">
        <v>503</v>
      </c>
      <c r="O9" s="44" t="s">
        <v>518</v>
      </c>
      <c r="P9" s="38">
        <v>45581</v>
      </c>
      <c r="Q9" s="23">
        <v>1</v>
      </c>
      <c r="R9" s="21">
        <v>1</v>
      </c>
      <c r="S9" s="41" t="s">
        <v>479</v>
      </c>
      <c r="T9" s="41" t="s">
        <v>479</v>
      </c>
      <c r="U9" s="41" t="s">
        <v>479</v>
      </c>
      <c r="V9" s="41" t="s">
        <v>480</v>
      </c>
      <c r="W9" s="44" t="s">
        <v>368</v>
      </c>
      <c r="X9" s="44" t="s">
        <v>367</v>
      </c>
      <c r="Y9" s="44" t="s">
        <v>369</v>
      </c>
      <c r="Z9" s="45" t="s">
        <v>204</v>
      </c>
      <c r="AA9" s="44" t="s">
        <v>370</v>
      </c>
      <c r="AB9" s="45">
        <v>1</v>
      </c>
      <c r="AC9" s="44" t="s">
        <v>371</v>
      </c>
      <c r="AD9" s="45" t="s">
        <v>212</v>
      </c>
      <c r="AE9" s="44" t="s">
        <v>496</v>
      </c>
      <c r="AF9" s="45">
        <v>151</v>
      </c>
      <c r="AG9" s="44" t="s">
        <v>473</v>
      </c>
      <c r="AH9" s="45" t="s">
        <v>237</v>
      </c>
      <c r="AI9" s="44" t="s">
        <v>497</v>
      </c>
      <c r="AJ9" s="45">
        <v>16</v>
      </c>
      <c r="AK9" s="44" t="s">
        <v>498</v>
      </c>
      <c r="AL9" s="45">
        <v>16</v>
      </c>
      <c r="AM9" s="44" t="s">
        <v>498</v>
      </c>
      <c r="AN9" s="45">
        <v>24</v>
      </c>
      <c r="AO9" s="45" t="s">
        <v>277</v>
      </c>
      <c r="AP9" s="45">
        <v>79153</v>
      </c>
      <c r="AQ9" s="45" t="s">
        <v>472</v>
      </c>
      <c r="AR9" s="45" t="s">
        <v>472</v>
      </c>
      <c r="AS9" s="45" t="s">
        <v>472</v>
      </c>
      <c r="AT9" s="45" t="s">
        <v>472</v>
      </c>
      <c r="AU9" s="44" t="s">
        <v>474</v>
      </c>
      <c r="AV9" s="39" t="s">
        <v>363</v>
      </c>
      <c r="AW9" s="39" t="s">
        <v>363</v>
      </c>
      <c r="AX9" s="39" t="s">
        <v>363</v>
      </c>
      <c r="AY9" s="51" t="s">
        <v>511</v>
      </c>
      <c r="AZ9" s="13">
        <v>45973</v>
      </c>
      <c r="BA9" s="13">
        <v>46011</v>
      </c>
      <c r="BB9" s="52">
        <v>46011</v>
      </c>
      <c r="BC9" s="54">
        <f t="shared" ref="BC9:BC13" si="0">BD9/1.16</f>
        <v>3608120.7758620693</v>
      </c>
      <c r="BD9" s="54">
        <v>4185420.1</v>
      </c>
      <c r="BE9">
        <v>0</v>
      </c>
      <c r="BF9">
        <v>0</v>
      </c>
      <c r="BG9" s="35" t="s">
        <v>366</v>
      </c>
      <c r="BH9" s="35" t="s">
        <v>362</v>
      </c>
      <c r="BI9" s="51" t="s">
        <v>387</v>
      </c>
      <c r="BJ9" s="51" t="str">
        <f t="shared" ref="BJ9:BJ15" si="1">N9</f>
        <v xml:space="preserve">CONSTRUCCION DE ALBERGUE (PRIMERA ETAPA) DEL MUNICIPIO DE EBANO SLP </v>
      </c>
      <c r="BK9" s="54">
        <f t="shared" ref="BK9:BK15" si="2">BD9*0.1</f>
        <v>418542.01</v>
      </c>
      <c r="BL9" s="52">
        <v>45973</v>
      </c>
      <c r="BM9" s="52">
        <v>46011</v>
      </c>
      <c r="BN9" s="41" t="s">
        <v>485</v>
      </c>
      <c r="BO9" s="41" t="s">
        <v>476</v>
      </c>
      <c r="BP9" s="12">
        <v>1</v>
      </c>
      <c r="BQ9" s="12" t="s">
        <v>304</v>
      </c>
      <c r="BR9" s="35" t="s">
        <v>394</v>
      </c>
      <c r="BS9" s="35" t="s">
        <v>499</v>
      </c>
      <c r="BT9" s="35" t="s">
        <v>498</v>
      </c>
      <c r="BU9" s="51" t="str">
        <f t="shared" ref="BU9:BU15" si="3">N9</f>
        <v xml:space="preserve">CONSTRUCCION DE ALBERGUE (PRIMERA ETAPA) DEL MUNICIPIO DE EBANO SLP </v>
      </c>
      <c r="BV9" s="53" t="s">
        <v>477</v>
      </c>
      <c r="BW9" s="55" t="s">
        <v>361</v>
      </c>
      <c r="BX9" s="51" t="s">
        <v>307</v>
      </c>
      <c r="BY9" s="51" t="s">
        <v>203</v>
      </c>
      <c r="BZ9" s="51">
        <v>2</v>
      </c>
      <c r="CA9" s="55" t="s">
        <v>391</v>
      </c>
      <c r="CB9" s="53" t="s">
        <v>481</v>
      </c>
      <c r="CC9" s="53" t="s">
        <v>481</v>
      </c>
      <c r="CD9" s="53" t="s">
        <v>482</v>
      </c>
      <c r="CE9" s="53" t="s">
        <v>482</v>
      </c>
      <c r="CF9" s="53" t="s">
        <v>478</v>
      </c>
      <c r="CG9" s="55" t="s">
        <v>363</v>
      </c>
      <c r="CH9" s="52">
        <v>46029</v>
      </c>
      <c r="CI9" t="s">
        <v>554</v>
      </c>
    </row>
    <row r="10" spans="1:87" x14ac:dyDescent="0.25">
      <c r="A10" s="45">
        <v>2025</v>
      </c>
      <c r="B10" s="38">
        <v>45992</v>
      </c>
      <c r="C10" s="38">
        <v>46022</v>
      </c>
      <c r="D10" s="34" t="s">
        <v>192</v>
      </c>
      <c r="E10" s="34" t="s">
        <v>195</v>
      </c>
      <c r="F10" s="45" t="s">
        <v>200</v>
      </c>
      <c r="G10" s="45" t="s">
        <v>512</v>
      </c>
      <c r="H10" s="45" t="s">
        <v>202</v>
      </c>
      <c r="I10" s="45" t="s">
        <v>392</v>
      </c>
      <c r="J10" s="42" t="s">
        <v>483</v>
      </c>
      <c r="K10" s="44" t="s">
        <v>500</v>
      </c>
      <c r="L10" s="42" t="s">
        <v>484</v>
      </c>
      <c r="M10" s="3">
        <v>45940</v>
      </c>
      <c r="N10" s="34" t="s">
        <v>504</v>
      </c>
      <c r="O10" s="44" t="s">
        <v>500</v>
      </c>
      <c r="P10" s="38">
        <v>45582</v>
      </c>
      <c r="Q10" s="45">
        <v>1</v>
      </c>
      <c r="R10" s="36">
        <v>1</v>
      </c>
      <c r="S10" s="42" t="s">
        <v>479</v>
      </c>
      <c r="T10" s="42" t="s">
        <v>479</v>
      </c>
      <c r="U10" s="42" t="s">
        <v>479</v>
      </c>
      <c r="V10" s="42" t="s">
        <v>480</v>
      </c>
      <c r="W10" s="47" t="s">
        <v>521</v>
      </c>
      <c r="X10" s="47" t="s">
        <v>423</v>
      </c>
      <c r="Y10" s="47" t="s">
        <v>522</v>
      </c>
      <c r="Z10" s="48" t="s">
        <v>205</v>
      </c>
      <c r="AA10" s="47" t="s">
        <v>523</v>
      </c>
      <c r="AB10" s="37">
        <v>1</v>
      </c>
      <c r="AC10" s="46" t="s">
        <v>524</v>
      </c>
      <c r="AD10" s="37" t="s">
        <v>212</v>
      </c>
      <c r="AE10" s="46" t="s">
        <v>525</v>
      </c>
      <c r="AF10" s="37">
        <v>1002</v>
      </c>
      <c r="AG10" s="46" t="s">
        <v>473</v>
      </c>
      <c r="AH10" s="37" t="s">
        <v>237</v>
      </c>
      <c r="AI10" s="46" t="s">
        <v>526</v>
      </c>
      <c r="AJ10" s="37" t="s">
        <v>527</v>
      </c>
      <c r="AK10" s="46" t="s">
        <v>528</v>
      </c>
      <c r="AL10" s="37">
        <v>14</v>
      </c>
      <c r="AM10" s="46" t="s">
        <v>528</v>
      </c>
      <c r="AN10" s="37">
        <v>24</v>
      </c>
      <c r="AO10" s="37" t="s">
        <v>277</v>
      </c>
      <c r="AP10" s="37">
        <v>79200</v>
      </c>
      <c r="AQ10" s="44" t="s">
        <v>472</v>
      </c>
      <c r="AR10" s="44" t="s">
        <v>472</v>
      </c>
      <c r="AS10" s="44" t="s">
        <v>472</v>
      </c>
      <c r="AT10" s="44" t="s">
        <v>472</v>
      </c>
      <c r="AU10" s="44" t="s">
        <v>474</v>
      </c>
      <c r="AV10" s="44" t="s">
        <v>363</v>
      </c>
      <c r="AW10" s="44" t="s">
        <v>363</v>
      </c>
      <c r="AX10" s="44" t="s">
        <v>363</v>
      </c>
      <c r="AY10" s="51" t="s">
        <v>512</v>
      </c>
      <c r="AZ10" s="3">
        <v>45973</v>
      </c>
      <c r="BA10" s="38">
        <v>46017</v>
      </c>
      <c r="BB10" s="52">
        <v>46017</v>
      </c>
      <c r="BC10" s="54">
        <f t="shared" si="0"/>
        <v>3521872.4827586212</v>
      </c>
      <c r="BD10" s="54">
        <v>4085372.08</v>
      </c>
      <c r="BE10">
        <v>0</v>
      </c>
      <c r="BF10">
        <v>0</v>
      </c>
      <c r="BG10" s="55" t="s">
        <v>366</v>
      </c>
      <c r="BH10" s="55" t="s">
        <v>362</v>
      </c>
      <c r="BI10" s="51" t="s">
        <v>387</v>
      </c>
      <c r="BJ10" s="51" t="str">
        <f t="shared" si="1"/>
        <v>REHABILITACION DE PLAZA CIVICA JESUS DE LA GARZA (PRIMERA ETAPA) EN ZONA CENTRO EBANO SLP</v>
      </c>
      <c r="BK10" s="54">
        <f t="shared" si="2"/>
        <v>408537.20800000004</v>
      </c>
      <c r="BL10" s="52">
        <v>45973</v>
      </c>
      <c r="BM10" s="52">
        <v>46017</v>
      </c>
      <c r="BN10" s="53" t="s">
        <v>485</v>
      </c>
      <c r="BO10" s="53" t="s">
        <v>476</v>
      </c>
      <c r="BP10" s="51">
        <v>1</v>
      </c>
      <c r="BQ10" s="51" t="s">
        <v>304</v>
      </c>
      <c r="BR10" s="55" t="s">
        <v>394</v>
      </c>
      <c r="BS10" s="55" t="s">
        <v>499</v>
      </c>
      <c r="BT10" s="55" t="s">
        <v>498</v>
      </c>
      <c r="BU10" s="51" t="str">
        <f t="shared" si="3"/>
        <v>REHABILITACION DE PLAZA CIVICA JESUS DE LA GARZA (PRIMERA ETAPA) EN ZONA CENTRO EBANO SLP</v>
      </c>
      <c r="BV10" s="53" t="s">
        <v>477</v>
      </c>
      <c r="BW10" s="55" t="s">
        <v>361</v>
      </c>
      <c r="BX10" s="51" t="s">
        <v>307</v>
      </c>
      <c r="BY10" s="51" t="s">
        <v>203</v>
      </c>
      <c r="BZ10" s="51">
        <v>3</v>
      </c>
      <c r="CA10" s="55" t="s">
        <v>391</v>
      </c>
      <c r="CB10" s="53" t="s">
        <v>481</v>
      </c>
      <c r="CC10" s="53" t="s">
        <v>481</v>
      </c>
      <c r="CD10" s="53" t="s">
        <v>482</v>
      </c>
      <c r="CE10" s="53" t="s">
        <v>482</v>
      </c>
      <c r="CF10" s="53" t="s">
        <v>478</v>
      </c>
      <c r="CG10" s="55" t="s">
        <v>363</v>
      </c>
      <c r="CH10" s="52">
        <v>46029</v>
      </c>
      <c r="CI10" t="s">
        <v>554</v>
      </c>
    </row>
    <row r="11" spans="1:87" x14ac:dyDescent="0.25">
      <c r="A11" s="44">
        <v>2025</v>
      </c>
      <c r="B11" s="38">
        <v>45992</v>
      </c>
      <c r="C11" s="38">
        <v>46022</v>
      </c>
      <c r="D11" s="34" t="s">
        <v>192</v>
      </c>
      <c r="E11" s="34" t="s">
        <v>195</v>
      </c>
      <c r="F11" s="45" t="s">
        <v>200</v>
      </c>
      <c r="G11" s="45" t="s">
        <v>513</v>
      </c>
      <c r="H11" s="45" t="s">
        <v>202</v>
      </c>
      <c r="I11" s="45" t="s">
        <v>392</v>
      </c>
      <c r="J11" s="42" t="s">
        <v>483</v>
      </c>
      <c r="K11" s="44" t="s">
        <v>501</v>
      </c>
      <c r="L11" s="42" t="s">
        <v>484</v>
      </c>
      <c r="M11" s="3">
        <v>45940</v>
      </c>
      <c r="N11" s="35" t="s">
        <v>505</v>
      </c>
      <c r="O11" s="44" t="s">
        <v>501</v>
      </c>
      <c r="P11" s="38">
        <v>45583</v>
      </c>
      <c r="Q11" s="44">
        <v>1</v>
      </c>
      <c r="R11" s="36">
        <v>1</v>
      </c>
      <c r="S11" s="42" t="s">
        <v>479</v>
      </c>
      <c r="T11" s="42" t="s">
        <v>479</v>
      </c>
      <c r="U11" s="42" t="s">
        <v>479</v>
      </c>
      <c r="V11" s="42" t="s">
        <v>480</v>
      </c>
      <c r="W11" s="50" t="s">
        <v>377</v>
      </c>
      <c r="X11" s="50" t="s">
        <v>378</v>
      </c>
      <c r="Y11" s="50" t="s">
        <v>379</v>
      </c>
      <c r="Z11" s="49" t="s">
        <v>204</v>
      </c>
      <c r="AA11" s="50" t="s">
        <v>380</v>
      </c>
      <c r="AB11" s="49">
        <v>1</v>
      </c>
      <c r="AC11" s="50" t="s">
        <v>381</v>
      </c>
      <c r="AD11" s="49" t="s">
        <v>206</v>
      </c>
      <c r="AE11" s="50" t="s">
        <v>529</v>
      </c>
      <c r="AF11" s="49">
        <v>3</v>
      </c>
      <c r="AG11" s="50" t="s">
        <v>473</v>
      </c>
      <c r="AH11" s="49" t="s">
        <v>237</v>
      </c>
      <c r="AI11" s="50" t="s">
        <v>529</v>
      </c>
      <c r="AJ11" s="49">
        <v>53</v>
      </c>
      <c r="AK11" s="50" t="s">
        <v>530</v>
      </c>
      <c r="AL11" s="49">
        <v>54</v>
      </c>
      <c r="AM11" s="50" t="s">
        <v>530</v>
      </c>
      <c r="AN11" s="49">
        <v>24</v>
      </c>
      <c r="AO11" s="49" t="s">
        <v>277</v>
      </c>
      <c r="AP11" s="49">
        <v>79930</v>
      </c>
      <c r="AQ11" s="50" t="s">
        <v>472</v>
      </c>
      <c r="AR11" s="50" t="s">
        <v>472</v>
      </c>
      <c r="AS11" s="50" t="s">
        <v>472</v>
      </c>
      <c r="AT11" s="50" t="s">
        <v>472</v>
      </c>
      <c r="AU11" s="44" t="s">
        <v>474</v>
      </c>
      <c r="AV11" s="44" t="s">
        <v>363</v>
      </c>
      <c r="AW11" s="44" t="s">
        <v>363</v>
      </c>
      <c r="AX11" s="44" t="s">
        <v>363</v>
      </c>
      <c r="AY11" s="51" t="s">
        <v>513</v>
      </c>
      <c r="AZ11" s="3">
        <v>45973</v>
      </c>
      <c r="BA11" s="38">
        <v>46003</v>
      </c>
      <c r="BB11" s="52">
        <v>46003</v>
      </c>
      <c r="BC11" s="54">
        <f t="shared" si="0"/>
        <v>1503362.7327586208</v>
      </c>
      <c r="BD11" s="54">
        <v>1743900.77</v>
      </c>
      <c r="BE11">
        <v>0</v>
      </c>
      <c r="BF11">
        <v>0</v>
      </c>
      <c r="BG11" s="55" t="s">
        <v>366</v>
      </c>
      <c r="BH11" s="55" t="s">
        <v>362</v>
      </c>
      <c r="BI11" s="51" t="s">
        <v>387</v>
      </c>
      <c r="BJ11" s="51" t="str">
        <f t="shared" si="1"/>
        <v>REHABILITACION A BASE PAVIMENTO HIDRAULICO EN CALLE CHIHUAHUA DE LA COL OBRERA, MPIO DE EBANO SLP</v>
      </c>
      <c r="BK11" s="54">
        <f t="shared" si="2"/>
        <v>174390.07700000002</v>
      </c>
      <c r="BL11" s="52">
        <v>45973</v>
      </c>
      <c r="BM11" s="52">
        <v>46003</v>
      </c>
      <c r="BN11" s="53" t="s">
        <v>485</v>
      </c>
      <c r="BO11" s="53" t="s">
        <v>476</v>
      </c>
      <c r="BP11" s="51">
        <v>1</v>
      </c>
      <c r="BQ11" s="51" t="s">
        <v>304</v>
      </c>
      <c r="BR11" s="55" t="s">
        <v>394</v>
      </c>
      <c r="BS11" s="55" t="s">
        <v>499</v>
      </c>
      <c r="BT11" s="55" t="s">
        <v>498</v>
      </c>
      <c r="BU11" s="51" t="str">
        <f t="shared" si="3"/>
        <v>REHABILITACION A BASE PAVIMENTO HIDRAULICO EN CALLE CHIHUAHUA DE LA COL OBRERA, MPIO DE EBANO SLP</v>
      </c>
      <c r="BV11" s="53" t="s">
        <v>477</v>
      </c>
      <c r="BW11" s="55" t="s">
        <v>361</v>
      </c>
      <c r="BX11" s="51" t="s">
        <v>307</v>
      </c>
      <c r="BY11" s="51" t="s">
        <v>203</v>
      </c>
      <c r="BZ11" s="51">
        <v>4</v>
      </c>
      <c r="CA11" s="55" t="s">
        <v>391</v>
      </c>
      <c r="CB11" s="53" t="s">
        <v>481</v>
      </c>
      <c r="CC11" s="53" t="s">
        <v>481</v>
      </c>
      <c r="CD11" s="53" t="s">
        <v>482</v>
      </c>
      <c r="CE11" s="53" t="s">
        <v>482</v>
      </c>
      <c r="CF11" s="53" t="s">
        <v>478</v>
      </c>
      <c r="CG11" s="55" t="s">
        <v>363</v>
      </c>
      <c r="CH11" s="52">
        <v>46029</v>
      </c>
      <c r="CI11" t="s">
        <v>554</v>
      </c>
    </row>
    <row r="12" spans="1:87" x14ac:dyDescent="0.25">
      <c r="A12" s="45">
        <v>2025</v>
      </c>
      <c r="B12" s="38">
        <v>45992</v>
      </c>
      <c r="C12" s="38">
        <v>46022</v>
      </c>
      <c r="D12" s="34" t="s">
        <v>193</v>
      </c>
      <c r="E12" s="34" t="s">
        <v>195</v>
      </c>
      <c r="F12" s="45" t="s">
        <v>200</v>
      </c>
      <c r="G12" s="45" t="s">
        <v>514</v>
      </c>
      <c r="H12" s="45" t="s">
        <v>202</v>
      </c>
      <c r="I12" s="45" t="s">
        <v>392</v>
      </c>
      <c r="J12" s="42" t="s">
        <v>483</v>
      </c>
      <c r="K12" s="44" t="s">
        <v>501</v>
      </c>
      <c r="L12" s="42" t="s">
        <v>484</v>
      </c>
      <c r="M12" s="3">
        <v>45983</v>
      </c>
      <c r="N12" s="35" t="s">
        <v>506</v>
      </c>
      <c r="O12" s="44" t="s">
        <v>501</v>
      </c>
      <c r="P12" s="38">
        <v>45584</v>
      </c>
      <c r="Q12" s="45">
        <v>1</v>
      </c>
      <c r="R12" s="36">
        <v>1</v>
      </c>
      <c r="S12" s="42" t="s">
        <v>479</v>
      </c>
      <c r="T12" s="42" t="s">
        <v>479</v>
      </c>
      <c r="U12" s="42" t="s">
        <v>479</v>
      </c>
      <c r="V12" s="42" t="s">
        <v>480</v>
      </c>
      <c r="W12" s="44" t="s">
        <v>368</v>
      </c>
      <c r="X12" s="44" t="s">
        <v>367</v>
      </c>
      <c r="Y12" s="44" t="s">
        <v>369</v>
      </c>
      <c r="Z12" s="45" t="s">
        <v>204</v>
      </c>
      <c r="AA12" s="44" t="s">
        <v>370</v>
      </c>
      <c r="AB12" s="45">
        <v>1</v>
      </c>
      <c r="AC12" s="44" t="s">
        <v>371</v>
      </c>
      <c r="AD12" s="45" t="s">
        <v>212</v>
      </c>
      <c r="AE12" s="44" t="s">
        <v>496</v>
      </c>
      <c r="AF12" s="45">
        <v>151</v>
      </c>
      <c r="AG12" s="44" t="s">
        <v>473</v>
      </c>
      <c r="AH12" s="45" t="s">
        <v>237</v>
      </c>
      <c r="AI12" s="44" t="s">
        <v>497</v>
      </c>
      <c r="AJ12" s="45">
        <v>16</v>
      </c>
      <c r="AK12" s="44" t="s">
        <v>498</v>
      </c>
      <c r="AL12" s="45">
        <v>16</v>
      </c>
      <c r="AM12" s="44" t="s">
        <v>498</v>
      </c>
      <c r="AN12" s="45">
        <v>24</v>
      </c>
      <c r="AO12" s="45" t="s">
        <v>277</v>
      </c>
      <c r="AP12" s="45">
        <v>79153</v>
      </c>
      <c r="AQ12" s="45" t="s">
        <v>472</v>
      </c>
      <c r="AR12" s="45" t="s">
        <v>472</v>
      </c>
      <c r="AS12" s="45" t="s">
        <v>472</v>
      </c>
      <c r="AT12" s="45" t="s">
        <v>472</v>
      </c>
      <c r="AU12" s="44" t="s">
        <v>474</v>
      </c>
      <c r="AV12" s="44" t="s">
        <v>363</v>
      </c>
      <c r="AW12" s="44" t="s">
        <v>363</v>
      </c>
      <c r="AX12" s="44" t="s">
        <v>363</v>
      </c>
      <c r="AY12" s="51" t="s">
        <v>514</v>
      </c>
      <c r="AZ12" s="3">
        <v>45989</v>
      </c>
      <c r="BA12" s="38">
        <v>46017</v>
      </c>
      <c r="BB12" s="52">
        <v>46017</v>
      </c>
      <c r="BC12" s="54">
        <f t="shared" si="0"/>
        <v>1009372.5172413795</v>
      </c>
      <c r="BD12" s="54">
        <v>1170872.1200000001</v>
      </c>
      <c r="BE12">
        <v>0</v>
      </c>
      <c r="BF12">
        <v>0</v>
      </c>
      <c r="BG12" s="55" t="s">
        <v>366</v>
      </c>
      <c r="BH12" s="55" t="s">
        <v>362</v>
      </c>
      <c r="BI12" s="51" t="s">
        <v>387</v>
      </c>
      <c r="BJ12" s="51" t="str">
        <f t="shared" si="1"/>
        <v>REHABILITACION A BASE DE REVESTIMIENTO EN CALLES LEONA VICARIO, CARLOS MARIA DE BUSTAMANTE, NICOLAS BRAVO, MANUEL JESUS CLOUTHIER Y JOSEFA ORTIZ DE DOMINGUEZ DE LA COLONIA BICENTENARIO, MPIO DE EBANO SLP</v>
      </c>
      <c r="BK12" s="54">
        <f t="shared" si="2"/>
        <v>117087.21200000001</v>
      </c>
      <c r="BL12" s="52">
        <v>45989</v>
      </c>
      <c r="BM12" s="52">
        <v>46017</v>
      </c>
      <c r="BN12" s="53" t="s">
        <v>485</v>
      </c>
      <c r="BO12" s="53" t="s">
        <v>476</v>
      </c>
      <c r="BP12" s="51">
        <v>1</v>
      </c>
      <c r="BQ12" s="51" t="s">
        <v>304</v>
      </c>
      <c r="BR12" s="55" t="s">
        <v>394</v>
      </c>
      <c r="BS12" s="55" t="s">
        <v>553</v>
      </c>
      <c r="BT12" s="55" t="s">
        <v>498</v>
      </c>
      <c r="BU12" s="51" t="str">
        <f t="shared" si="3"/>
        <v>REHABILITACION A BASE DE REVESTIMIENTO EN CALLES LEONA VICARIO, CARLOS MARIA DE BUSTAMANTE, NICOLAS BRAVO, MANUEL JESUS CLOUTHIER Y JOSEFA ORTIZ DE DOMINGUEZ DE LA COLONIA BICENTENARIO, MPIO DE EBANO SLP</v>
      </c>
      <c r="BV12" s="53" t="s">
        <v>477</v>
      </c>
      <c r="BW12" s="55" t="s">
        <v>361</v>
      </c>
      <c r="BX12" s="51" t="s">
        <v>307</v>
      </c>
      <c r="BY12" s="51" t="s">
        <v>203</v>
      </c>
      <c r="BZ12" s="51">
        <v>5</v>
      </c>
      <c r="CA12" s="55" t="s">
        <v>391</v>
      </c>
      <c r="CB12" s="53" t="s">
        <v>481</v>
      </c>
      <c r="CC12" s="53" t="s">
        <v>481</v>
      </c>
      <c r="CD12" s="53" t="s">
        <v>482</v>
      </c>
      <c r="CE12" s="53" t="s">
        <v>482</v>
      </c>
      <c r="CF12" s="53" t="s">
        <v>478</v>
      </c>
      <c r="CG12" s="55" t="s">
        <v>363</v>
      </c>
      <c r="CH12" s="52">
        <v>46029</v>
      </c>
      <c r="CI12" t="s">
        <v>554</v>
      </c>
    </row>
    <row r="13" spans="1:87" x14ac:dyDescent="0.25">
      <c r="A13" s="44">
        <v>2025</v>
      </c>
      <c r="B13" s="38">
        <v>45992</v>
      </c>
      <c r="C13" s="38">
        <v>46022</v>
      </c>
      <c r="D13" s="34" t="s">
        <v>193</v>
      </c>
      <c r="E13" s="34" t="s">
        <v>197</v>
      </c>
      <c r="F13" s="45" t="s">
        <v>200</v>
      </c>
      <c r="G13" s="45" t="s">
        <v>515</v>
      </c>
      <c r="H13" s="45" t="s">
        <v>202</v>
      </c>
      <c r="I13" s="45" t="s">
        <v>392</v>
      </c>
      <c r="J13" s="42" t="s">
        <v>483</v>
      </c>
      <c r="K13" s="35" t="s">
        <v>520</v>
      </c>
      <c r="L13" s="42" t="s">
        <v>484</v>
      </c>
      <c r="M13" s="3">
        <v>45986</v>
      </c>
      <c r="N13" s="44" t="s">
        <v>509</v>
      </c>
      <c r="O13" s="44" t="s">
        <v>520</v>
      </c>
      <c r="P13" s="38">
        <v>45585</v>
      </c>
      <c r="Q13" s="44">
        <v>1</v>
      </c>
      <c r="R13" s="36">
        <v>1</v>
      </c>
      <c r="S13" s="42" t="s">
        <v>479</v>
      </c>
      <c r="T13" s="42" t="s">
        <v>479</v>
      </c>
      <c r="U13" s="42" t="s">
        <v>479</v>
      </c>
      <c r="V13" s="42" t="s">
        <v>480</v>
      </c>
      <c r="W13" s="47" t="s">
        <v>531</v>
      </c>
      <c r="X13" s="47" t="s">
        <v>448</v>
      </c>
      <c r="Y13" s="47" t="s">
        <v>532</v>
      </c>
      <c r="Z13" s="37" t="s">
        <v>204</v>
      </c>
      <c r="AA13" s="46" t="s">
        <v>533</v>
      </c>
      <c r="AB13" s="37">
        <v>1</v>
      </c>
      <c r="AC13" s="46" t="s">
        <v>534</v>
      </c>
      <c r="AD13" s="37" t="s">
        <v>206</v>
      </c>
      <c r="AE13" s="46" t="s">
        <v>535</v>
      </c>
      <c r="AF13" s="37" t="s">
        <v>473</v>
      </c>
      <c r="AG13" s="46" t="s">
        <v>473</v>
      </c>
      <c r="AH13" s="37" t="s">
        <v>237</v>
      </c>
      <c r="AI13" s="46" t="s">
        <v>537</v>
      </c>
      <c r="AJ13" s="37" t="s">
        <v>538</v>
      </c>
      <c r="AK13" s="46" t="s">
        <v>536</v>
      </c>
      <c r="AL13" s="37" t="s">
        <v>538</v>
      </c>
      <c r="AM13" s="46" t="s">
        <v>537</v>
      </c>
      <c r="AN13" s="37">
        <v>28</v>
      </c>
      <c r="AO13" s="37" t="s">
        <v>293</v>
      </c>
      <c r="AP13" s="37">
        <v>87206</v>
      </c>
      <c r="AQ13" s="37" t="s">
        <v>472</v>
      </c>
      <c r="AR13" s="37" t="s">
        <v>472</v>
      </c>
      <c r="AS13" s="37" t="s">
        <v>472</v>
      </c>
      <c r="AT13" s="37" t="s">
        <v>472</v>
      </c>
      <c r="AU13" s="44" t="s">
        <v>474</v>
      </c>
      <c r="AV13" s="44" t="s">
        <v>363</v>
      </c>
      <c r="AW13" s="44" t="s">
        <v>363</v>
      </c>
      <c r="AX13" s="44" t="s">
        <v>363</v>
      </c>
      <c r="AY13" s="51" t="s">
        <v>515</v>
      </c>
      <c r="AZ13" s="3">
        <v>45989</v>
      </c>
      <c r="BA13" s="38">
        <v>46003</v>
      </c>
      <c r="BB13" s="52">
        <v>46003</v>
      </c>
      <c r="BC13" s="54">
        <f t="shared" si="0"/>
        <v>126303.44827586207</v>
      </c>
      <c r="BD13" s="54">
        <v>146512</v>
      </c>
      <c r="BE13">
        <v>0</v>
      </c>
      <c r="BF13">
        <v>0</v>
      </c>
      <c r="BG13" s="55" t="s">
        <v>366</v>
      </c>
      <c r="BH13" s="55" t="s">
        <v>362</v>
      </c>
      <c r="BI13" s="51" t="s">
        <v>552</v>
      </c>
      <c r="BJ13" s="51" t="str">
        <f t="shared" si="1"/>
        <v xml:space="preserve">PROGRAMA DE APOYO DE EQUIPAMIENTO APICOLA PARA PRODUCTORES DEL MUNICIPIO DE EBANO SLP </v>
      </c>
      <c r="BK13" s="54">
        <f t="shared" si="2"/>
        <v>14651.2</v>
      </c>
      <c r="BL13" s="52">
        <v>45989</v>
      </c>
      <c r="BM13" s="52">
        <v>46003</v>
      </c>
      <c r="BN13" s="53" t="s">
        <v>485</v>
      </c>
      <c r="BO13" s="53" t="s">
        <v>476</v>
      </c>
      <c r="BP13" s="51">
        <v>1</v>
      </c>
      <c r="BQ13" s="51" t="s">
        <v>304</v>
      </c>
      <c r="BR13" s="55" t="s">
        <v>394</v>
      </c>
      <c r="BS13" s="55" t="s">
        <v>553</v>
      </c>
      <c r="BT13" s="55" t="s">
        <v>498</v>
      </c>
      <c r="BU13" s="51" t="str">
        <f t="shared" si="3"/>
        <v xml:space="preserve">PROGRAMA DE APOYO DE EQUIPAMIENTO APICOLA PARA PRODUCTORES DEL MUNICIPIO DE EBANO SLP </v>
      </c>
      <c r="BV13" s="53" t="s">
        <v>477</v>
      </c>
      <c r="BW13" s="55" t="s">
        <v>361</v>
      </c>
      <c r="BX13" s="51" t="s">
        <v>307</v>
      </c>
      <c r="BY13" s="51" t="s">
        <v>203</v>
      </c>
      <c r="BZ13" s="51">
        <v>6</v>
      </c>
      <c r="CA13" s="55" t="s">
        <v>391</v>
      </c>
      <c r="CB13" s="53" t="s">
        <v>481</v>
      </c>
      <c r="CC13" s="53" t="s">
        <v>481</v>
      </c>
      <c r="CD13" s="53" t="s">
        <v>482</v>
      </c>
      <c r="CE13" s="53" t="s">
        <v>482</v>
      </c>
      <c r="CF13" s="53" t="s">
        <v>478</v>
      </c>
      <c r="CG13" s="55" t="s">
        <v>363</v>
      </c>
      <c r="CH13" s="52">
        <v>46029</v>
      </c>
      <c r="CI13" t="s">
        <v>554</v>
      </c>
    </row>
    <row r="14" spans="1:87" x14ac:dyDescent="0.25">
      <c r="A14" s="45">
        <v>2025</v>
      </c>
      <c r="B14" s="38">
        <v>45992</v>
      </c>
      <c r="C14" s="38">
        <v>46022</v>
      </c>
      <c r="D14" s="34" t="s">
        <v>193</v>
      </c>
      <c r="E14" s="34" t="s">
        <v>197</v>
      </c>
      <c r="F14" s="45" t="s">
        <v>200</v>
      </c>
      <c r="G14" s="45" t="s">
        <v>516</v>
      </c>
      <c r="H14" s="45" t="s">
        <v>202</v>
      </c>
      <c r="I14" s="45" t="s">
        <v>392</v>
      </c>
      <c r="J14" s="42" t="s">
        <v>483</v>
      </c>
      <c r="K14" s="44" t="s">
        <v>519</v>
      </c>
      <c r="L14" s="42" t="s">
        <v>484</v>
      </c>
      <c r="M14" s="3">
        <v>45986</v>
      </c>
      <c r="N14" s="35" t="s">
        <v>507</v>
      </c>
      <c r="O14" s="44" t="s">
        <v>519</v>
      </c>
      <c r="P14" s="38">
        <v>45586</v>
      </c>
      <c r="Q14" s="45">
        <v>1</v>
      </c>
      <c r="R14" s="36">
        <v>1</v>
      </c>
      <c r="S14" s="42" t="s">
        <v>479</v>
      </c>
      <c r="T14" s="42" t="s">
        <v>479</v>
      </c>
      <c r="U14" s="42" t="s">
        <v>479</v>
      </c>
      <c r="V14" s="42" t="s">
        <v>480</v>
      </c>
      <c r="W14" s="46" t="s">
        <v>395</v>
      </c>
      <c r="X14" s="46" t="s">
        <v>547</v>
      </c>
      <c r="Y14" s="46" t="s">
        <v>397</v>
      </c>
      <c r="Z14" s="40" t="s">
        <v>205</v>
      </c>
      <c r="AA14" s="46" t="s">
        <v>548</v>
      </c>
      <c r="AB14" s="40">
        <v>1</v>
      </c>
      <c r="AC14" s="51" t="s">
        <v>393</v>
      </c>
      <c r="AD14" s="40" t="s">
        <v>212</v>
      </c>
      <c r="AE14" s="55" t="s">
        <v>549</v>
      </c>
      <c r="AF14" s="40">
        <v>6</v>
      </c>
      <c r="AG14" s="55" t="s">
        <v>550</v>
      </c>
      <c r="AH14" s="40" t="s">
        <v>234</v>
      </c>
      <c r="AI14" s="55" t="s">
        <v>551</v>
      </c>
      <c r="AJ14" s="40">
        <v>16</v>
      </c>
      <c r="AK14" s="55" t="s">
        <v>498</v>
      </c>
      <c r="AL14" s="40">
        <v>16</v>
      </c>
      <c r="AM14" s="55" t="s">
        <v>498</v>
      </c>
      <c r="AN14" s="40">
        <v>24</v>
      </c>
      <c r="AO14" s="40" t="s">
        <v>277</v>
      </c>
      <c r="AP14" s="40">
        <v>79120</v>
      </c>
      <c r="AQ14" s="40" t="s">
        <v>472</v>
      </c>
      <c r="AR14" s="40" t="s">
        <v>472</v>
      </c>
      <c r="AS14" s="40" t="s">
        <v>472</v>
      </c>
      <c r="AT14" s="40" t="s">
        <v>472</v>
      </c>
      <c r="AU14" s="44" t="s">
        <v>474</v>
      </c>
      <c r="AV14" s="44" t="s">
        <v>363</v>
      </c>
      <c r="AW14" s="44" t="s">
        <v>363</v>
      </c>
      <c r="AX14" s="44" t="s">
        <v>363</v>
      </c>
      <c r="AY14" s="51" t="s">
        <v>516</v>
      </c>
      <c r="AZ14" s="3">
        <v>45996</v>
      </c>
      <c r="BA14" s="38">
        <v>46006</v>
      </c>
      <c r="BB14" s="52">
        <v>46006</v>
      </c>
      <c r="BC14" s="54">
        <f>BD14</f>
        <v>199995</v>
      </c>
      <c r="BD14" s="54">
        <v>199995</v>
      </c>
      <c r="BE14">
        <v>0</v>
      </c>
      <c r="BF14">
        <v>0</v>
      </c>
      <c r="BG14" s="55" t="s">
        <v>366</v>
      </c>
      <c r="BH14" s="55" t="s">
        <v>362</v>
      </c>
      <c r="BI14" s="37" t="s">
        <v>552</v>
      </c>
      <c r="BJ14" s="51" t="str">
        <f t="shared" si="1"/>
        <v>APOYO CON EQUIPO COMUNITARIO A PEQUEÑOS PRODUCTORES PECUARIOS DEL MPIO DE EBANO SLP</v>
      </c>
      <c r="BK14" s="54">
        <f t="shared" si="2"/>
        <v>19999.5</v>
      </c>
      <c r="BL14" s="52">
        <v>45996</v>
      </c>
      <c r="BM14" s="52">
        <v>46006</v>
      </c>
      <c r="BN14" s="53" t="s">
        <v>485</v>
      </c>
      <c r="BO14" s="53" t="s">
        <v>476</v>
      </c>
      <c r="BP14" s="51">
        <v>1</v>
      </c>
      <c r="BQ14" s="51" t="s">
        <v>304</v>
      </c>
      <c r="BR14" s="55" t="s">
        <v>394</v>
      </c>
      <c r="BS14" s="55" t="s">
        <v>553</v>
      </c>
      <c r="BT14" s="55" t="s">
        <v>498</v>
      </c>
      <c r="BU14" s="51" t="str">
        <f t="shared" si="3"/>
        <v>APOYO CON EQUIPO COMUNITARIO A PEQUEÑOS PRODUCTORES PECUARIOS DEL MPIO DE EBANO SLP</v>
      </c>
      <c r="BV14" s="53" t="s">
        <v>477</v>
      </c>
      <c r="BW14" s="55" t="s">
        <v>361</v>
      </c>
      <c r="BX14" s="51" t="s">
        <v>307</v>
      </c>
      <c r="BY14" s="51" t="s">
        <v>203</v>
      </c>
      <c r="BZ14" s="51">
        <v>7</v>
      </c>
      <c r="CA14" s="55" t="s">
        <v>391</v>
      </c>
      <c r="CB14" s="53" t="s">
        <v>481</v>
      </c>
      <c r="CC14" s="53" t="s">
        <v>481</v>
      </c>
      <c r="CD14" s="53" t="s">
        <v>482</v>
      </c>
      <c r="CE14" s="53" t="s">
        <v>482</v>
      </c>
      <c r="CF14" s="53" t="s">
        <v>478</v>
      </c>
      <c r="CG14" s="55" t="s">
        <v>363</v>
      </c>
      <c r="CH14" s="52">
        <v>46029</v>
      </c>
      <c r="CI14" t="s">
        <v>554</v>
      </c>
    </row>
    <row r="15" spans="1:87" x14ac:dyDescent="0.25">
      <c r="A15" s="44">
        <v>2025</v>
      </c>
      <c r="B15" s="38">
        <v>45992</v>
      </c>
      <c r="C15" s="38">
        <v>46022</v>
      </c>
      <c r="D15" s="34" t="s">
        <v>193</v>
      </c>
      <c r="E15" s="34" t="s">
        <v>197</v>
      </c>
      <c r="F15" s="45" t="s">
        <v>200</v>
      </c>
      <c r="G15" s="45" t="s">
        <v>517</v>
      </c>
      <c r="H15" s="45" t="s">
        <v>202</v>
      </c>
      <c r="I15" s="45" t="s">
        <v>392</v>
      </c>
      <c r="J15" s="42" t="s">
        <v>483</v>
      </c>
      <c r="K15" s="44" t="s">
        <v>519</v>
      </c>
      <c r="L15" s="42" t="s">
        <v>484</v>
      </c>
      <c r="M15" s="3">
        <v>45986</v>
      </c>
      <c r="N15" s="35" t="s">
        <v>508</v>
      </c>
      <c r="O15" s="44" t="s">
        <v>519</v>
      </c>
      <c r="P15" s="38">
        <v>45587</v>
      </c>
      <c r="Q15" s="44">
        <v>1</v>
      </c>
      <c r="R15" s="36">
        <v>1</v>
      </c>
      <c r="S15" s="42" t="s">
        <v>479</v>
      </c>
      <c r="T15" s="42" t="s">
        <v>479</v>
      </c>
      <c r="U15" s="42" t="s">
        <v>479</v>
      </c>
      <c r="V15" s="42" t="s">
        <v>480</v>
      </c>
      <c r="W15" s="55" t="s">
        <v>539</v>
      </c>
      <c r="X15" s="55" t="s">
        <v>401</v>
      </c>
      <c r="Y15" s="55" t="s">
        <v>540</v>
      </c>
      <c r="Z15" s="51" t="s">
        <v>204</v>
      </c>
      <c r="AA15" s="55" t="s">
        <v>541</v>
      </c>
      <c r="AB15" s="51">
        <v>1</v>
      </c>
      <c r="AC15" s="55" t="s">
        <v>542</v>
      </c>
      <c r="AD15" s="51" t="s">
        <v>206</v>
      </c>
      <c r="AE15" s="55" t="s">
        <v>543</v>
      </c>
      <c r="AF15" s="51">
        <v>759</v>
      </c>
      <c r="AG15" s="55" t="s">
        <v>473</v>
      </c>
      <c r="AH15" s="51" t="s">
        <v>237</v>
      </c>
      <c r="AI15" s="55" t="s">
        <v>544</v>
      </c>
      <c r="AJ15" s="51">
        <v>13</v>
      </c>
      <c r="AK15" s="55" t="s">
        <v>545</v>
      </c>
      <c r="AL15" s="51">
        <v>13</v>
      </c>
      <c r="AM15" s="55" t="s">
        <v>546</v>
      </c>
      <c r="AN15" s="51">
        <v>24</v>
      </c>
      <c r="AO15" s="51" t="s">
        <v>277</v>
      </c>
      <c r="AP15" s="51">
        <v>79064</v>
      </c>
      <c r="AQ15" s="55" t="s">
        <v>472</v>
      </c>
      <c r="AR15" s="55" t="s">
        <v>472</v>
      </c>
      <c r="AS15" s="37" t="s">
        <v>472</v>
      </c>
      <c r="AT15" s="37" t="s">
        <v>472</v>
      </c>
      <c r="AU15" s="44" t="s">
        <v>474</v>
      </c>
      <c r="AV15" s="44" t="s">
        <v>363</v>
      </c>
      <c r="AW15" s="44" t="s">
        <v>363</v>
      </c>
      <c r="AX15" s="44" t="s">
        <v>363</v>
      </c>
      <c r="AY15" s="51" t="s">
        <v>517</v>
      </c>
      <c r="AZ15" s="3">
        <v>41032</v>
      </c>
      <c r="BA15" s="38">
        <v>46010</v>
      </c>
      <c r="BB15" s="52">
        <v>46010</v>
      </c>
      <c r="BC15" s="54">
        <f>BD15</f>
        <v>427625</v>
      </c>
      <c r="BD15" s="54">
        <v>427625</v>
      </c>
      <c r="BE15">
        <v>0</v>
      </c>
      <c r="BF15">
        <v>0</v>
      </c>
      <c r="BG15" s="55" t="s">
        <v>366</v>
      </c>
      <c r="BH15" s="55" t="s">
        <v>362</v>
      </c>
      <c r="BI15" s="39" t="s">
        <v>552</v>
      </c>
      <c r="BJ15" s="51" t="str">
        <f t="shared" si="1"/>
        <v>APOYO DE IMPLEMENTOS A PEQUEÑOS PRODUCTORES AGRICOLAS DEL MPIO DE EBANO SLP</v>
      </c>
      <c r="BK15" s="54">
        <f t="shared" si="2"/>
        <v>42762.5</v>
      </c>
      <c r="BL15" s="52">
        <v>41032</v>
      </c>
      <c r="BM15" s="52">
        <v>46010</v>
      </c>
      <c r="BN15" s="53" t="s">
        <v>485</v>
      </c>
      <c r="BO15" s="53" t="s">
        <v>476</v>
      </c>
      <c r="BP15" s="51">
        <v>1</v>
      </c>
      <c r="BQ15" s="51" t="s">
        <v>304</v>
      </c>
      <c r="BR15" s="55" t="s">
        <v>394</v>
      </c>
      <c r="BS15" s="55" t="s">
        <v>553</v>
      </c>
      <c r="BT15" s="55" t="s">
        <v>498</v>
      </c>
      <c r="BU15" s="51" t="str">
        <f t="shared" si="3"/>
        <v>APOYO DE IMPLEMENTOS A PEQUEÑOS PRODUCTORES AGRICOLAS DEL MPIO DE EBANO SLP</v>
      </c>
      <c r="BV15" s="53" t="s">
        <v>477</v>
      </c>
      <c r="BW15" s="55" t="s">
        <v>361</v>
      </c>
      <c r="BX15" s="51" t="s">
        <v>307</v>
      </c>
      <c r="BY15" s="51" t="s">
        <v>203</v>
      </c>
      <c r="BZ15" s="51">
        <v>8</v>
      </c>
      <c r="CA15" s="55" t="s">
        <v>391</v>
      </c>
      <c r="CB15" s="53" t="s">
        <v>481</v>
      </c>
      <c r="CC15" s="53" t="s">
        <v>481</v>
      </c>
      <c r="CD15" s="53" t="s">
        <v>482</v>
      </c>
      <c r="CE15" s="53" t="s">
        <v>482</v>
      </c>
      <c r="CF15" s="53" t="s">
        <v>478</v>
      </c>
      <c r="CG15" s="55" t="s">
        <v>363</v>
      </c>
      <c r="CH15" s="52">
        <v>46029</v>
      </c>
      <c r="CI15" t="s">
        <v>554</v>
      </c>
    </row>
    <row r="16" spans="1:87" x14ac:dyDescent="0.25">
      <c r="A16" s="45"/>
      <c r="B16" s="38"/>
      <c r="C16" s="38"/>
      <c r="D16" s="19"/>
      <c r="E16" s="19"/>
      <c r="F16" s="19"/>
      <c r="H16" s="19"/>
      <c r="I16" s="34"/>
      <c r="J16" s="14"/>
      <c r="K16" s="19"/>
      <c r="L16" s="14"/>
      <c r="M16" s="3"/>
      <c r="O16" s="19"/>
      <c r="P16" s="38"/>
      <c r="Q16" s="19"/>
      <c r="R16" s="21"/>
      <c r="S16" s="14"/>
      <c r="T16" s="14"/>
      <c r="U16" s="14"/>
      <c r="V16" s="14"/>
      <c r="W16" s="15"/>
      <c r="X16" s="15"/>
      <c r="Y16" s="15"/>
      <c r="Z16" s="19"/>
      <c r="AA16" s="15"/>
      <c r="AB16" s="19"/>
      <c r="AC16" s="15"/>
      <c r="AD16" s="19"/>
      <c r="AE16" s="15"/>
      <c r="AF16" s="19"/>
      <c r="AG16" s="15"/>
      <c r="AH16" s="19"/>
      <c r="AI16" s="15"/>
      <c r="AJ16" s="19"/>
      <c r="AK16" s="15"/>
      <c r="AL16" s="19"/>
      <c r="AM16" s="15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3"/>
      <c r="BA16" s="13"/>
      <c r="BB16" s="3"/>
      <c r="BC16" s="5"/>
      <c r="BD16" s="5"/>
      <c r="BE16" s="17"/>
      <c r="BF16" s="17"/>
      <c r="BG16" s="19"/>
      <c r="BH16" s="19"/>
      <c r="BI16" s="19"/>
      <c r="BJ16" s="19"/>
      <c r="BK16" s="17"/>
      <c r="BL16" s="13"/>
      <c r="BM16" s="13"/>
      <c r="BN16" s="14"/>
      <c r="BO16" s="14"/>
      <c r="BQ16" s="19"/>
      <c r="BR16" s="19"/>
      <c r="BS16" s="19"/>
      <c r="BT16" s="15"/>
      <c r="BU16" s="19"/>
      <c r="BV16" s="14"/>
      <c r="BW16" s="15"/>
      <c r="BX16" s="19"/>
      <c r="BY16" s="19"/>
      <c r="BZ16" s="19"/>
      <c r="CA16" s="19"/>
      <c r="CB16" s="14"/>
      <c r="CC16" s="14"/>
      <c r="CD16" s="14"/>
      <c r="CE16" s="14"/>
      <c r="CF16" s="14"/>
      <c r="CG16" s="19"/>
    </row>
    <row r="17" spans="1:85" x14ac:dyDescent="0.25">
      <c r="A17" s="44"/>
      <c r="B17" s="38"/>
      <c r="C17" s="38"/>
      <c r="D17" s="19"/>
      <c r="E17" s="19"/>
      <c r="F17" s="19"/>
      <c r="G17" s="19"/>
      <c r="H17" s="19"/>
      <c r="I17" s="19"/>
      <c r="J17" s="14"/>
      <c r="K17" s="19"/>
      <c r="L17" s="14"/>
      <c r="M17" s="3"/>
      <c r="O17" s="19"/>
      <c r="P17" s="13"/>
      <c r="Q17" s="19"/>
      <c r="R17" s="21"/>
      <c r="S17" s="14"/>
      <c r="T17" s="14"/>
      <c r="U17" s="14"/>
      <c r="V17" s="14"/>
      <c r="W17" s="15"/>
      <c r="X17" s="15"/>
      <c r="Y17" s="15"/>
      <c r="Z17" s="19"/>
      <c r="AA17" s="15"/>
      <c r="AB17" s="19"/>
      <c r="AC17" s="15"/>
      <c r="AD17" s="19"/>
      <c r="AE17" s="15"/>
      <c r="AF17" s="19"/>
      <c r="AG17" s="15"/>
      <c r="AH17" s="19"/>
      <c r="AI17" s="15"/>
      <c r="AJ17" s="19"/>
      <c r="AK17" s="15"/>
      <c r="AL17" s="19"/>
      <c r="AM17" s="15"/>
      <c r="AN17" s="19"/>
      <c r="AO17" s="19"/>
      <c r="AP17" s="19"/>
      <c r="AQ17" s="19"/>
      <c r="AR17" s="19"/>
      <c r="AS17" s="19"/>
      <c r="AT17" s="19"/>
      <c r="AU17" s="15"/>
      <c r="AV17" s="15"/>
      <c r="AW17" s="15"/>
      <c r="AX17" s="15"/>
      <c r="AY17" s="19"/>
      <c r="AZ17" s="3"/>
      <c r="BA17" s="13"/>
      <c r="BB17" s="3"/>
      <c r="BC17" s="5"/>
      <c r="BD17" s="5"/>
      <c r="BE17" s="17"/>
      <c r="BF17" s="17"/>
      <c r="BG17" s="19"/>
      <c r="BH17" s="19"/>
      <c r="BI17" s="19"/>
      <c r="BJ17" s="19"/>
      <c r="BK17" s="17"/>
      <c r="BL17" s="13"/>
      <c r="BM17" s="13"/>
      <c r="BN17" s="14"/>
      <c r="BO17" s="14"/>
      <c r="BQ17" s="19"/>
      <c r="BR17" s="19"/>
      <c r="BS17" s="19"/>
      <c r="BT17" s="15"/>
      <c r="BU17" s="19"/>
      <c r="BV17" s="14"/>
      <c r="BW17" s="19"/>
      <c r="BX17" s="19"/>
      <c r="BY17" s="19"/>
      <c r="BZ17" s="19"/>
      <c r="CA17" s="19"/>
      <c r="CB17" s="14"/>
      <c r="CC17" s="14"/>
      <c r="CD17" s="14"/>
      <c r="CE17" s="14"/>
      <c r="CF17" s="14"/>
      <c r="CG17" s="15"/>
    </row>
    <row r="18" spans="1:85" s="19" customFormat="1" x14ac:dyDescent="0.25">
      <c r="B18" s="13"/>
      <c r="C18" s="13"/>
      <c r="J18" s="14"/>
      <c r="L18" s="14"/>
      <c r="M18" s="13"/>
      <c r="P18" s="13"/>
      <c r="R18" s="21"/>
      <c r="S18" s="14"/>
      <c r="T18" s="14"/>
      <c r="U18" s="14"/>
      <c r="V18" s="14"/>
      <c r="W18" s="23"/>
      <c r="X18" s="23"/>
      <c r="Y18" s="23"/>
      <c r="Z18" s="22"/>
      <c r="AA18" s="23"/>
      <c r="AB18" s="22"/>
      <c r="AC18" s="23"/>
      <c r="AD18" s="22"/>
      <c r="AE18" s="23"/>
      <c r="AF18" s="22"/>
      <c r="AG18" s="23"/>
      <c r="AH18" s="22"/>
      <c r="AI18" s="23"/>
      <c r="AJ18" s="22"/>
      <c r="AK18" s="23"/>
      <c r="AL18" s="22"/>
      <c r="AM18" s="23"/>
      <c r="AN18" s="22"/>
      <c r="AO18" s="22"/>
      <c r="AP18" s="22"/>
      <c r="AQ18" s="23"/>
      <c r="AR18" s="15"/>
      <c r="AS18" s="15"/>
      <c r="AT18" s="15"/>
      <c r="AU18" s="15"/>
      <c r="AV18" s="15"/>
      <c r="AW18" s="15"/>
      <c r="AX18" s="15"/>
      <c r="AZ18" s="13"/>
      <c r="BA18" s="13"/>
      <c r="BB18" s="13"/>
      <c r="BC18" s="17"/>
      <c r="BD18" s="17"/>
      <c r="BE18" s="17"/>
      <c r="BF18" s="17"/>
      <c r="BG18" s="15"/>
      <c r="BH18" s="15"/>
      <c r="BK18" s="17"/>
      <c r="BL18" s="13"/>
      <c r="BM18" s="13"/>
      <c r="BN18" s="14"/>
      <c r="BO18" s="14"/>
      <c r="BR18" s="15"/>
      <c r="BT18" s="15"/>
      <c r="BV18" s="14"/>
      <c r="BW18" s="15"/>
      <c r="CA18" s="15"/>
      <c r="CB18" s="14"/>
      <c r="CD18" s="14"/>
      <c r="CE18" s="14"/>
      <c r="CF18" s="14"/>
      <c r="CG18" s="15"/>
    </row>
    <row r="20" spans="1:85" x14ac:dyDescent="0.25">
      <c r="A20" s="19"/>
      <c r="B20" s="13"/>
      <c r="C20" s="13"/>
      <c r="F20" s="19"/>
      <c r="G20" s="19"/>
      <c r="H20" s="19"/>
      <c r="I20" s="16"/>
      <c r="J20" s="14"/>
      <c r="K20" s="19"/>
      <c r="L20" s="14"/>
      <c r="M20" s="3"/>
      <c r="N20" s="20"/>
      <c r="O20" s="19"/>
      <c r="P20" s="13"/>
      <c r="Q20" s="21"/>
      <c r="R20" s="21"/>
      <c r="S20" s="14"/>
      <c r="T20" s="14"/>
      <c r="U20" s="14"/>
      <c r="V20" s="14"/>
      <c r="W20" s="29"/>
      <c r="X20" s="29"/>
      <c r="Y20" s="29"/>
      <c r="Z20" s="29"/>
      <c r="AA20" s="29"/>
      <c r="AB20" s="29"/>
      <c r="AC20" s="30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19"/>
      <c r="AV20" s="19"/>
      <c r="AW20" s="19"/>
      <c r="AX20" s="19"/>
      <c r="AY20" s="19"/>
      <c r="AZ20" s="3"/>
      <c r="BA20" s="13"/>
      <c r="BB20" s="3"/>
      <c r="BC20" s="5"/>
      <c r="BD20" s="5"/>
      <c r="BE20" s="17"/>
      <c r="BF20" s="17"/>
      <c r="BG20" s="19"/>
      <c r="BH20" s="19"/>
      <c r="BI20" s="19"/>
      <c r="BJ20" s="20"/>
      <c r="BK20" s="17"/>
      <c r="BL20" s="13"/>
      <c r="BM20" s="13"/>
      <c r="BN20" s="14"/>
      <c r="BO20" s="14"/>
      <c r="BQ20" s="19"/>
      <c r="BR20" s="19"/>
      <c r="BS20" s="15"/>
      <c r="BT20" s="15"/>
      <c r="BU20" s="19"/>
      <c r="BV20" s="14"/>
      <c r="BW20" s="19"/>
      <c r="BX20" s="19"/>
      <c r="BY20" s="19"/>
      <c r="BZ20" s="19"/>
      <c r="CA20" s="19"/>
      <c r="CB20" s="14"/>
      <c r="CC20" s="14"/>
      <c r="CD20" s="14"/>
      <c r="CE20" s="14"/>
      <c r="CF20" s="14"/>
      <c r="CG20" s="19"/>
    </row>
    <row r="21" spans="1:85" x14ac:dyDescent="0.25">
      <c r="A21" s="19"/>
      <c r="B21" s="13"/>
      <c r="C21" s="13"/>
      <c r="F21" s="19"/>
      <c r="H21" s="19"/>
      <c r="I21" s="19"/>
      <c r="J21" s="14"/>
      <c r="K21" s="19"/>
      <c r="L21" s="14"/>
      <c r="M21" s="3"/>
      <c r="N21" s="20"/>
      <c r="O21" s="19"/>
      <c r="P21" s="13"/>
      <c r="Q21" s="21"/>
      <c r="R21" s="21"/>
      <c r="S21" s="24"/>
      <c r="T21" s="24"/>
      <c r="U21" s="24"/>
      <c r="V21" s="24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19"/>
      <c r="AR21" s="19"/>
      <c r="AS21" s="19"/>
      <c r="AT21" s="19"/>
      <c r="AU21" s="15"/>
      <c r="AV21" s="15"/>
      <c r="AW21" s="15"/>
      <c r="AX21" s="15"/>
      <c r="AY21" s="19"/>
      <c r="AZ21" s="3"/>
      <c r="BA21" s="13"/>
      <c r="BB21" s="3"/>
      <c r="BC21" s="5"/>
      <c r="BD21" s="5"/>
      <c r="BE21" s="17"/>
      <c r="BF21" s="17"/>
      <c r="BG21" s="19"/>
      <c r="BH21" s="19"/>
      <c r="BI21" s="19"/>
      <c r="BJ21" s="20"/>
      <c r="BK21" s="17"/>
      <c r="BL21" s="13"/>
      <c r="BM21" s="13"/>
      <c r="BN21" s="14"/>
      <c r="BO21" s="14"/>
      <c r="BQ21" s="19"/>
      <c r="BR21" s="19"/>
      <c r="BS21" s="15"/>
      <c r="BT21" s="15"/>
      <c r="BU21" s="15"/>
      <c r="BV21" s="14"/>
      <c r="BW21" s="15"/>
      <c r="BX21" s="19"/>
      <c r="BY21" s="19"/>
      <c r="BZ21" s="19"/>
      <c r="CA21" s="19"/>
      <c r="CB21" s="14"/>
      <c r="CC21" s="14"/>
      <c r="CD21" s="14"/>
      <c r="CE21" s="14"/>
      <c r="CF21" s="14"/>
      <c r="CG21" s="15"/>
    </row>
    <row r="22" spans="1:85" x14ac:dyDescent="0.25">
      <c r="A22" s="19"/>
      <c r="B22" s="13"/>
      <c r="C22" s="13"/>
      <c r="F22" s="19"/>
      <c r="G22" s="19"/>
      <c r="H22" s="19"/>
      <c r="I22" s="19"/>
      <c r="J22" s="14"/>
      <c r="K22" s="19"/>
      <c r="L22" s="14"/>
      <c r="M22" s="3"/>
      <c r="O22" s="19"/>
      <c r="P22" s="13"/>
      <c r="Q22" s="21"/>
      <c r="R22" s="21"/>
      <c r="S22" s="24"/>
      <c r="T22" s="24"/>
      <c r="U22" s="24"/>
      <c r="V22" s="24"/>
      <c r="W22" s="27"/>
      <c r="X22" s="27"/>
      <c r="Y22" s="27"/>
      <c r="Z22" s="27"/>
      <c r="AA22" s="27"/>
      <c r="AB22" s="27"/>
      <c r="AC22" s="28"/>
      <c r="AD22" s="27"/>
      <c r="AE22" s="27"/>
      <c r="AF22" s="27"/>
      <c r="AG22" s="27"/>
      <c r="AH22" s="27"/>
      <c r="AI22" s="27"/>
      <c r="AJ22" s="27"/>
      <c r="AK22" s="27"/>
      <c r="AL22" s="27"/>
      <c r="AM22" s="27"/>
      <c r="AN22" s="27"/>
      <c r="AO22" s="27"/>
      <c r="AP22" s="27"/>
      <c r="AQ22" s="27"/>
      <c r="AR22" s="27"/>
      <c r="AS22" s="27"/>
      <c r="AT22" s="27"/>
      <c r="AU22" s="15"/>
      <c r="AV22" s="15"/>
      <c r="AW22" s="15"/>
      <c r="AX22" s="15"/>
      <c r="AY22" s="19"/>
      <c r="AZ22" s="3"/>
      <c r="BA22" s="13"/>
      <c r="BB22" s="3"/>
      <c r="BC22" s="5"/>
      <c r="BD22" s="5"/>
      <c r="BE22" s="17"/>
      <c r="BF22" s="17"/>
      <c r="BG22" s="15"/>
      <c r="BH22" s="15"/>
      <c r="BJ22" s="19"/>
      <c r="BK22" s="17"/>
      <c r="BL22" s="13"/>
      <c r="BM22" s="13"/>
      <c r="BN22" s="14"/>
      <c r="BO22" s="14"/>
      <c r="BQ22" s="19"/>
      <c r="BR22" s="15"/>
      <c r="BS22" s="15"/>
      <c r="BT22" s="15"/>
      <c r="BU22" s="15"/>
      <c r="BV22" s="14"/>
      <c r="BW22" s="15"/>
      <c r="BX22" s="19"/>
      <c r="BY22" s="19"/>
      <c r="BZ22" s="19"/>
      <c r="CA22" s="15"/>
      <c r="CB22" s="14"/>
      <c r="CC22" s="19"/>
      <c r="CD22" s="14"/>
      <c r="CE22" s="14"/>
      <c r="CF22" s="14"/>
      <c r="CG22" s="15"/>
    </row>
    <row r="23" spans="1:85" x14ac:dyDescent="0.25">
      <c r="A23" s="19"/>
      <c r="B23" s="13"/>
      <c r="C23" s="13"/>
      <c r="F23" s="19"/>
      <c r="H23" s="19"/>
      <c r="I23" s="19"/>
      <c r="J23" s="14"/>
      <c r="K23" s="19"/>
      <c r="L23" s="14"/>
      <c r="M23" s="3"/>
      <c r="O23" s="19"/>
      <c r="P23" s="13"/>
      <c r="Q23" s="21"/>
      <c r="R23" s="21"/>
      <c r="S23" s="24"/>
      <c r="T23" s="24"/>
      <c r="U23" s="24"/>
      <c r="V23" s="24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15"/>
      <c r="AR23" s="15"/>
      <c r="AS23" s="15"/>
      <c r="AT23" s="15"/>
      <c r="AU23" s="15"/>
      <c r="AV23" s="15"/>
      <c r="AW23" s="15"/>
      <c r="AX23" s="15"/>
      <c r="AY23" s="19"/>
      <c r="AZ23" s="3"/>
      <c r="BA23" s="13"/>
      <c r="BB23" s="3"/>
      <c r="BC23" s="5"/>
      <c r="BD23" s="5"/>
      <c r="BE23" s="17"/>
      <c r="BF23" s="17"/>
      <c r="BG23" s="15"/>
      <c r="BH23" s="15"/>
      <c r="BJ23" s="19"/>
      <c r="BK23" s="17"/>
      <c r="BL23" s="13"/>
      <c r="BM23" s="13"/>
      <c r="BN23" s="14"/>
      <c r="BO23" s="14"/>
      <c r="BQ23" s="19"/>
      <c r="BR23" s="15"/>
      <c r="BS23" s="15"/>
      <c r="BT23" s="15"/>
      <c r="BU23" s="15"/>
      <c r="BV23" s="14"/>
      <c r="BW23" s="19"/>
      <c r="BX23" s="19"/>
      <c r="BY23" s="19"/>
      <c r="BZ23" s="19"/>
      <c r="CA23" s="15"/>
      <c r="CB23" s="14"/>
      <c r="CC23" s="14"/>
      <c r="CD23" s="14"/>
      <c r="CE23" s="14"/>
      <c r="CF23" s="14"/>
      <c r="CG23" s="15"/>
    </row>
    <row r="24" spans="1:85" x14ac:dyDescent="0.25">
      <c r="B24" s="3"/>
      <c r="C24" s="3"/>
      <c r="J24" s="4"/>
      <c r="L24" s="4"/>
      <c r="M24" s="3"/>
      <c r="P24" s="3"/>
      <c r="S24" s="24"/>
      <c r="T24" s="24"/>
      <c r="U24" s="24"/>
      <c r="V24" s="24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Y24" s="19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Q24" s="19"/>
      <c r="BV24" s="4"/>
      <c r="CB24" s="4"/>
      <c r="CC24" s="4"/>
      <c r="CD24" s="4"/>
      <c r="CE24" s="4"/>
      <c r="CF24" s="14"/>
    </row>
    <row r="25" spans="1:85" x14ac:dyDescent="0.25">
      <c r="B25" s="3"/>
      <c r="C25" s="3"/>
      <c r="J25" s="4"/>
      <c r="L25" s="4"/>
      <c r="M25" s="3"/>
      <c r="P25" s="3"/>
      <c r="R25" s="21"/>
      <c r="S25" s="4"/>
      <c r="T25" s="4"/>
      <c r="U25" s="4"/>
      <c r="V25" s="4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1:85" x14ac:dyDescent="0.2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1:85" x14ac:dyDescent="0.25">
      <c r="B27" s="3"/>
      <c r="C27" s="3"/>
      <c r="J27" s="4"/>
      <c r="L27" s="4"/>
      <c r="M27" s="3"/>
      <c r="P27" s="3"/>
      <c r="S27" s="4"/>
      <c r="T27" s="4"/>
      <c r="U27" s="4"/>
      <c r="V27" s="4"/>
      <c r="AC27" s="10"/>
      <c r="AZ27" s="3"/>
      <c r="BA27" s="3"/>
      <c r="BB27" s="3"/>
      <c r="BC27" s="5"/>
      <c r="BD27" s="5"/>
      <c r="BE27" s="5"/>
      <c r="BF27" s="5"/>
      <c r="BK27" s="5"/>
      <c r="BL27" s="3"/>
      <c r="BM27" s="3"/>
      <c r="BN27" s="4"/>
      <c r="BO27" s="4"/>
      <c r="BV27" s="4"/>
      <c r="CB27" s="4"/>
      <c r="CC27" s="4"/>
      <c r="CD27" s="4"/>
      <c r="CE27" s="4"/>
      <c r="CF27" s="4"/>
    </row>
    <row r="28" spans="1:85" x14ac:dyDescent="0.25">
      <c r="B28" s="3"/>
      <c r="C28" s="3"/>
    </row>
    <row r="29" spans="1:85" x14ac:dyDescent="0.25">
      <c r="B29" s="3"/>
      <c r="C29" s="3"/>
    </row>
    <row r="30" spans="1:85" x14ac:dyDescent="0.25">
      <c r="B30" s="3"/>
      <c r="C30" s="3"/>
    </row>
    <row r="31" spans="1:85" x14ac:dyDescent="0.25">
      <c r="B31" s="3"/>
      <c r="C31" s="3"/>
    </row>
    <row r="32" spans="1:85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23:Z202 Z20:Z21 Z8:Z18" xr:uid="{00000000-0002-0000-0000-000004000000}">
      <formula1>Hidden_525</formula1>
    </dataValidation>
    <dataValidation type="list" allowBlank="1" showErrorMessage="1" sqref="AD23:AD202 AD20:AD21 AD8:AD18" xr:uid="{00000000-0002-0000-0000-000005000000}">
      <formula1>Hidden_629</formula1>
    </dataValidation>
    <dataValidation type="list" allowBlank="1" showErrorMessage="1" sqref="AH23:AH202 AH20:AH21 AH8:AH18" xr:uid="{00000000-0002-0000-0000-000006000000}">
      <formula1>Hidden_733</formula1>
    </dataValidation>
    <dataValidation type="list" allowBlank="1" showErrorMessage="1" sqref="AO23:AO202 AO20:AO21 AO8:AO18" xr:uid="{00000000-0002-0000-0000-000007000000}">
      <formula1>Hidden_840</formula1>
    </dataValidation>
    <dataValidation type="list" allowBlank="1" showErrorMessage="1" sqref="D20:D202 D8:D18" xr:uid="{00000000-0002-0000-0000-000000000000}">
      <formula1>Hidden_13</formula1>
    </dataValidation>
    <dataValidation type="list" allowBlank="1" showErrorMessage="1" sqref="E20:E202 E8:E18" xr:uid="{00000000-0002-0000-0000-000001000000}">
      <formula1>Hidden_24</formula1>
    </dataValidation>
    <dataValidation type="list" allowBlank="1" showErrorMessage="1" sqref="F20:F202 F8:F18" xr:uid="{00000000-0002-0000-0000-000002000000}">
      <formula1>Hidden_35</formula1>
    </dataValidation>
    <dataValidation type="list" allowBlank="1" showErrorMessage="1" sqref="BQ20:BQ202 BQ8:BQ18" xr:uid="{00000000-0002-0000-0000-000008000000}">
      <formula1>Hidden_968</formula1>
    </dataValidation>
    <dataValidation type="list" allowBlank="1" showErrorMessage="1" sqref="BX20:BX202 BX8:BX18" xr:uid="{00000000-0002-0000-0000-000009000000}">
      <formula1>Hidden_1075</formula1>
    </dataValidation>
    <dataValidation type="list" allowBlank="1" showErrorMessage="1" sqref="BY20:BY202 BY8:BY18" xr:uid="{00000000-0002-0000-0000-00000A000000}">
      <formula1>Hidden_1176</formula1>
    </dataValidation>
    <dataValidation type="list" allowBlank="1" showErrorMessage="1" sqref="H20:H202 H8:H18" xr:uid="{00000000-0002-0000-0000-000003000000}">
      <formula1>Hidden_47</formula1>
    </dataValidation>
  </dataValidations>
  <hyperlinks>
    <hyperlink ref="BN8" r:id="rId1" xr:uid="{BEDE3DC4-44EA-4456-805D-771A9652D489}"/>
    <hyperlink ref="BN9" r:id="rId2" xr:uid="{64D862A3-70B1-4B13-A4DC-CCD5D320C826}"/>
    <hyperlink ref="BN10" r:id="rId3" xr:uid="{CE90E2F6-68E8-4A7F-98D2-CBE5C2E79F50}"/>
    <hyperlink ref="BN11" r:id="rId4" xr:uid="{055048A8-3BCA-45C8-BEAE-DF89F7728EF6}"/>
    <hyperlink ref="BN12" r:id="rId5" xr:uid="{86508B46-5073-462A-BB4E-E77400265559}"/>
    <hyperlink ref="BN13" r:id="rId6" xr:uid="{C72EF85D-CC86-43DD-83E7-1A018C5BF97A}"/>
    <hyperlink ref="BN14" r:id="rId7" xr:uid="{1777C28C-DC14-4CD9-A00B-5FB9E7229829}"/>
    <hyperlink ref="BN15" r:id="rId8" xr:uid="{9A8B6305-0F80-4727-9C2D-E334406B10FA}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5"/>
  <sheetViews>
    <sheetView topLeftCell="A3" workbookViewId="0">
      <selection activeCell="B23" sqref="B23: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</row>
    <row r="24" spans="1:6" x14ac:dyDescent="0.25">
      <c r="A24">
        <v>21</v>
      </c>
      <c r="B24" s="31"/>
    </row>
    <row r="25" spans="1:6" x14ac:dyDescent="0.25">
      <c r="A25">
        <v>22</v>
      </c>
      <c r="B25" s="31"/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2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25">
      <c r="A6">
        <v>3</v>
      </c>
      <c r="B6" s="9" t="s">
        <v>466</v>
      </c>
      <c r="C6" t="s">
        <v>456</v>
      </c>
      <c r="D6" t="s">
        <v>459</v>
      </c>
      <c r="E6" t="s">
        <v>204</v>
      </c>
      <c r="G6" t="s">
        <v>467</v>
      </c>
    </row>
    <row r="7" spans="1:7" x14ac:dyDescent="0.25">
      <c r="A7">
        <v>4</v>
      </c>
      <c r="B7" t="s">
        <v>465</v>
      </c>
      <c r="C7" t="s">
        <v>457</v>
      </c>
      <c r="D7" t="s">
        <v>460</v>
      </c>
      <c r="E7" t="s">
        <v>204</v>
      </c>
      <c r="G7" t="s">
        <v>468</v>
      </c>
    </row>
    <row r="8" spans="1:7" x14ac:dyDescent="0.25">
      <c r="A8">
        <v>5</v>
      </c>
      <c r="B8" s="9" t="s">
        <v>464</v>
      </c>
      <c r="C8" t="s">
        <v>461</v>
      </c>
      <c r="D8" t="s">
        <v>462</v>
      </c>
      <c r="E8" t="s">
        <v>204</v>
      </c>
      <c r="G8" t="s">
        <v>469</v>
      </c>
    </row>
    <row r="9" spans="1:7" x14ac:dyDescent="0.25">
      <c r="A9">
        <v>6</v>
      </c>
      <c r="B9" s="9" t="s">
        <v>463</v>
      </c>
      <c r="C9" t="s">
        <v>458</v>
      </c>
      <c r="D9" t="s">
        <v>378</v>
      </c>
      <c r="E9" t="s">
        <v>205</v>
      </c>
      <c r="G9" t="s">
        <v>470</v>
      </c>
    </row>
    <row r="10" spans="1:7" x14ac:dyDescent="0.25">
      <c r="A10">
        <v>7</v>
      </c>
      <c r="B10" s="9" t="s">
        <v>486</v>
      </c>
      <c r="C10" t="s">
        <v>487</v>
      </c>
      <c r="D10" t="s">
        <v>488</v>
      </c>
      <c r="E10" t="s">
        <v>205</v>
      </c>
      <c r="G10" t="s">
        <v>471</v>
      </c>
    </row>
    <row r="11" spans="1:7" x14ac:dyDescent="0.25">
      <c r="A11">
        <v>8</v>
      </c>
      <c r="B11" s="9" t="s">
        <v>489</v>
      </c>
      <c r="C11" t="s">
        <v>448</v>
      </c>
      <c r="D11" t="s">
        <v>490</v>
      </c>
      <c r="E11" t="s">
        <v>205</v>
      </c>
      <c r="G11" t="s">
        <v>491</v>
      </c>
    </row>
    <row r="12" spans="1:7" x14ac:dyDescent="0.25">
      <c r="A12">
        <v>9</v>
      </c>
      <c r="B12" s="9" t="s">
        <v>492</v>
      </c>
      <c r="C12" t="s">
        <v>493</v>
      </c>
      <c r="D12" t="s">
        <v>494</v>
      </c>
      <c r="E12" t="s">
        <v>204</v>
      </c>
      <c r="G12" t="s">
        <v>495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388</v>
      </c>
    </row>
    <row r="5" spans="1:2" x14ac:dyDescent="0.25">
      <c r="A5">
        <v>2</v>
      </c>
      <c r="B5" t="s">
        <v>389</v>
      </c>
    </row>
    <row r="6" spans="1:2" x14ac:dyDescent="0.25">
      <c r="A6">
        <v>3</v>
      </c>
      <c r="B6" t="s">
        <v>390</v>
      </c>
    </row>
    <row r="7" spans="1:2" x14ac:dyDescent="0.25">
      <c r="A7">
        <v>4</v>
      </c>
      <c r="B7" t="s">
        <v>475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2026-01-07T19:18:03Z</dcterms:modified>
</cp:coreProperties>
</file>