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1.NOVIEMBRE\"/>
    </mc:Choice>
  </mc:AlternateContent>
  <xr:revisionPtr revIDLastSave="0" documentId="13_ncr:1_{3D306BF3-AC14-4556-A208-3C22C3EF7EB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6" i="9" l="1"/>
  <c r="D5" i="9"/>
  <c r="C5" i="9"/>
  <c r="C6" i="9"/>
</calcChain>
</file>

<file path=xl/sharedStrings.xml><?xml version="1.0" encoding="utf-8"?>
<sst xmlns="http://schemas.openxmlformats.org/spreadsheetml/2006/main" count="438" uniqueCount="244">
  <si>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</si>
  <si>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</si>
  <si>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</si>
  <si>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</si>
  <si>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</si>
  <si>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</si>
  <si>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</si>
  <si>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</si>
  <si>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</si>
  <si>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</si>
  <si>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</si>
  <si>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</si>
  <si>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</si>
  <si>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</si>
  <si>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</si>
  <si>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</si>
  <si>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</si>
  <si>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</si>
  <si>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</si>
  <si>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</si>
  <si>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</si>
  <si>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</si>
  <si>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</si>
  <si>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</si>
  <si>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</si>
  <si>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</si>
  <si>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</si>
  <si>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</si>
  <si>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</si>
  <si>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</si>
  <si>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</si>
  <si>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</si>
  <si>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</si>
  <si>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</si>
  <si>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</si>
  <si>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</si>
  <si>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</si>
  <si>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</si>
  <si>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</si>
  <si>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</si>
  <si>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</si>
  <si>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</si>
  <si>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</si>
  <si>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</si>
  <si>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</si>
  <si>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</si>
  <si>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</si>
  <si>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</si>
  <si>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</si>
  <si>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</si>
  <si>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</si>
  <si>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</si>
  <si>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</si>
  <si>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</si>
  <si>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</si>
  <si>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</si>
  <si>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</si>
  <si>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</si>
  <si>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</si>
  <si>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</si>
  <si>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</si>
  <si>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</si>
  <si>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</si>
  <si>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</si>
  <si>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</si>
  <si>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</si>
  <si>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</si>
  <si>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</si>
  <si>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</si>
  <si>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</si>
  <si>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</si>
  <si>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</si>
  <si>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</si>
  <si>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</si>
  <si>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</si>
  <si>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</si>
  <si>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</si>
  <si>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</si>
  <si>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</si>
  <si>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</si>
  <si>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</si>
  <si>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</si>
  <si>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</si>
  <si>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</si>
  <si>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</si>
  <si>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</si>
  <si>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</si>
  <si>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</si>
  <si>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</si>
  <si>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</si>
  <si>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</si>
  <si>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</si>
  <si>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</si>
  <si>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</si>
  <si>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</si>
  <si>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</si>
  <si>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</si>
  <si>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</si>
  <si>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</si>
  <si>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</si>
  <si>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</si>
  <si>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</si>
  <si>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</si>
  <si>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</si>
  <si>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</si>
  <si>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</si>
  <si>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</si>
  <si>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</si>
  <si>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</si>
  <si>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</si>
  <si>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</si>
  <si>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</si>
  <si>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</si>
  <si>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</si>
  <si>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</si>
  <si>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</si>
  <si>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</si>
  <si>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</si>
  <si>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</si>
  <si>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</si>
  <si>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</si>
  <si>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</si>
  <si>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</si>
  <si>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</si>
  <si>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</si>
  <si>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</si>
  <si>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</si>
  <si>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</si>
  <si>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</si>
  <si>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</si>
  <si>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</si>
  <si>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</si>
  <si>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</si>
  <si>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</si>
  <si>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</si>
  <si>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</si>
  <si>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</si>
  <si>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</si>
  <si>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</si>
  <si>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</si>
  <si>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</si>
  <si>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</si>
  <si>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</si>
  <si>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</si>
  <si>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</si>
  <si>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</si>
  <si>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</si>
  <si>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</si>
  <si>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</si>
  <si>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</si>
  <si>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</si>
  <si>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</si>
  <si>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</si>
  <si>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</si>
  <si>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</si>
  <si>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</si>
  <si>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</si>
  <si>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</si>
  <si>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</si>
  <si>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</si>
  <si>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</si>
  <si>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</si>
  <si>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</si>
  <si>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</si>
  <si>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</si>
  <si>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</si>
  <si>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</si>
  <si>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</si>
  <si>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</si>
  <si>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</si>
  <si>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</si>
  <si>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</si>
  <si>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</si>
  <si>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</si>
  <si>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</si>
  <si>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</si>
  <si>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</si>
  <si>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</si>
  <si>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</si>
  <si>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</si>
  <si>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</si>
  <si>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</si>
  <si>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</si>
  <si>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</si>
  <si>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</si>
  <si>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</si>
  <si>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</si>
  <si>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</si>
  <si>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</si>
  <si>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</si>
  <si>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</si>
  <si>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</si>
  <si>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</si>
  <si>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</si>
  <si>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</si>
  <si>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</si>
  <si>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</si>
  <si>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</si>
  <si>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</si>
  <si>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</si>
  <si>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</si>
  <si>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</si>
  <si>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</si>
  <si>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</si>
  <si>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</si>
  <si>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</si>
  <si>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</si>
  <si>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</si>
  <si>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</si>
  <si>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</si>
  <si>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</si>
  <si>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</si>
  <si>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RODRIGUEZ</t>
  </si>
  <si>
    <t>XOCHITL ESPERANZA</t>
  </si>
  <si>
    <t>SANCHEZ</t>
  </si>
  <si>
    <t>PESOS</t>
  </si>
  <si>
    <t>NO SE GENERA</t>
  </si>
  <si>
    <t>NO SE GENRA</t>
  </si>
  <si>
    <t>NO SE GENERAN</t>
  </si>
  <si>
    <t>CARMEN ADRIANA</t>
  </si>
  <si>
    <t xml:space="preserve">IBARRA </t>
  </si>
  <si>
    <t xml:space="preserve">CASTILLO </t>
  </si>
  <si>
    <t>RECEPCIONISTA Y AUXILIAR DE AFILIACION</t>
  </si>
  <si>
    <t>ADMINISTRATIVO</t>
  </si>
  <si>
    <t>COMISION OPERATIVA ESTATAL</t>
  </si>
  <si>
    <t>PESOS MEXICANOS</t>
  </si>
  <si>
    <t>TESORERIA</t>
  </si>
  <si>
    <t>GRATIFICACION</t>
  </si>
  <si>
    <t>SUELDO</t>
  </si>
  <si>
    <t>PESOS MEXICANO</t>
  </si>
  <si>
    <t>MENSUAL</t>
  </si>
  <si>
    <t>ANUAL</t>
  </si>
  <si>
    <t>CUATRIMESTRAL</t>
  </si>
  <si>
    <t>PRIMAS VACAIONALES</t>
  </si>
  <si>
    <t>PRIMAS VACIONALES</t>
  </si>
  <si>
    <t>El Personal no recibe percepciones adicionales de dinero o en especie , comisiones, dietas, bonos, estímulos, apoyos económicos, prestaciones en especie</t>
  </si>
  <si>
    <t xml:space="preserve">DEBO </t>
  </si>
  <si>
    <t>RUIZ</t>
  </si>
  <si>
    <t xml:space="preserve">AUXILIAR GENERAL </t>
  </si>
  <si>
    <t>AUXILIAR ADMINISTRATIVO</t>
  </si>
  <si>
    <t>MARIA DEL ROCIO</t>
  </si>
  <si>
    <t xml:space="preserve">ANA LUISA </t>
  </si>
  <si>
    <t xml:space="preserve">VAZQUEZ </t>
  </si>
  <si>
    <t>GOVEA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</si>
</sst>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Alignment="1">
      <alignment horizontal="center"/>
    </xf>
    <xf numFmtId="0" fontId="4" fillId="6" borderId="0" xfId="1" applyFont="1" applyFill="1" applyAlignment="1">
      <alignment horizontal="center"/>
    </xf>
    <xf numFmtId="0" fontId="4" fillId="3" borderId="0" xfId="1" applyFont="1" applyAlignment="1">
      <alignment horizontal="left"/>
    </xf>
    <xf numFmtId="0" fontId="4" fillId="0" borderId="0" xfId="0" applyFont="1" applyAlignment="1">
      <alignment horizontal="center"/>
    </xf>
    <xf numFmtId="0" fontId="4" fillId="5" borderId="0" xfId="0" applyFont="1" applyFill="1" applyAlignment="1">
      <alignment horizontal="center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0" fontId="0" fillId="3" borderId="0" xfId="0" quotePrefix="1" applyFill="1" applyAlignment="1">
      <alignment horizontal="center"/>
    </xf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11"/>
  <sheetViews>
    <sheetView tabSelected="1" topLeftCell="A2" zoomScale="89" zoomScaleNormal="89" workbookViewId="0">
      <selection activeCell="A7" sqref="A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style="9" customWidth="1"/>
    <col min="10" max="10" width="13.5703125" style="9" bestFit="1" customWidth="1"/>
    <col min="11" max="11" width="15.28515625" style="9" bestFit="1" customWidth="1"/>
    <col min="12" max="12" width="58.7109375" style="11" customWidth="1"/>
    <col min="13" max="13" width="93.28515625" customWidth="1"/>
    <col min="14" max="14" width="43.85546875" customWidth="1"/>
    <col min="15" max="15" width="92.5703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" bestFit="1" customWidth="1"/>
  </cols>
  <sheetData>
    <row r="1" spans="1:56" hidden="1" x14ac:dyDescent="0.25">
      <c r="A1" t="s">
        <v>0</v>
      </c>
    </row>
    <row r="2" spans="1:5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9" t="s">
        <v>7</v>
      </c>
      <c r="J4" s="9" t="s">
        <v>7</v>
      </c>
      <c r="K4" s="9" t="s">
        <v>7</v>
      </c>
      <c r="L4" s="11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5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9" t="s">
        <v>23</v>
      </c>
      <c r="J5" s="9" t="s">
        <v>24</v>
      </c>
      <c r="K5" s="9" t="s">
        <v>25</v>
      </c>
      <c r="L5" s="11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56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56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10" t="s">
        <v>56</v>
      </c>
      <c r="J7" s="10" t="s">
        <v>57</v>
      </c>
      <c r="K7" s="10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56" x14ac:dyDescent="0.25">
      <c r="A8">
        <v>2025</v>
      </c>
      <c r="B8" s="3">
        <v>45962</v>
      </c>
      <c r="C8" s="3">
        <v>45991</v>
      </c>
      <c r="D8" t="s">
        <v>84</v>
      </c>
      <c r="E8" s="4">
        <v>0</v>
      </c>
      <c r="F8" t="s">
        <v>222</v>
      </c>
      <c r="G8" t="s">
        <v>222</v>
      </c>
      <c r="H8" s="4" t="s">
        <v>224</v>
      </c>
      <c r="I8" t="s">
        <v>219</v>
      </c>
      <c r="J8" t="s">
        <v>220</v>
      </c>
      <c r="K8" t="s">
        <v>212</v>
      </c>
      <c r="L8" s="5" t="s">
        <v>92</v>
      </c>
      <c r="M8" s="12">
        <v>16953.21</v>
      </c>
      <c r="N8" s="4" t="s">
        <v>225</v>
      </c>
      <c r="O8" s="13">
        <v>15000</v>
      </c>
      <c r="P8" s="4" t="s">
        <v>225</v>
      </c>
      <c r="Q8" s="4">
        <v>2</v>
      </c>
      <c r="R8" s="4">
        <v>1</v>
      </c>
      <c r="S8" s="4">
        <v>2</v>
      </c>
      <c r="T8" s="4">
        <v>1</v>
      </c>
      <c r="U8" s="4">
        <v>2</v>
      </c>
      <c r="V8" s="4">
        <v>2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226</v>
      </c>
      <c r="AE8" s="3">
        <v>45991</v>
      </c>
      <c r="AF8" s="6" t="s">
        <v>235</v>
      </c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</row>
    <row r="9" spans="1:56" x14ac:dyDescent="0.25">
      <c r="A9">
        <v>2025</v>
      </c>
      <c r="B9" s="3">
        <v>45962</v>
      </c>
      <c r="C9" s="3">
        <v>45991</v>
      </c>
      <c r="D9" t="s">
        <v>84</v>
      </c>
      <c r="E9" s="4">
        <v>0</v>
      </c>
      <c r="F9" t="s">
        <v>223</v>
      </c>
      <c r="G9" t="s">
        <v>223</v>
      </c>
      <c r="H9" s="4" t="s">
        <v>224</v>
      </c>
      <c r="I9" t="s">
        <v>213</v>
      </c>
      <c r="J9" t="s">
        <v>221</v>
      </c>
      <c r="K9" t="s">
        <v>214</v>
      </c>
      <c r="L9" s="8" t="s">
        <v>92</v>
      </c>
      <c r="M9" s="12">
        <v>13426.8</v>
      </c>
      <c r="N9" s="4" t="s">
        <v>225</v>
      </c>
      <c r="O9" s="13">
        <v>12155.939999999999</v>
      </c>
      <c r="P9" s="4" t="s">
        <v>225</v>
      </c>
      <c r="Q9" s="4">
        <v>3</v>
      </c>
      <c r="R9" s="4">
        <v>1</v>
      </c>
      <c r="S9" s="4">
        <v>3</v>
      </c>
      <c r="T9" s="4">
        <v>1</v>
      </c>
      <c r="U9" s="4">
        <v>3</v>
      </c>
      <c r="V9" s="4">
        <v>3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4" t="s">
        <v>226</v>
      </c>
      <c r="AE9" s="3">
        <v>45991</v>
      </c>
      <c r="AF9" s="6" t="s">
        <v>235</v>
      </c>
    </row>
    <row r="10" spans="1:56" x14ac:dyDescent="0.25">
      <c r="A10">
        <v>2025</v>
      </c>
      <c r="B10" s="3">
        <v>45962</v>
      </c>
      <c r="C10" s="3">
        <v>45991</v>
      </c>
      <c r="D10" t="s">
        <v>84</v>
      </c>
      <c r="E10" s="4">
        <v>0</v>
      </c>
      <c r="F10" t="s">
        <v>238</v>
      </c>
      <c r="G10" t="s">
        <v>238</v>
      </c>
      <c r="H10" s="4" t="s">
        <v>224</v>
      </c>
      <c r="I10" s="9" t="s">
        <v>240</v>
      </c>
      <c r="J10" s="9" t="s">
        <v>236</v>
      </c>
      <c r="K10" s="9" t="s">
        <v>237</v>
      </c>
      <c r="L10" s="11" t="s">
        <v>92</v>
      </c>
      <c r="M10" s="12">
        <v>10992.56</v>
      </c>
      <c r="N10" s="4" t="s">
        <v>225</v>
      </c>
      <c r="O10" s="13">
        <v>10113.67</v>
      </c>
      <c r="P10" s="4" t="s">
        <v>225</v>
      </c>
      <c r="Q10" s="4">
        <v>4</v>
      </c>
      <c r="R10" s="4">
        <v>1</v>
      </c>
      <c r="S10" s="4">
        <v>4</v>
      </c>
      <c r="T10" s="4">
        <v>1</v>
      </c>
      <c r="U10" s="4">
        <v>4</v>
      </c>
      <c r="V10" s="4">
        <v>4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1</v>
      </c>
      <c r="AC10" s="4">
        <v>1</v>
      </c>
      <c r="AD10" s="4" t="s">
        <v>226</v>
      </c>
      <c r="AE10" s="3">
        <v>45991</v>
      </c>
      <c r="AF10" s="6" t="s">
        <v>235</v>
      </c>
    </row>
    <row r="11" spans="1:56" x14ac:dyDescent="0.25">
      <c r="A11">
        <v>2025</v>
      </c>
      <c r="B11" s="3">
        <v>45962</v>
      </c>
      <c r="C11" s="3">
        <v>45991</v>
      </c>
      <c r="D11" t="s">
        <v>84</v>
      </c>
      <c r="E11" s="4">
        <v>0</v>
      </c>
      <c r="F11" t="s">
        <v>239</v>
      </c>
      <c r="G11" t="s">
        <v>239</v>
      </c>
      <c r="H11" s="4" t="s">
        <v>224</v>
      </c>
      <c r="I11" s="9" t="s">
        <v>241</v>
      </c>
      <c r="J11" s="9" t="s">
        <v>242</v>
      </c>
      <c r="K11" s="9" t="s">
        <v>243</v>
      </c>
      <c r="L11" s="11" t="s">
        <v>92</v>
      </c>
      <c r="M11" s="12">
        <v>13236.82</v>
      </c>
      <c r="N11" s="4" t="s">
        <v>225</v>
      </c>
      <c r="O11" s="13">
        <v>12000</v>
      </c>
      <c r="P11" s="4" t="s">
        <v>225</v>
      </c>
      <c r="Q11" s="4">
        <v>5</v>
      </c>
      <c r="R11" s="4">
        <v>1</v>
      </c>
      <c r="S11" s="4">
        <v>5</v>
      </c>
      <c r="T11" s="4">
        <v>1</v>
      </c>
      <c r="U11" s="4">
        <v>5</v>
      </c>
      <c r="V11" s="4">
        <v>5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 t="s">
        <v>226</v>
      </c>
      <c r="AE11" s="3">
        <v>45991</v>
      </c>
      <c r="AF11" s="6" t="s">
        <v>235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7" xr:uid="{00000000-0002-0000-0000-000000000000}">
      <formula1>Hidden_13</formula1>
    </dataValidation>
    <dataValidation type="list" allowBlank="1" showErrorMessage="1" sqref="L8:L15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19" sqref="A19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>
        <v>0</v>
      </c>
      <c r="F4" t="s">
        <v>216</v>
      </c>
    </row>
    <row r="5" spans="1:6" x14ac:dyDescent="0.25">
      <c r="A5">
        <v>2</v>
      </c>
      <c r="B5" t="s">
        <v>228</v>
      </c>
      <c r="C5" s="12">
        <v>16953.21</v>
      </c>
      <c r="D5" s="13">
        <v>15000</v>
      </c>
      <c r="E5" t="s">
        <v>225</v>
      </c>
      <c r="F5" t="s">
        <v>230</v>
      </c>
    </row>
    <row r="6" spans="1:6" x14ac:dyDescent="0.25">
      <c r="A6">
        <v>3</v>
      </c>
      <c r="B6" t="s">
        <v>228</v>
      </c>
      <c r="C6" s="12">
        <v>13426.8</v>
      </c>
      <c r="D6" s="13">
        <v>12155.939999999999</v>
      </c>
      <c r="E6" t="s">
        <v>225</v>
      </c>
      <c r="F6" t="s">
        <v>230</v>
      </c>
    </row>
    <row r="7" spans="1:6" x14ac:dyDescent="0.25">
      <c r="A7">
        <v>4</v>
      </c>
      <c r="B7" t="s">
        <v>228</v>
      </c>
      <c r="C7" s="12">
        <v>10992.56</v>
      </c>
      <c r="D7" s="13">
        <v>10113.67</v>
      </c>
      <c r="E7" t="s">
        <v>225</v>
      </c>
      <c r="F7" t="s">
        <v>230</v>
      </c>
    </row>
    <row r="8" spans="1:6" x14ac:dyDescent="0.25">
      <c r="A8">
        <v>5</v>
      </c>
      <c r="B8" t="s">
        <v>228</v>
      </c>
      <c r="C8" s="12">
        <v>13236.82</v>
      </c>
      <c r="D8" s="13">
        <v>12000</v>
      </c>
      <c r="E8" t="s">
        <v>225</v>
      </c>
      <c r="F8" t="s">
        <v>230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216</v>
      </c>
      <c r="C4" t="s">
        <v>217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A7" sqref="A7:F8"/>
    </sheetView>
  </sheetViews>
  <sheetFormatPr baseColWidth="10" defaultColWidth="8.8554687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>
        <v>0</v>
      </c>
      <c r="F4" t="s">
        <v>216</v>
      </c>
    </row>
    <row r="5" spans="1:6" x14ac:dyDescent="0.25">
      <c r="A5">
        <v>2</v>
      </c>
      <c r="B5" t="s">
        <v>228</v>
      </c>
      <c r="C5" s="12">
        <v>16953.21</v>
      </c>
      <c r="D5" s="13">
        <v>15000</v>
      </c>
      <c r="E5" t="s">
        <v>225</v>
      </c>
      <c r="F5" t="s">
        <v>230</v>
      </c>
    </row>
    <row r="6" spans="1:6" x14ac:dyDescent="0.25">
      <c r="A6">
        <v>3</v>
      </c>
      <c r="B6" t="s">
        <v>228</v>
      </c>
      <c r="C6" s="12">
        <v>13426.8</v>
      </c>
      <c r="D6" s="13">
        <v>12155.939999999999</v>
      </c>
      <c r="E6" t="s">
        <v>225</v>
      </c>
      <c r="F6" t="s">
        <v>230</v>
      </c>
    </row>
    <row r="7" spans="1:6" x14ac:dyDescent="0.25">
      <c r="A7">
        <v>4</v>
      </c>
      <c r="B7" t="s">
        <v>228</v>
      </c>
      <c r="C7" s="12">
        <v>10992.56</v>
      </c>
      <c r="D7" s="13">
        <v>10113.67</v>
      </c>
      <c r="E7" t="s">
        <v>225</v>
      </c>
      <c r="F7" t="s">
        <v>230</v>
      </c>
    </row>
    <row r="8" spans="1:6" x14ac:dyDescent="0.25">
      <c r="A8">
        <v>5</v>
      </c>
      <c r="B8" t="s">
        <v>228</v>
      </c>
      <c r="C8" s="12">
        <v>13236.82</v>
      </c>
      <c r="D8" s="13">
        <v>12000</v>
      </c>
      <c r="E8" t="s">
        <v>225</v>
      </c>
      <c r="F8" t="s">
        <v>230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B3" workbookViewId="0">
      <selection activeCell="B19" sqref="B19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"/>
  <sheetViews>
    <sheetView topLeftCell="A3" workbookViewId="0">
      <selection activeCell="C7" sqref="C7:F8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  <row r="5" spans="1:6" x14ac:dyDescent="0.25">
      <c r="A5">
        <v>2</v>
      </c>
      <c r="B5" t="s">
        <v>227</v>
      </c>
      <c r="C5" s="12">
        <v>16953.21</v>
      </c>
      <c r="D5" s="13">
        <v>15000</v>
      </c>
      <c r="E5" t="s">
        <v>229</v>
      </c>
      <c r="F5" t="s">
        <v>231</v>
      </c>
    </row>
    <row r="6" spans="1:6" x14ac:dyDescent="0.25">
      <c r="A6">
        <v>3</v>
      </c>
      <c r="B6" t="s">
        <v>227</v>
      </c>
      <c r="C6" s="12">
        <v>13426.8</v>
      </c>
      <c r="D6" s="13">
        <v>12155.939999999999</v>
      </c>
      <c r="E6" t="s">
        <v>225</v>
      </c>
      <c r="F6" t="s">
        <v>231</v>
      </c>
    </row>
    <row r="7" spans="1:6" x14ac:dyDescent="0.25">
      <c r="A7">
        <v>4</v>
      </c>
      <c r="B7" t="s">
        <v>227</v>
      </c>
      <c r="C7" s="12">
        <v>10992.56</v>
      </c>
      <c r="D7" s="13">
        <v>10113.67</v>
      </c>
      <c r="E7" t="s">
        <v>225</v>
      </c>
      <c r="F7" t="s">
        <v>231</v>
      </c>
    </row>
    <row r="8" spans="1:6" x14ac:dyDescent="0.25">
      <c r="A8">
        <v>5</v>
      </c>
      <c r="B8" t="s">
        <v>227</v>
      </c>
      <c r="C8" s="12">
        <v>13236.82</v>
      </c>
      <c r="D8" s="13">
        <v>12000</v>
      </c>
      <c r="E8" t="s">
        <v>225</v>
      </c>
      <c r="F8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"/>
  <sheetViews>
    <sheetView topLeftCell="A3" workbookViewId="0">
      <selection activeCell="B7" sqref="B7:B8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  <row r="5" spans="1:6" x14ac:dyDescent="0.25">
      <c r="A5">
        <v>2</v>
      </c>
      <c r="B5" t="s">
        <v>233</v>
      </c>
      <c r="C5" s="12">
        <f>16953.2/30*12*25%</f>
        <v>1695.3200000000002</v>
      </c>
      <c r="D5" s="13">
        <f>15000/30*12*0.25</f>
        <v>1500</v>
      </c>
      <c r="E5" t="s">
        <v>225</v>
      </c>
      <c r="F5" t="s">
        <v>232</v>
      </c>
    </row>
    <row r="6" spans="1:6" x14ac:dyDescent="0.25">
      <c r="A6">
        <v>3</v>
      </c>
      <c r="B6" t="s">
        <v>234</v>
      </c>
      <c r="C6" s="12">
        <f>13426.8/30*12*0.25</f>
        <v>1342.68</v>
      </c>
      <c r="D6" s="13">
        <f>12155.94/30*12*0.25</f>
        <v>1215.5940000000001</v>
      </c>
      <c r="E6" t="s">
        <v>225</v>
      </c>
      <c r="F6" t="s">
        <v>232</v>
      </c>
    </row>
    <row r="7" spans="1:6" x14ac:dyDescent="0.25">
      <c r="A7">
        <v>4</v>
      </c>
      <c r="B7" t="s">
        <v>234</v>
      </c>
      <c r="C7" s="12">
        <v>10992.56</v>
      </c>
      <c r="D7" s="13">
        <v>10113.67</v>
      </c>
      <c r="E7" t="s">
        <v>225</v>
      </c>
      <c r="F7" t="s">
        <v>232</v>
      </c>
    </row>
    <row r="8" spans="1:6" x14ac:dyDescent="0.25">
      <c r="A8">
        <v>5</v>
      </c>
      <c r="B8" t="s">
        <v>234</v>
      </c>
      <c r="C8" s="12">
        <v>13236.82</v>
      </c>
      <c r="D8" s="13">
        <v>12000</v>
      </c>
      <c r="E8" t="s">
        <v>225</v>
      </c>
      <c r="F8" t="s">
        <v>232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216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215</v>
      </c>
      <c r="F4" t="s">
        <v>216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5" sqref="B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216</v>
      </c>
      <c r="C4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2024-03-21T16:48:55Z</dcterms:created>
  <dcterms:modified xsi:type="dcterms:W3CDTF">2025-12-02T18:06:58Z</dcterms:modified>
</cp:coreProperties>
</file>