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IV GASTOS POR CONCEPTO VIATICOS\DICIEMBRE 2025\"/>
    </mc:Choice>
  </mc:AlternateContent>
  <xr:revisionPtr revIDLastSave="0" documentId="13_ncr:1_{C3F65990-3382-46DA-A6A7-E86C5C7E6CF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6" l="1"/>
  <c r="AB24" i="1"/>
  <c r="D19" i="6"/>
  <c r="AB23" i="1"/>
  <c r="D14" i="6"/>
  <c r="AB18" i="1"/>
  <c r="D13" i="6"/>
  <c r="AB17" i="1"/>
  <c r="D12" i="6"/>
  <c r="AB16" i="1"/>
  <c r="D5" i="6"/>
  <c r="AB9" i="1"/>
</calcChain>
</file>

<file path=xl/sharedStrings.xml><?xml version="1.0" encoding="utf-8"?>
<sst xmlns="http://schemas.openxmlformats.org/spreadsheetml/2006/main" count="593" uniqueCount="249">
  <si>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</si>
  <si>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</si>
  <si>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</si>
  <si>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</si>
  <si>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</si>
  <si>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</si>
  <si>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</si>
  <si>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</si>
  <si>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</si>
  <si>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</si>
  <si>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</si>
  <si>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</si>
  <si>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</si>
  <si>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</si>
  <si>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</si>
  <si>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</si>
  <si>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</si>
  <si>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</si>
  <si>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</si>
  <si>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</si>
  <si>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</si>
  <si>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</si>
  <si>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</si>
  <si>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</si>
  <si>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</si>
  <si>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</si>
  <si>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</si>
  <si>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</si>
  <si>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</si>
  <si>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</si>
  <si>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</si>
  <si>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</si>
  <si>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</si>
  <si>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</si>
  <si>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</si>
  <si>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</si>
  <si>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</si>
  <si>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</si>
  <si>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</si>
  <si>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</si>
  <si>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</si>
  <si>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</si>
  <si>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</si>
  <si>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</si>
  <si>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</si>
  <si>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</si>
  <si>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</si>
  <si>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</si>
  <si>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</si>
  <si>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</si>
  <si>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</si>
  <si>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</si>
  <si>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</si>
  <si>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</si>
  <si>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</si>
  <si>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</si>
  <si>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</si>
  <si>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</si>
  <si>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</si>
  <si>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</si>
  <si>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</si>
  <si>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</si>
  <si>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</si>
  <si>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</si>
  <si>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</si>
  <si>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</si>
  <si>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</si>
  <si>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</si>
  <si>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</si>
  <si>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</si>
  <si>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</si>
  <si>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</si>
  <si>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</si>
  <si>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</si>
  <si>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</si>
  <si>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</si>
  <si>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</si>
  <si>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</si>
  <si>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</si>
  <si>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</si>
  <si>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</si>
  <si>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</si>
  <si>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</si>
  <si>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</si>
  <si>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</si>
  <si>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</si>
  <si>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</si>
  <si>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</si>
  <si>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</si>
  <si>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</si>
  <si>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</si>
  <si>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</si>
  <si>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</si>
  <si>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</si>
  <si>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</si>
  <si>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</si>
  <si>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</si>
  <si>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</si>
  <si>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</si>
  <si>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</si>
  <si>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</si>
  <si>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</si>
  <si>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</si>
  <si>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</si>
  <si>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</si>
  <si>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</si>
  <si>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</si>
  <si>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</si>
  <si>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</si>
  <si>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</si>
  <si>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</si>
  <si>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</si>
  <si>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</si>
  <si>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</si>
  <si>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</si>
  <si>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</si>
  <si>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</si>
  <si>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</si>
  <si>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MEXICO </t>
  </si>
  <si>
    <t xml:space="preserve">SAN LUIS POTOSI </t>
  </si>
  <si>
    <t>EL NARANJO</t>
  </si>
  <si>
    <t xml:space="preserve">TESORERIA </t>
  </si>
  <si>
    <t>HIPERVINCULO 1</t>
  </si>
  <si>
    <t>HIPERVINCULO 2</t>
  </si>
  <si>
    <t>HIPERVINCULO 3</t>
  </si>
  <si>
    <t xml:space="preserve">ESPINOZA </t>
  </si>
  <si>
    <t xml:space="preserve">OBRAS PUBLICAS </t>
  </si>
  <si>
    <t xml:space="preserve">TITO </t>
  </si>
  <si>
    <t xml:space="preserve">MARTINEZ </t>
  </si>
  <si>
    <t xml:space="preserve">CAMPOS </t>
  </si>
  <si>
    <t>HIPERVINCULO 4</t>
  </si>
  <si>
    <t>HIPERVINCULO 5</t>
  </si>
  <si>
    <t>HIPERVINCULO 6</t>
  </si>
  <si>
    <t>HIPERVINCULO 7</t>
  </si>
  <si>
    <t>HIPERVINCULO 8</t>
  </si>
  <si>
    <t>HIPERVINCULO 9</t>
  </si>
  <si>
    <t xml:space="preserve">CONTRALOR INTERNO </t>
  </si>
  <si>
    <t xml:space="preserve">CONTRALORIA </t>
  </si>
  <si>
    <t xml:space="preserve">CRISTIAN ALEXANDER </t>
  </si>
  <si>
    <t>HIPERVINCULO 10</t>
  </si>
  <si>
    <t>HIPERVINCULO 11</t>
  </si>
  <si>
    <t>HIPERVINCULO 12</t>
  </si>
  <si>
    <t>HIPERVINCULO 13</t>
  </si>
  <si>
    <t>HIPERVINCULO 14</t>
  </si>
  <si>
    <t>HIPERVINCULO 15</t>
  </si>
  <si>
    <t>HIPERVINCULO 16</t>
  </si>
  <si>
    <t>HIPERVINCULO 17</t>
  </si>
  <si>
    <t>HIPERVINCULO 18</t>
  </si>
  <si>
    <t xml:space="preserve">VALDES </t>
  </si>
  <si>
    <t>N</t>
  </si>
  <si>
    <t xml:space="preserve">SMDIF </t>
  </si>
  <si>
    <t>CIUDAD VALLES, S.L.P</t>
  </si>
  <si>
    <t xml:space="preserve">CASTILLO </t>
  </si>
  <si>
    <t xml:space="preserve">ANA PATRICIA </t>
  </si>
  <si>
    <t xml:space="preserve">RANGEL </t>
  </si>
  <si>
    <t xml:space="preserve">ONTIVEROS </t>
  </si>
  <si>
    <t>CHOFER SMDIF</t>
  </si>
  <si>
    <t xml:space="preserve">CHOFER SMDIF </t>
  </si>
  <si>
    <t xml:space="preserve">JORGE </t>
  </si>
  <si>
    <t xml:space="preserve">HERRERA </t>
  </si>
  <si>
    <t>MARIO ALBERTO</t>
  </si>
  <si>
    <t xml:space="preserve">SECRETARIA GENERAL </t>
  </si>
  <si>
    <t xml:space="preserve">ALTAMIRA, TAMAULIPAS </t>
  </si>
  <si>
    <t>ALTAMIRA, TAMAULIPAS</t>
  </si>
  <si>
    <t xml:space="preserve">GARCIA </t>
  </si>
  <si>
    <t xml:space="preserve">INGENIERO PROYECTISTA </t>
  </si>
  <si>
    <t xml:space="preserve">TESORERA MUNICIPAL </t>
  </si>
  <si>
    <t xml:space="preserve">TORRES </t>
  </si>
  <si>
    <t>COORDINADOR DE DESARROLLO SOCIALL</t>
  </si>
  <si>
    <t xml:space="preserve">MOISES </t>
  </si>
  <si>
    <t xml:space="preserve">MARIN </t>
  </si>
  <si>
    <t>MAQUEDA</t>
  </si>
  <si>
    <t xml:space="preserve">DESARROLLO SOCIAL </t>
  </si>
  <si>
    <t>PRESIDENTE MUNICIPAL</t>
  </si>
  <si>
    <t xml:space="preserve">RAFAEL </t>
  </si>
  <si>
    <t xml:space="preserve">OLVERA </t>
  </si>
  <si>
    <t xml:space="preserve">PRESIDENCIA </t>
  </si>
  <si>
    <t>OFICIAL DE REGISTRO</t>
  </si>
  <si>
    <t xml:space="preserve"> OFICIAL DE REGISTRO </t>
  </si>
  <si>
    <t>REGISTRO CIVIL</t>
  </si>
  <si>
    <t xml:space="preserve">ELIZABETH </t>
  </si>
  <si>
    <t>PAZ</t>
  </si>
  <si>
    <t xml:space="preserve">SEGURIDAD PUBLICA </t>
  </si>
  <si>
    <t xml:space="preserve">COORDINADOR DE SALUD </t>
  </si>
  <si>
    <t xml:space="preserve">SALUD </t>
  </si>
  <si>
    <t xml:space="preserve">MANUEL ALEJANDRO </t>
  </si>
  <si>
    <t xml:space="preserve">HERNANDEZ </t>
  </si>
  <si>
    <t xml:space="preserve">GAYTAN </t>
  </si>
  <si>
    <t>8270-1101-A1021-PM013-3751-1</t>
  </si>
  <si>
    <t>8270-1101-A1013-PM008-3751-1/8270-1101-A1013-PM008-3721-1</t>
  </si>
  <si>
    <t>8270-1101-A1013-PM008-3751-1</t>
  </si>
  <si>
    <t>8270-1101-A1009-PM007-3721-1</t>
  </si>
  <si>
    <t xml:space="preserve">ACUDIR AL IFSE </t>
  </si>
  <si>
    <t>8270-1101-A1015-PM009-3721-1/8270-1101-A1015-PM009-3751-1</t>
  </si>
  <si>
    <t xml:space="preserve">COTIZACION DE ARTICULOS DE DIA DE MUERTOS </t>
  </si>
  <si>
    <t xml:space="preserve">REUNION CON EL GOBERNADOR </t>
  </si>
  <si>
    <t xml:space="preserve">8270-1101-A1002-PM003-3751-1 </t>
  </si>
  <si>
    <t>8270-1101-A1002-PM003-3751-1/8270-1101-A1002-PM003-3721-1/8270-1101-A1002-PM003-3791-1</t>
  </si>
  <si>
    <t>ACUDIR A LA DELEGACION REGIONAL ESTATAL N°3</t>
  </si>
  <si>
    <t xml:space="preserve">TRASLADO DE 03 PACIENTESS AL CRI DE TAMAULIPAS </t>
  </si>
  <si>
    <t>ACUDIR A COORDINACION PARA RECOGER DOCUMENTOS, PARA RECAVAR FIRMA</t>
  </si>
  <si>
    <t>POLICIA MUNICIPAL</t>
  </si>
  <si>
    <t xml:space="preserve">POLICIA MUNICIPAL </t>
  </si>
  <si>
    <t xml:space="preserve">CESAR MAURICIO </t>
  </si>
  <si>
    <t xml:space="preserve">MATA </t>
  </si>
  <si>
    <t xml:space="preserve">MEZA </t>
  </si>
  <si>
    <t xml:space="preserve">ACUDIR A MESA DE CONSTRUCCION EN C4 TALLER DE IPH </t>
  </si>
  <si>
    <t>8270-1101-A1028-PM022-3751-1</t>
  </si>
  <si>
    <t xml:space="preserve">ACUDIR A REUNION DE SEGURIDAD </t>
  </si>
  <si>
    <t>ASISTIR A LA 1° REUNION ESTATAL DE LA RED POTOSINA DE MUNICIPIOS POR LA SALUD TRIENO 2024-2027</t>
  </si>
  <si>
    <t xml:space="preserve">XILITLA, SAN LUIS POTOSI </t>
  </si>
  <si>
    <t>SECRETARIA GENERAL</t>
  </si>
  <si>
    <t xml:space="preserve">JOSEFINA </t>
  </si>
  <si>
    <t xml:space="preserve">FLORES </t>
  </si>
  <si>
    <t>HERNANDEZ</t>
  </si>
  <si>
    <t xml:space="preserve">ACUDIR A LA ENTREGA DE CEDULA DE RESULTADOS FINALES DE LA AUDITORIA </t>
  </si>
  <si>
    <t>8270-1101-A1008-PM002-3751-1/8270-1101-A1008-PM002-3721-1</t>
  </si>
  <si>
    <t xml:space="preserve">ENTREGA DE INFORMES FINANCIEROS AL IFSE Y AL CONGRESO DEL ESTADO </t>
  </si>
  <si>
    <t>8270-1101-A1010-PM004-3721-1/8270-1101-A1010-PM004-3751-1</t>
  </si>
  <si>
    <t>ENTREGAR INFORME MENSUAL EN LA DIRECCION DEL REGISTRO CIVILL, INE, INEGI.</t>
  </si>
  <si>
    <t xml:space="preserve">REUNION PARA DISEÑAR Y DESARROLLAR OPORTUNAMENTE LAS ESTRATEGIAS EN LO QUE REFIERE A LA PROMOCION DE LA SALUD </t>
  </si>
  <si>
    <t xml:space="preserve">ACUDIR A SEDESORE Y AUDITORIA </t>
  </si>
  <si>
    <t>8270-1101-A1012-PM005-3751-1</t>
  </si>
  <si>
    <t xml:space="preserve">ACUDIR A LAS OFICINAS DE SEDESORE Y ASE </t>
  </si>
  <si>
    <t>ENTREGA Y REVISION DE 5300 EXPEDIENTES DEL PROGRAMA SEGURIDAD ALIMENTARI</t>
  </si>
  <si>
    <t xml:space="preserve">AUXILIAR DE PRESIDENCIA </t>
  </si>
  <si>
    <t xml:space="preserve">ANTONIO DE JESUS </t>
  </si>
  <si>
    <t xml:space="preserve">ISAIAS </t>
  </si>
  <si>
    <t>ACUDIR A LA ZONA MILITAR</t>
  </si>
  <si>
    <t>ACUDIR AL INSTITUTODE REGULARIZACION Y VIVIENDA SOCIAL PARA ENTREGAR EXPEDIENTES DE LA COLONI CARLOS LONGITUD BARRIENTOS</t>
  </si>
  <si>
    <t>8270-1101-A1012-PM0053721-1</t>
  </si>
  <si>
    <t>http://www.cegaipslp.org.mx/HV2025.nsf/nombre_de_la_vista/928B5F9D81735F4006258E4B0070028A/$File/HIPERVINCULO+1.pdf</t>
  </si>
  <si>
    <t>http://www.cegaipslp.org.mx/HV2025.nsf/nombre_de_la_vista/04A2A256F0E0A85406258E4B007014C4/$File/HIPERVINCULO+2.pdf</t>
  </si>
  <si>
    <t>http://www.cegaipslp.org.mx/HV2025.nsf/nombre_de_la_vista/676F3D427175422606258E4B00707F35/$File/HIPERVINCULO+3.pdf</t>
  </si>
  <si>
    <t>http://www.cegaipslp.org.mx/HV2025.nsf/nombre_de_la_vista/C7434499239D1D7D06258E4B007089DB/$File/HIPERVINCULO+4.pdf</t>
  </si>
  <si>
    <t>http://www.cegaipslp.org.mx/HV2025.nsf/nombre_de_la_vista/7282E9B232E29BCF06258E4B0070946E/$File/HIPERVINCULO+5.pdf</t>
  </si>
  <si>
    <t>http://www.cegaipslp.org.mx/HV2025.nsf/nombre_de_la_vista/B70820ED8D81893006258E4B0070A405/$File/HIPERVINCULO+6.pdf</t>
  </si>
  <si>
    <t>http://www.cegaipslp.org.mx/HV2025.nsf/nombre_de_la_vista/6FF5BB0CF330382906258E4B0070AFD9/$File/HIPERVINCULO+7.pdf</t>
  </si>
  <si>
    <t>http://www.cegaipslp.org.mx/HV2025.nsf/nombre_de_la_vista/B19325DD2665F24006258E4B0070BB89/$File/HIPERVINCULO+8.pdf</t>
  </si>
  <si>
    <t>http://www.cegaipslp.org.mx/HV2025.nsf/nombre_de_la_vista/6F27BF3FBAD1CD3D06258E4B0070DAC4/$File/HIPERVINCULO+9.pdf</t>
  </si>
  <si>
    <t>http://www.cegaipslp.org.mx/HV2025.nsf/nombre_de_la_vista/B85F8E4F6ED6440906258E4B0070F3B2/$File/HIPERVINCULO+10.pdf</t>
  </si>
  <si>
    <t>http://www.cegaipslp.org.mx/HV2025.nsf/nombre_de_la_vista/F218909A6EC41CDC06258E4B0070FFB8/$File/HIPERVINCULO+11.pdf</t>
  </si>
  <si>
    <t>http://www.cegaipslp.org.mx/HV2025.nsf/nombre_de_la_vista/CBA8747448EB6E5206258E4B00711531/$File/HIPERVINCULO+12.pdf</t>
  </si>
  <si>
    <t>http://www.cegaipslp.org.mx/HV2025.nsf/nombre_de_la_vista/841DA7DF0EE9971D06258E4B0071202C/$File/HIPERVINCULO+13.pdf</t>
  </si>
  <si>
    <t>http://www.cegaipslp.org.mx/HV2025.nsf/nombre_de_la_vista/89883A9A993345EA06258E4B0071300F/$File/HIPERVINCULO+14.pdf</t>
  </si>
  <si>
    <t>http://www.cegaipslp.org.mx/HV2025.nsf/nombre_de_la_vista/FA3DA6A3AF1B857906258E4B007148BF/$File/HIPERVINCULO+15.pdf</t>
  </si>
  <si>
    <t>http://www.cegaipslp.org.mx/HV2025.nsf/nombre_de_la_vista/FDB05765C26F2CC906258E4B00715C76/$File/HIPERVINCULO+17.pdf</t>
  </si>
  <si>
    <t>http://www.cegaipslp.org.mx/HV2025.nsf/nombre_de_la_vista/96C298AFFDC5B5E306258E4B0071755A/$File/HIPERVINCULO+16.pdf</t>
  </si>
  <si>
    <t>http://www.cegaipslp.org.mx/HV2025.nsf/nombre_de_la_vista/A7A9D88E726F810006258E4B0071869B/$File/HIPERVINCULO+18.pdf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</si>
</sst>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0" applyNumberFormat="1"/>
    <xf numFmtId="44" fontId="4" fillId="3" borderId="1" xfId="0" applyNumberFormat="1" applyFont="1" applyFill="1" applyBorder="1" applyAlignment="1">
      <alignment horizontal="center" wrapText="1"/>
    </xf>
    <xf numFmtId="44" fontId="3" fillId="2" borderId="1" xfId="0" applyNumberFormat="1" applyFont="1" applyFill="1" applyBorder="1" applyAlignment="1">
      <alignment horizontal="center" wrapText="1"/>
    </xf>
    <xf numFmtId="0" fontId="0" fillId="0" borderId="0" xfId="0"/>
    <xf numFmtId="14" fontId="4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4" fillId="3" borderId="1" xfId="0" applyNumberFormat="1" applyFont="1" applyFill="1" applyBorder="1" applyAlignment="1">
      <alignment horizontal="right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44" fontId="0" fillId="0" borderId="0" xfId="0" applyNumberFormat="1" applyFill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 applyAlignment="1">
      <alignment wrapText="1"/>
    </xf>
    <xf numFmtId="0" fontId="0" fillId="0" borderId="0" xfId="0"/>
    <xf numFmtId="0" fontId="2" fillId="0" borderId="0" xfId="0" applyFont="1" applyFill="1"/>
    <xf numFmtId="44" fontId="2" fillId="0" borderId="0" xfId="0" applyNumberFormat="1" applyFont="1" applyFill="1"/>
    <xf numFmtId="0" fontId="0" fillId="0" borderId="0" xfId="0" applyFill="1" applyBorder="1" applyAlignment="1">
      <alignment wrapText="1"/>
    </xf>
    <xf numFmtId="0" fontId="0" fillId="0" borderId="0" xfId="0"/>
    <xf numFmtId="0" fontId="2" fillId="0" borderId="0" xfId="0" applyFont="1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0" fillId="0" borderId="0" xfId="0"/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/>
    <xf numFmtId="0" fontId="1" fillId="0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B19325DD2665F24006258E4B0070BB89/$File/HIPERVINCULO+8.pdf" TargetMode="External"/><Relationship Id="rId13" Type="http://schemas.openxmlformats.org/officeDocument/2006/relationships/hyperlink" Target="http://www.cegaipslp.org.mx/HV2025.nsf/nombre_de_la_vista/841DA7DF0EE9971D06258E4B0071202C/$File/HIPERVINCULO+13.pdf" TargetMode="External"/><Relationship Id="rId18" Type="http://schemas.openxmlformats.org/officeDocument/2006/relationships/hyperlink" Target="http://www.cegaipslp.org.mx/HV2025.nsf/nombre_de_la_vista/A7A9D88E726F810006258E4B0071869B/$File/HIPERVINCULO+18.pdf" TargetMode="External"/><Relationship Id="rId3" Type="http://schemas.openxmlformats.org/officeDocument/2006/relationships/hyperlink" Target="http://www.cegaipslp.org.mx/HV2025.nsf/nombre_de_la_vista/676F3D427175422606258E4B00707F35/$File/HIPERVINCULO+3.pdf" TargetMode="External"/><Relationship Id="rId7" Type="http://schemas.openxmlformats.org/officeDocument/2006/relationships/hyperlink" Target="http://www.cegaipslp.org.mx/HV2025.nsf/nombre_de_la_vista/6FF5BB0CF330382906258E4B0070AFD9/$File/HIPERVINCULO+7.pdf" TargetMode="External"/><Relationship Id="rId12" Type="http://schemas.openxmlformats.org/officeDocument/2006/relationships/hyperlink" Target="http://www.cegaipslp.org.mx/HV2025.nsf/nombre_de_la_vista/CBA8747448EB6E5206258E4B00711531/$File/HIPERVINCULO+12.pdf" TargetMode="External"/><Relationship Id="rId17" Type="http://schemas.openxmlformats.org/officeDocument/2006/relationships/hyperlink" Target="http://www.cegaipslp.org.mx/HV2025.nsf/nombre_de_la_vista/96C298AFFDC5B5E306258E4B0071755A/$File/HIPERVINCULO+16.pdf" TargetMode="External"/><Relationship Id="rId2" Type="http://schemas.openxmlformats.org/officeDocument/2006/relationships/hyperlink" Target="http://www.cegaipslp.org.mx/HV2025.nsf/nombre_de_la_vista/04A2A256F0E0A85406258E4B007014C4/$File/HIPERVINCULO+2.pdf" TargetMode="External"/><Relationship Id="rId16" Type="http://schemas.openxmlformats.org/officeDocument/2006/relationships/hyperlink" Target="http://www.cegaipslp.org.mx/HV2025.nsf/nombre_de_la_vista/FDB05765C26F2CC906258E4B00715C76/$File/HIPERVINCULO+17.pdf" TargetMode="External"/><Relationship Id="rId1" Type="http://schemas.openxmlformats.org/officeDocument/2006/relationships/hyperlink" Target="http://www.cegaipslp.org.mx/HV2025.nsf/nombre_de_la_vista/928B5F9D81735F4006258E4B0070028A/$File/HIPERVINCULO+1.pdf" TargetMode="External"/><Relationship Id="rId6" Type="http://schemas.openxmlformats.org/officeDocument/2006/relationships/hyperlink" Target="http://www.cegaipslp.org.mx/HV2025.nsf/nombre_de_la_vista/B70820ED8D81893006258E4B0070A405/$File/HIPERVINCULO+6.pdf" TargetMode="External"/><Relationship Id="rId11" Type="http://schemas.openxmlformats.org/officeDocument/2006/relationships/hyperlink" Target="http://www.cegaipslp.org.mx/HV2025.nsf/nombre_de_la_vista/F218909A6EC41CDC06258E4B0070FFB8/$File/HIPERVINCULO+11.pdf" TargetMode="External"/><Relationship Id="rId5" Type="http://schemas.openxmlformats.org/officeDocument/2006/relationships/hyperlink" Target="http://www.cegaipslp.org.mx/HV2025.nsf/nombre_de_la_vista/7282E9B232E29BCF06258E4B0070946E/$File/HIPERVINCULO+5.pdf" TargetMode="External"/><Relationship Id="rId15" Type="http://schemas.openxmlformats.org/officeDocument/2006/relationships/hyperlink" Target="http://www.cegaipslp.org.mx/HV2025.nsf/nombre_de_la_vista/FA3DA6A3AF1B857906258E4B007148BF/$File/HIPERVINCULO+15.pdf" TargetMode="External"/><Relationship Id="rId10" Type="http://schemas.openxmlformats.org/officeDocument/2006/relationships/hyperlink" Target="http://www.cegaipslp.org.mx/HV2025.nsf/nombre_de_la_vista/B85F8E4F6ED6440906258E4B0070F3B2/$File/HIPERVINCULO+10.pdf" TargetMode="External"/><Relationship Id="rId4" Type="http://schemas.openxmlformats.org/officeDocument/2006/relationships/hyperlink" Target="http://www.cegaipslp.org.mx/HV2025.nsf/nombre_de_la_vista/C7434499239D1D7D06258E4B007089DB/$File/HIPERVINCULO+4.pdf" TargetMode="External"/><Relationship Id="rId9" Type="http://schemas.openxmlformats.org/officeDocument/2006/relationships/hyperlink" Target="http://www.cegaipslp.org.mx/HV2025.nsf/nombre_de_la_vista/6F27BF3FBAD1CD3D06258E4B0070DAC4/$File/HIPERVINCULO+9.pdf" TargetMode="External"/><Relationship Id="rId14" Type="http://schemas.openxmlformats.org/officeDocument/2006/relationships/hyperlink" Target="http://www.cegaipslp.org.mx/HV2025.nsf/nombre_de_la_vista/89883A9A993345EA06258E4B0071300F/$File/HIPERVINCULO+14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3"/>
  <sheetViews>
    <sheetView tabSelected="1" topLeftCell="W2" zoomScale="80" zoomScaleNormal="80" workbookViewId="0">
      <selection activeCell="AE28" sqref="AE28"/>
    </sheetView>
  </sheetViews>
  <sheetFormatPr baseColWidth="10" defaultColWidth="9.140625" defaultRowHeight="15" x14ac:dyDescent="0.25"/>
  <cols>
    <col min="1" max="1" width="8" bestFit="1" customWidth="1"/>
    <col min="2" max="2" width="30.5703125" customWidth="1"/>
    <col min="3" max="3" width="29.140625" style="4" customWidth="1"/>
    <col min="4" max="4" width="57" customWidth="1"/>
    <col min="5" max="5" width="16.5703125" customWidth="1"/>
    <col min="6" max="6" width="51.5703125" customWidth="1"/>
    <col min="7" max="7" width="41.5703125" customWidth="1"/>
    <col min="8" max="8" width="36.28515625" customWidth="1"/>
    <col min="9" max="9" width="22.42578125" customWidth="1"/>
    <col min="10" max="10" width="13.5703125" bestFit="1" customWidth="1"/>
    <col min="11" max="11" width="15.42578125" bestFit="1" customWidth="1"/>
    <col min="12" max="12" width="16.28515625" customWidth="1"/>
    <col min="13" max="13" width="17.85546875" customWidth="1"/>
    <col min="14" max="14" width="48.85546875" customWidth="1"/>
    <col min="15" max="15" width="20.5703125" bestFit="1" customWidth="1"/>
    <col min="16" max="16" width="17.42578125" customWidth="1"/>
    <col min="17" max="17" width="15.42578125" customWidth="1"/>
    <col min="18" max="18" width="16.28515625" customWidth="1"/>
    <col min="19" max="19" width="24.85546875" customWidth="1"/>
    <col min="20" max="20" width="19" customWidth="1"/>
    <col min="21" max="21" width="17" customWidth="1"/>
    <col min="22" max="22" width="25" customWidth="1"/>
    <col min="23" max="23" width="23.85546875" customWidth="1"/>
    <col min="24" max="24" width="51.28515625" customWidth="1"/>
    <col min="25" max="25" width="24.28515625" style="10" customWidth="1"/>
    <col min="26" max="26" width="21" style="4" customWidth="1"/>
    <col min="27" max="27" width="48.140625" customWidth="1"/>
    <col min="28" max="28" width="21.5703125" style="5" customWidth="1"/>
    <col min="29" max="29" width="16" style="5" customWidth="1"/>
    <col min="30" max="30" width="19.42578125" style="4" customWidth="1"/>
    <col min="31" max="31" width="19" customWidth="1"/>
    <col min="32" max="32" width="50.5703125" customWidth="1"/>
    <col min="33" max="33" width="32.42578125" customWidth="1"/>
    <col min="34" max="34" width="5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  <c r="O2" t="s">
        <v>149</v>
      </c>
    </row>
    <row r="3" spans="1:36" x14ac:dyDescent="0.25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36" hidden="1" x14ac:dyDescent="0.25">
      <c r="A4" t="s">
        <v>7</v>
      </c>
      <c r="B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10" t="s">
        <v>8</v>
      </c>
      <c r="Z4" s="4" t="s">
        <v>8</v>
      </c>
      <c r="AA4" t="s">
        <v>13</v>
      </c>
      <c r="AB4" s="5" t="s">
        <v>12</v>
      </c>
      <c r="AC4" s="5" t="s">
        <v>12</v>
      </c>
      <c r="AD4" s="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10" t="s">
        <v>41</v>
      </c>
      <c r="Z5" s="4" t="s">
        <v>42</v>
      </c>
      <c r="AA5" t="s">
        <v>43</v>
      </c>
      <c r="AB5" s="5" t="s">
        <v>44</v>
      </c>
      <c r="AC5" s="5" t="s">
        <v>45</v>
      </c>
      <c r="AD5" s="4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3" t="s">
        <v>53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</row>
    <row r="7" spans="1:36" ht="77.25" x14ac:dyDescent="0.25">
      <c r="A7" s="2" t="s">
        <v>54</v>
      </c>
      <c r="B7" s="2" t="s">
        <v>55</v>
      </c>
      <c r="C7" s="9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11" t="s">
        <v>78</v>
      </c>
      <c r="Z7" s="9" t="s">
        <v>79</v>
      </c>
      <c r="AA7" s="2" t="s">
        <v>80</v>
      </c>
      <c r="AB7" s="6" t="s">
        <v>81</v>
      </c>
      <c r="AC7" s="6" t="s">
        <v>82</v>
      </c>
      <c r="AD7" s="9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4" customFormat="1" x14ac:dyDescent="0.25">
      <c r="A8" s="34">
        <v>2025</v>
      </c>
      <c r="B8" s="4">
        <v>45992</v>
      </c>
      <c r="C8" s="4">
        <v>46022</v>
      </c>
      <c r="D8" s="34" t="s">
        <v>97</v>
      </c>
      <c r="E8" s="34">
        <v>6</v>
      </c>
      <c r="F8" s="34" t="s">
        <v>173</v>
      </c>
      <c r="G8" s="18" t="s">
        <v>173</v>
      </c>
      <c r="H8" s="18" t="s">
        <v>176</v>
      </c>
      <c r="I8" s="18" t="s">
        <v>174</v>
      </c>
      <c r="J8" s="18" t="s">
        <v>175</v>
      </c>
      <c r="K8" s="18" t="s">
        <v>167</v>
      </c>
      <c r="L8" s="18" t="s">
        <v>103</v>
      </c>
      <c r="M8" s="18" t="s">
        <v>106</v>
      </c>
      <c r="N8" s="17" t="s">
        <v>194</v>
      </c>
      <c r="O8" s="18" t="s">
        <v>107</v>
      </c>
      <c r="P8" s="34">
        <v>1</v>
      </c>
      <c r="R8" s="34" t="s">
        <v>118</v>
      </c>
      <c r="S8" s="34" t="s">
        <v>151</v>
      </c>
      <c r="T8" s="34" t="s">
        <v>120</v>
      </c>
      <c r="U8" s="34" t="s">
        <v>118</v>
      </c>
      <c r="V8" s="34" t="s">
        <v>151</v>
      </c>
      <c r="W8" s="34" t="s">
        <v>151</v>
      </c>
      <c r="X8" s="17" t="s">
        <v>194</v>
      </c>
      <c r="Y8" s="10">
        <v>45959</v>
      </c>
      <c r="Z8" s="4">
        <v>45959</v>
      </c>
      <c r="AA8" s="34" t="s">
        <v>90</v>
      </c>
      <c r="AB8" s="5">
        <v>855</v>
      </c>
      <c r="AC8" s="5"/>
      <c r="AD8" s="4">
        <v>45992</v>
      </c>
      <c r="AE8" s="56" t="s">
        <v>231</v>
      </c>
      <c r="AF8" s="34" t="s">
        <v>91</v>
      </c>
      <c r="AH8" s="34" t="s">
        <v>121</v>
      </c>
    </row>
    <row r="9" spans="1:36" s="51" customFormat="1" x14ac:dyDescent="0.25">
      <c r="A9" s="51">
        <v>2025</v>
      </c>
      <c r="B9" s="4">
        <v>45992</v>
      </c>
      <c r="C9" s="4">
        <v>46022</v>
      </c>
      <c r="D9" s="51" t="s">
        <v>97</v>
      </c>
      <c r="E9" s="51">
        <v>6</v>
      </c>
      <c r="F9" s="51" t="s">
        <v>173</v>
      </c>
      <c r="G9" s="18" t="s">
        <v>173</v>
      </c>
      <c r="H9" s="18" t="s">
        <v>176</v>
      </c>
      <c r="I9" s="18" t="s">
        <v>174</v>
      </c>
      <c r="J9" s="18" t="s">
        <v>175</v>
      </c>
      <c r="K9" s="18" t="s">
        <v>167</v>
      </c>
      <c r="L9" s="18" t="s">
        <v>103</v>
      </c>
      <c r="M9" s="18" t="s">
        <v>106</v>
      </c>
      <c r="N9" s="17" t="s">
        <v>195</v>
      </c>
      <c r="O9" s="18" t="s">
        <v>107</v>
      </c>
      <c r="P9" s="51">
        <v>3</v>
      </c>
      <c r="R9" s="51" t="s">
        <v>118</v>
      </c>
      <c r="S9" s="51" t="s">
        <v>119</v>
      </c>
      <c r="T9" s="51" t="s">
        <v>120</v>
      </c>
      <c r="U9" s="51" t="s">
        <v>118</v>
      </c>
      <c r="V9" s="51" t="s">
        <v>119</v>
      </c>
      <c r="W9" s="51" t="s">
        <v>119</v>
      </c>
      <c r="X9" s="17" t="s">
        <v>195</v>
      </c>
      <c r="Y9" s="10">
        <v>45979</v>
      </c>
      <c r="Z9" s="4">
        <v>45980</v>
      </c>
      <c r="AA9" s="51" t="s">
        <v>90</v>
      </c>
      <c r="AB9" s="5">
        <f>1638+500+1397</f>
        <v>3535</v>
      </c>
      <c r="AC9" s="5"/>
      <c r="AD9" s="4">
        <v>45992</v>
      </c>
      <c r="AE9" s="56" t="s">
        <v>232</v>
      </c>
      <c r="AF9" s="51" t="s">
        <v>91</v>
      </c>
      <c r="AH9" s="51" t="s">
        <v>121</v>
      </c>
    </row>
    <row r="10" spans="1:36" s="51" customFormat="1" x14ac:dyDescent="0.25">
      <c r="A10" s="51">
        <v>2025</v>
      </c>
      <c r="B10" s="4">
        <v>45992</v>
      </c>
      <c r="C10" s="4">
        <v>46022</v>
      </c>
      <c r="D10" s="51" t="s">
        <v>96</v>
      </c>
      <c r="E10" s="51">
        <v>5</v>
      </c>
      <c r="F10" s="51" t="s">
        <v>156</v>
      </c>
      <c r="G10" s="18" t="s">
        <v>157</v>
      </c>
      <c r="H10" s="18" t="s">
        <v>150</v>
      </c>
      <c r="I10" s="18" t="s">
        <v>158</v>
      </c>
      <c r="J10" s="18" t="s">
        <v>159</v>
      </c>
      <c r="K10" s="18"/>
      <c r="L10" s="18" t="s">
        <v>103</v>
      </c>
      <c r="M10" s="18" t="s">
        <v>105</v>
      </c>
      <c r="N10" s="17" t="s">
        <v>198</v>
      </c>
      <c r="O10" s="18" t="s">
        <v>107</v>
      </c>
      <c r="P10" s="51">
        <v>1</v>
      </c>
      <c r="R10" s="51" t="s">
        <v>118</v>
      </c>
      <c r="S10" s="51" t="s">
        <v>151</v>
      </c>
      <c r="T10" s="51" t="s">
        <v>120</v>
      </c>
      <c r="U10" s="51" t="s">
        <v>118</v>
      </c>
      <c r="V10" s="51" t="s">
        <v>151</v>
      </c>
      <c r="W10" s="51" t="s">
        <v>151</v>
      </c>
      <c r="X10" s="17" t="s">
        <v>198</v>
      </c>
      <c r="Y10" s="10">
        <v>45989</v>
      </c>
      <c r="Z10" s="4">
        <v>45989</v>
      </c>
      <c r="AA10" s="51" t="s">
        <v>90</v>
      </c>
      <c r="AB10" s="5">
        <v>819</v>
      </c>
      <c r="AC10" s="5"/>
      <c r="AD10" s="4">
        <v>45992</v>
      </c>
      <c r="AE10" s="56" t="s">
        <v>233</v>
      </c>
      <c r="AF10" s="51" t="s">
        <v>91</v>
      </c>
      <c r="AH10" s="51" t="s">
        <v>121</v>
      </c>
    </row>
    <row r="11" spans="1:36" s="51" customFormat="1" x14ac:dyDescent="0.25">
      <c r="A11" s="51">
        <v>2025</v>
      </c>
      <c r="B11" s="4">
        <v>45992</v>
      </c>
      <c r="C11" s="4">
        <v>46022</v>
      </c>
      <c r="D11" s="51" t="s">
        <v>96</v>
      </c>
      <c r="E11" s="51">
        <v>5</v>
      </c>
      <c r="F11" s="51" t="s">
        <v>156</v>
      </c>
      <c r="G11" s="18" t="s">
        <v>157</v>
      </c>
      <c r="H11" s="18" t="s">
        <v>150</v>
      </c>
      <c r="I11" s="18" t="s">
        <v>158</v>
      </c>
      <c r="J11" s="18" t="s">
        <v>159</v>
      </c>
      <c r="K11" s="18"/>
      <c r="L11" s="18" t="s">
        <v>103</v>
      </c>
      <c r="M11" s="18" t="s">
        <v>105</v>
      </c>
      <c r="N11" s="17" t="s">
        <v>198</v>
      </c>
      <c r="O11" s="18" t="s">
        <v>107</v>
      </c>
      <c r="P11" s="18">
        <v>0</v>
      </c>
      <c r="R11" s="51" t="s">
        <v>118</v>
      </c>
      <c r="S11" s="51" t="s">
        <v>162</v>
      </c>
      <c r="T11" s="51" t="s">
        <v>120</v>
      </c>
      <c r="U11" s="51" t="s">
        <v>118</v>
      </c>
      <c r="V11" s="51" t="s">
        <v>162</v>
      </c>
      <c r="W11" s="51" t="s">
        <v>163</v>
      </c>
      <c r="X11" s="17" t="s">
        <v>199</v>
      </c>
      <c r="Y11" s="10">
        <v>45991</v>
      </c>
      <c r="Z11" s="4">
        <v>45991</v>
      </c>
      <c r="AA11" s="51" t="s">
        <v>90</v>
      </c>
      <c r="AB11" s="5">
        <v>644</v>
      </c>
      <c r="AC11" s="5"/>
      <c r="AD11" s="4">
        <v>45992</v>
      </c>
      <c r="AE11" s="56" t="s">
        <v>234</v>
      </c>
      <c r="AF11" s="51" t="s">
        <v>91</v>
      </c>
      <c r="AH11" s="51" t="s">
        <v>121</v>
      </c>
    </row>
    <row r="12" spans="1:36" s="51" customFormat="1" ht="30" x14ac:dyDescent="0.25">
      <c r="A12" s="51">
        <v>2025</v>
      </c>
      <c r="B12" s="4">
        <v>45992</v>
      </c>
      <c r="C12" s="4">
        <v>46022</v>
      </c>
      <c r="D12" s="51" t="s">
        <v>96</v>
      </c>
      <c r="E12" s="51">
        <v>5</v>
      </c>
      <c r="F12" s="51" t="s">
        <v>156</v>
      </c>
      <c r="G12" s="18" t="s">
        <v>157</v>
      </c>
      <c r="H12" s="18" t="s">
        <v>150</v>
      </c>
      <c r="I12" s="18" t="s">
        <v>160</v>
      </c>
      <c r="J12" s="18" t="s">
        <v>164</v>
      </c>
      <c r="K12" s="18"/>
      <c r="L12" s="18" t="s">
        <v>103</v>
      </c>
      <c r="M12" s="18" t="s">
        <v>105</v>
      </c>
      <c r="N12" s="17" t="s">
        <v>200</v>
      </c>
      <c r="O12" s="18" t="s">
        <v>107</v>
      </c>
      <c r="P12" s="18">
        <v>0</v>
      </c>
      <c r="R12" s="51" t="s">
        <v>118</v>
      </c>
      <c r="S12" s="51" t="s">
        <v>151</v>
      </c>
      <c r="T12" s="51" t="s">
        <v>120</v>
      </c>
      <c r="U12" s="51" t="s">
        <v>118</v>
      </c>
      <c r="V12" s="51" t="s">
        <v>151</v>
      </c>
      <c r="W12" s="51" t="s">
        <v>151</v>
      </c>
      <c r="X12" s="17" t="s">
        <v>200</v>
      </c>
      <c r="Y12" s="10">
        <v>45992</v>
      </c>
      <c r="Z12" s="4">
        <v>45992</v>
      </c>
      <c r="AA12" s="51" t="s">
        <v>90</v>
      </c>
      <c r="AB12" s="5">
        <v>141</v>
      </c>
      <c r="AC12" s="5"/>
      <c r="AD12" s="4">
        <v>45963</v>
      </c>
      <c r="AE12" s="56" t="s">
        <v>235</v>
      </c>
      <c r="AF12" s="51" t="s">
        <v>91</v>
      </c>
      <c r="AH12" s="51" t="s">
        <v>121</v>
      </c>
    </row>
    <row r="13" spans="1:36" s="51" customFormat="1" ht="30" x14ac:dyDescent="0.25">
      <c r="A13" s="51">
        <v>2025</v>
      </c>
      <c r="B13" s="4">
        <v>45992</v>
      </c>
      <c r="C13" s="4">
        <v>46022</v>
      </c>
      <c r="D13" s="51" t="s">
        <v>96</v>
      </c>
      <c r="E13" s="51">
        <v>5</v>
      </c>
      <c r="F13" s="51" t="s">
        <v>201</v>
      </c>
      <c r="G13" s="18" t="s">
        <v>202</v>
      </c>
      <c r="H13" s="18" t="s">
        <v>182</v>
      </c>
      <c r="I13" s="18" t="s">
        <v>203</v>
      </c>
      <c r="J13" s="18" t="s">
        <v>204</v>
      </c>
      <c r="K13" s="18" t="s">
        <v>205</v>
      </c>
      <c r="L13" s="18" t="s">
        <v>103</v>
      </c>
      <c r="M13" s="18" t="s">
        <v>105</v>
      </c>
      <c r="N13" s="17" t="s">
        <v>206</v>
      </c>
      <c r="O13" s="18" t="s">
        <v>107</v>
      </c>
      <c r="P13" s="18">
        <v>3</v>
      </c>
      <c r="R13" s="51" t="s">
        <v>118</v>
      </c>
      <c r="S13" s="51" t="s">
        <v>151</v>
      </c>
      <c r="T13" s="51" t="s">
        <v>120</v>
      </c>
      <c r="U13" s="51" t="s">
        <v>118</v>
      </c>
      <c r="V13" s="51" t="s">
        <v>151</v>
      </c>
      <c r="W13" s="51" t="s">
        <v>151</v>
      </c>
      <c r="X13" s="17" t="s">
        <v>206</v>
      </c>
      <c r="Y13" s="10">
        <v>45993</v>
      </c>
      <c r="Z13" s="4">
        <v>45993</v>
      </c>
      <c r="AA13" s="51" t="s">
        <v>90</v>
      </c>
      <c r="AB13" s="5">
        <v>1500</v>
      </c>
      <c r="AC13" s="5"/>
      <c r="AD13" s="4">
        <v>45994</v>
      </c>
      <c r="AE13" s="56" t="s">
        <v>236</v>
      </c>
      <c r="AF13" s="51" t="s">
        <v>91</v>
      </c>
      <c r="AH13" s="51" t="s">
        <v>121</v>
      </c>
    </row>
    <row r="14" spans="1:36" s="51" customFormat="1" x14ac:dyDescent="0.25">
      <c r="A14" s="51">
        <v>2025</v>
      </c>
      <c r="B14" s="4">
        <v>45992</v>
      </c>
      <c r="C14" s="4">
        <v>46022</v>
      </c>
      <c r="D14" s="51" t="s">
        <v>96</v>
      </c>
      <c r="E14" s="51">
        <v>5</v>
      </c>
      <c r="F14" s="51" t="s">
        <v>201</v>
      </c>
      <c r="G14" s="18" t="s">
        <v>202</v>
      </c>
      <c r="H14" s="18" t="s">
        <v>182</v>
      </c>
      <c r="I14" s="18" t="s">
        <v>203</v>
      </c>
      <c r="J14" s="18" t="s">
        <v>204</v>
      </c>
      <c r="K14" s="18" t="s">
        <v>205</v>
      </c>
      <c r="L14" s="18" t="s">
        <v>103</v>
      </c>
      <c r="M14" s="18" t="s">
        <v>105</v>
      </c>
      <c r="N14" s="17" t="s">
        <v>208</v>
      </c>
      <c r="O14" s="18" t="s">
        <v>107</v>
      </c>
      <c r="P14" s="18">
        <v>1</v>
      </c>
      <c r="R14" s="51" t="s">
        <v>118</v>
      </c>
      <c r="S14" s="51" t="s">
        <v>151</v>
      </c>
      <c r="T14" s="51" t="s">
        <v>120</v>
      </c>
      <c r="U14" s="51" t="s">
        <v>118</v>
      </c>
      <c r="V14" s="51" t="s">
        <v>151</v>
      </c>
      <c r="W14" s="51" t="s">
        <v>151</v>
      </c>
      <c r="X14" s="17" t="s">
        <v>208</v>
      </c>
      <c r="Y14" s="10">
        <v>45988</v>
      </c>
      <c r="Z14" s="4">
        <v>45988</v>
      </c>
      <c r="AA14" s="51" t="s">
        <v>90</v>
      </c>
      <c r="AB14" s="5">
        <v>1000</v>
      </c>
      <c r="AC14" s="5"/>
      <c r="AD14" s="4">
        <v>45989</v>
      </c>
      <c r="AE14" s="56" t="s">
        <v>237</v>
      </c>
      <c r="AF14" s="51" t="s">
        <v>91</v>
      </c>
      <c r="AH14" s="51" t="s">
        <v>121</v>
      </c>
    </row>
    <row r="15" spans="1:36" s="51" customFormat="1" ht="45" x14ac:dyDescent="0.25">
      <c r="A15" s="51">
        <v>2025</v>
      </c>
      <c r="B15" s="4">
        <v>45992</v>
      </c>
      <c r="C15" s="4">
        <v>46022</v>
      </c>
      <c r="D15" s="51" t="s">
        <v>100</v>
      </c>
      <c r="E15" s="51">
        <v>9</v>
      </c>
      <c r="F15" s="51" t="s">
        <v>183</v>
      </c>
      <c r="G15" s="18" t="s">
        <v>183</v>
      </c>
      <c r="H15" s="18" t="s">
        <v>184</v>
      </c>
      <c r="I15" s="18" t="s">
        <v>185</v>
      </c>
      <c r="J15" s="18" t="s">
        <v>186</v>
      </c>
      <c r="K15" s="18" t="s">
        <v>187</v>
      </c>
      <c r="L15" s="18" t="s">
        <v>103</v>
      </c>
      <c r="M15" s="18" t="s">
        <v>105</v>
      </c>
      <c r="N15" s="17" t="s">
        <v>209</v>
      </c>
      <c r="O15" s="18" t="s">
        <v>107</v>
      </c>
      <c r="P15" s="18">
        <v>1</v>
      </c>
      <c r="R15" s="51" t="s">
        <v>118</v>
      </c>
      <c r="S15" s="51" t="s">
        <v>210</v>
      </c>
      <c r="T15" s="51" t="s">
        <v>120</v>
      </c>
      <c r="U15" s="51" t="s">
        <v>118</v>
      </c>
      <c r="V15" s="51" t="s">
        <v>210</v>
      </c>
      <c r="W15" s="51" t="s">
        <v>210</v>
      </c>
      <c r="X15" s="17" t="s">
        <v>209</v>
      </c>
      <c r="Y15" s="10">
        <v>45996</v>
      </c>
      <c r="Z15" s="4">
        <v>45996</v>
      </c>
      <c r="AA15" s="51" t="s">
        <v>90</v>
      </c>
      <c r="AB15" s="5">
        <v>1000</v>
      </c>
      <c r="AC15" s="5"/>
      <c r="AD15" s="4">
        <v>45997</v>
      </c>
      <c r="AE15" s="56" t="s">
        <v>238</v>
      </c>
      <c r="AF15" s="51" t="s">
        <v>91</v>
      </c>
      <c r="AH15" s="51" t="s">
        <v>121</v>
      </c>
    </row>
    <row r="16" spans="1:36" s="51" customFormat="1" ht="30" x14ac:dyDescent="0.25">
      <c r="A16" s="51">
        <v>2025</v>
      </c>
      <c r="B16" s="4">
        <v>45992</v>
      </c>
      <c r="C16" s="4">
        <v>46022</v>
      </c>
      <c r="D16" s="51" t="s">
        <v>97</v>
      </c>
      <c r="E16" s="51">
        <v>6</v>
      </c>
      <c r="F16" s="51" t="s">
        <v>161</v>
      </c>
      <c r="G16" s="18" t="s">
        <v>211</v>
      </c>
      <c r="H16" s="18" t="s">
        <v>161</v>
      </c>
      <c r="I16" s="18" t="s">
        <v>212</v>
      </c>
      <c r="J16" s="18" t="s">
        <v>213</v>
      </c>
      <c r="K16" s="18" t="s">
        <v>214</v>
      </c>
      <c r="L16" s="18" t="s">
        <v>104</v>
      </c>
      <c r="M16" s="18" t="s">
        <v>105</v>
      </c>
      <c r="N16" s="17" t="s">
        <v>215</v>
      </c>
      <c r="O16" s="18" t="s">
        <v>107</v>
      </c>
      <c r="P16" s="18">
        <v>3</v>
      </c>
      <c r="R16" s="51" t="s">
        <v>118</v>
      </c>
      <c r="S16" s="51" t="s">
        <v>119</v>
      </c>
      <c r="T16" s="51" t="s">
        <v>120</v>
      </c>
      <c r="U16" s="51" t="s">
        <v>118</v>
      </c>
      <c r="V16" s="51" t="s">
        <v>119</v>
      </c>
      <c r="W16" s="51" t="s">
        <v>119</v>
      </c>
      <c r="X16" s="17" t="s">
        <v>215</v>
      </c>
      <c r="Y16" s="10">
        <v>45999</v>
      </c>
      <c r="Z16" s="4">
        <v>45999</v>
      </c>
      <c r="AA16" s="51" t="s">
        <v>90</v>
      </c>
      <c r="AB16" s="5">
        <f>2333+1293.18</f>
        <v>3626.1800000000003</v>
      </c>
      <c r="AC16" s="5"/>
      <c r="AD16" s="4">
        <v>46000</v>
      </c>
      <c r="AE16" s="56" t="s">
        <v>239</v>
      </c>
      <c r="AF16" s="51" t="s">
        <v>91</v>
      </c>
      <c r="AH16" s="51" t="s">
        <v>121</v>
      </c>
    </row>
    <row r="17" spans="1:34" s="51" customFormat="1" ht="30" x14ac:dyDescent="0.25">
      <c r="A17" s="51">
        <v>2025</v>
      </c>
      <c r="B17" s="4">
        <v>45992</v>
      </c>
      <c r="C17" s="4">
        <v>46022</v>
      </c>
      <c r="D17" s="51" t="s">
        <v>100</v>
      </c>
      <c r="E17" s="51">
        <v>9</v>
      </c>
      <c r="F17" s="51" t="s">
        <v>166</v>
      </c>
      <c r="G17" s="18" t="s">
        <v>166</v>
      </c>
      <c r="H17" s="18" t="s">
        <v>121</v>
      </c>
      <c r="I17" s="18" t="s">
        <v>153</v>
      </c>
      <c r="J17" s="18" t="s">
        <v>154</v>
      </c>
      <c r="K17" s="18" t="s">
        <v>155</v>
      </c>
      <c r="L17" s="18" t="s">
        <v>104</v>
      </c>
      <c r="M17" s="18" t="s">
        <v>105</v>
      </c>
      <c r="N17" s="17" t="s">
        <v>217</v>
      </c>
      <c r="O17" s="18" t="s">
        <v>107</v>
      </c>
      <c r="P17" s="18">
        <v>1</v>
      </c>
      <c r="R17" s="51" t="s">
        <v>118</v>
      </c>
      <c r="S17" s="51" t="s">
        <v>119</v>
      </c>
      <c r="T17" s="51" t="s">
        <v>120</v>
      </c>
      <c r="U17" s="51" t="s">
        <v>118</v>
      </c>
      <c r="V17" s="51" t="s">
        <v>119</v>
      </c>
      <c r="W17" s="51" t="s">
        <v>119</v>
      </c>
      <c r="X17" s="17" t="s">
        <v>217</v>
      </c>
      <c r="Y17" s="10">
        <v>46007</v>
      </c>
      <c r="Z17" s="4">
        <v>46007</v>
      </c>
      <c r="AA17" s="51" t="s">
        <v>90</v>
      </c>
      <c r="AB17" s="5">
        <f>1359+1250</f>
        <v>2609</v>
      </c>
      <c r="AC17" s="5"/>
      <c r="AD17" s="4">
        <v>46008</v>
      </c>
      <c r="AE17" s="56" t="s">
        <v>240</v>
      </c>
      <c r="AF17" s="51" t="s">
        <v>91</v>
      </c>
      <c r="AH17" s="51" t="s">
        <v>121</v>
      </c>
    </row>
    <row r="18" spans="1:34" s="51" customFormat="1" ht="30" x14ac:dyDescent="0.25">
      <c r="A18" s="51">
        <v>2025</v>
      </c>
      <c r="B18" s="4">
        <v>45992</v>
      </c>
      <c r="C18" s="4">
        <v>46022</v>
      </c>
      <c r="D18" s="51" t="s">
        <v>100</v>
      </c>
      <c r="E18" s="51">
        <v>9</v>
      </c>
      <c r="F18" s="51" t="s">
        <v>177</v>
      </c>
      <c r="G18" s="18" t="s">
        <v>178</v>
      </c>
      <c r="H18" s="18" t="s">
        <v>179</v>
      </c>
      <c r="I18" s="18" t="s">
        <v>180</v>
      </c>
      <c r="J18" s="18" t="s">
        <v>152</v>
      </c>
      <c r="K18" s="18" t="s">
        <v>181</v>
      </c>
      <c r="L18" s="18" t="s">
        <v>104</v>
      </c>
      <c r="M18" s="18" t="s">
        <v>105</v>
      </c>
      <c r="N18" s="17" t="s">
        <v>219</v>
      </c>
      <c r="O18" s="18" t="s">
        <v>107</v>
      </c>
      <c r="P18" s="18">
        <v>1</v>
      </c>
      <c r="R18" s="51" t="s">
        <v>118</v>
      </c>
      <c r="S18" s="51" t="s">
        <v>119</v>
      </c>
      <c r="T18" s="51" t="s">
        <v>120</v>
      </c>
      <c r="U18" s="51" t="s">
        <v>118</v>
      </c>
      <c r="V18" s="51" t="s">
        <v>119</v>
      </c>
      <c r="W18" s="51" t="s">
        <v>119</v>
      </c>
      <c r="X18" s="17" t="s">
        <v>219</v>
      </c>
      <c r="Y18" s="10">
        <v>46007</v>
      </c>
      <c r="Z18" s="4">
        <v>46007</v>
      </c>
      <c r="AA18" s="51" t="s">
        <v>90</v>
      </c>
      <c r="AB18" s="5">
        <f>994+500</f>
        <v>1494</v>
      </c>
      <c r="AC18" s="5"/>
      <c r="AD18" s="4">
        <v>46008</v>
      </c>
      <c r="AE18" s="56" t="s">
        <v>241</v>
      </c>
      <c r="AF18" s="51" t="s">
        <v>91</v>
      </c>
      <c r="AH18" s="51" t="s">
        <v>121</v>
      </c>
    </row>
    <row r="19" spans="1:34" s="51" customFormat="1" x14ac:dyDescent="0.25">
      <c r="A19" s="51">
        <v>2025</v>
      </c>
      <c r="B19" s="4">
        <v>45992</v>
      </c>
      <c r="C19" s="4">
        <v>46022</v>
      </c>
      <c r="D19" s="51" t="s">
        <v>100</v>
      </c>
      <c r="E19" s="51">
        <v>9</v>
      </c>
      <c r="F19" s="51" t="s">
        <v>136</v>
      </c>
      <c r="G19" s="18" t="s">
        <v>136</v>
      </c>
      <c r="H19" s="18" t="s">
        <v>137</v>
      </c>
      <c r="I19" s="18" t="s">
        <v>138</v>
      </c>
      <c r="J19" s="18" t="s">
        <v>125</v>
      </c>
      <c r="K19" s="18" t="s">
        <v>148</v>
      </c>
      <c r="L19" s="18" t="s">
        <v>103</v>
      </c>
      <c r="M19" s="18" t="s">
        <v>105</v>
      </c>
      <c r="N19" s="17" t="s">
        <v>192</v>
      </c>
      <c r="O19" s="18" t="s">
        <v>107</v>
      </c>
      <c r="P19" s="18">
        <v>0</v>
      </c>
      <c r="R19" s="51" t="s">
        <v>118</v>
      </c>
      <c r="S19" s="51" t="s">
        <v>119</v>
      </c>
      <c r="T19" s="51" t="s">
        <v>120</v>
      </c>
      <c r="U19" s="51" t="s">
        <v>118</v>
      </c>
      <c r="V19" s="51" t="s">
        <v>119</v>
      </c>
      <c r="W19" s="51" t="s">
        <v>119</v>
      </c>
      <c r="X19" s="17" t="s">
        <v>192</v>
      </c>
      <c r="Y19" s="10">
        <v>46003</v>
      </c>
      <c r="Z19" s="4">
        <v>46003</v>
      </c>
      <c r="AA19" s="51" t="s">
        <v>90</v>
      </c>
      <c r="AB19" s="5">
        <v>1286.08</v>
      </c>
      <c r="AC19" s="5"/>
      <c r="AD19" s="4">
        <v>46004</v>
      </c>
      <c r="AE19" s="56" t="s">
        <v>242</v>
      </c>
      <c r="AF19" s="51" t="s">
        <v>91</v>
      </c>
      <c r="AH19" s="51" t="s">
        <v>121</v>
      </c>
    </row>
    <row r="20" spans="1:34" s="51" customFormat="1" ht="45" x14ac:dyDescent="0.25">
      <c r="A20" s="51">
        <v>2025</v>
      </c>
      <c r="B20" s="4">
        <v>45992</v>
      </c>
      <c r="C20" s="4">
        <v>46022</v>
      </c>
      <c r="D20" s="51" t="s">
        <v>100</v>
      </c>
      <c r="E20" s="51">
        <v>9</v>
      </c>
      <c r="F20" s="51" t="s">
        <v>183</v>
      </c>
      <c r="G20" s="18" t="s">
        <v>183</v>
      </c>
      <c r="H20" s="18" t="s">
        <v>184</v>
      </c>
      <c r="I20" s="18" t="s">
        <v>185</v>
      </c>
      <c r="J20" s="18" t="s">
        <v>186</v>
      </c>
      <c r="K20" s="18" t="s">
        <v>187</v>
      </c>
      <c r="L20" s="18" t="s">
        <v>103</v>
      </c>
      <c r="M20" s="18" t="s">
        <v>105</v>
      </c>
      <c r="N20" s="17" t="s">
        <v>220</v>
      </c>
      <c r="O20" s="18" t="s">
        <v>107</v>
      </c>
      <c r="P20" s="18">
        <v>0</v>
      </c>
      <c r="R20" s="51" t="s">
        <v>118</v>
      </c>
      <c r="S20" s="51" t="s">
        <v>151</v>
      </c>
      <c r="T20" s="51" t="s">
        <v>120</v>
      </c>
      <c r="U20" s="51" t="s">
        <v>118</v>
      </c>
      <c r="V20" s="51" t="s">
        <v>151</v>
      </c>
      <c r="W20" s="51" t="s">
        <v>151</v>
      </c>
      <c r="X20" s="17" t="s">
        <v>220</v>
      </c>
      <c r="Y20" s="10">
        <v>46002</v>
      </c>
      <c r="Z20" s="4">
        <v>46002</v>
      </c>
      <c r="AA20" s="51" t="s">
        <v>90</v>
      </c>
      <c r="AB20" s="5">
        <v>1426</v>
      </c>
      <c r="AC20" s="5"/>
      <c r="AD20" s="4">
        <v>46004</v>
      </c>
      <c r="AE20" s="56" t="s">
        <v>243</v>
      </c>
      <c r="AF20" s="51" t="s">
        <v>91</v>
      </c>
      <c r="AH20" s="51" t="s">
        <v>121</v>
      </c>
    </row>
    <row r="21" spans="1:34" s="51" customFormat="1" x14ac:dyDescent="0.25">
      <c r="A21" s="51">
        <v>2025</v>
      </c>
      <c r="B21" s="4">
        <v>45992</v>
      </c>
      <c r="C21" s="4">
        <v>46022</v>
      </c>
      <c r="D21" s="51" t="s">
        <v>100</v>
      </c>
      <c r="E21" s="51">
        <v>9</v>
      </c>
      <c r="F21" s="51" t="s">
        <v>168</v>
      </c>
      <c r="G21" s="18" t="s">
        <v>168</v>
      </c>
      <c r="H21" s="18" t="s">
        <v>172</v>
      </c>
      <c r="I21" s="18" t="s">
        <v>169</v>
      </c>
      <c r="J21" s="18" t="s">
        <v>170</v>
      </c>
      <c r="K21" s="18" t="s">
        <v>171</v>
      </c>
      <c r="L21" s="18" t="s">
        <v>103</v>
      </c>
      <c r="M21" s="18" t="s">
        <v>105</v>
      </c>
      <c r="N21" s="17" t="s">
        <v>221</v>
      </c>
      <c r="O21" s="18" t="s">
        <v>107</v>
      </c>
      <c r="P21" s="18">
        <v>1</v>
      </c>
      <c r="R21" s="51" t="s">
        <v>118</v>
      </c>
      <c r="S21" s="51" t="s">
        <v>119</v>
      </c>
      <c r="T21" s="51" t="s">
        <v>120</v>
      </c>
      <c r="U21" s="51" t="s">
        <v>118</v>
      </c>
      <c r="V21" s="51" t="s">
        <v>119</v>
      </c>
      <c r="W21" s="51" t="s">
        <v>119</v>
      </c>
      <c r="X21" s="17" t="s">
        <v>221</v>
      </c>
      <c r="Y21" s="10">
        <v>46002</v>
      </c>
      <c r="Z21" s="4">
        <v>46002</v>
      </c>
      <c r="AA21" s="51" t="s">
        <v>90</v>
      </c>
      <c r="AB21" s="5">
        <v>1570</v>
      </c>
      <c r="AC21" s="5"/>
      <c r="AD21" s="4">
        <v>46003</v>
      </c>
      <c r="AE21" s="56" t="s">
        <v>244</v>
      </c>
      <c r="AF21" s="51" t="s">
        <v>91</v>
      </c>
      <c r="AH21" s="51" t="s">
        <v>121</v>
      </c>
    </row>
    <row r="22" spans="1:34" s="51" customFormat="1" x14ac:dyDescent="0.25">
      <c r="A22" s="51">
        <v>2025</v>
      </c>
      <c r="B22" s="4">
        <v>45992</v>
      </c>
      <c r="C22" s="4">
        <v>46022</v>
      </c>
      <c r="D22" s="51" t="s">
        <v>100</v>
      </c>
      <c r="E22" s="51">
        <v>9</v>
      </c>
      <c r="F22" s="51" t="s">
        <v>168</v>
      </c>
      <c r="G22" s="18" t="s">
        <v>168</v>
      </c>
      <c r="H22" s="18" t="s">
        <v>172</v>
      </c>
      <c r="I22" s="18" t="s">
        <v>169</v>
      </c>
      <c r="J22" s="18" t="s">
        <v>170</v>
      </c>
      <c r="K22" s="18" t="s">
        <v>171</v>
      </c>
      <c r="L22" s="18" t="s">
        <v>103</v>
      </c>
      <c r="M22" s="18" t="s">
        <v>105</v>
      </c>
      <c r="N22" s="17" t="s">
        <v>223</v>
      </c>
      <c r="O22" s="18" t="s">
        <v>107</v>
      </c>
      <c r="P22" s="18">
        <v>3</v>
      </c>
      <c r="R22" s="51" t="s">
        <v>118</v>
      </c>
      <c r="S22" s="51" t="s">
        <v>119</v>
      </c>
      <c r="T22" s="51" t="s">
        <v>120</v>
      </c>
      <c r="U22" s="51" t="s">
        <v>118</v>
      </c>
      <c r="V22" s="51" t="s">
        <v>119</v>
      </c>
      <c r="W22" s="51" t="s">
        <v>119</v>
      </c>
      <c r="X22" s="17" t="s">
        <v>223</v>
      </c>
      <c r="Y22" s="10">
        <v>45972</v>
      </c>
      <c r="Z22" s="4">
        <v>45972</v>
      </c>
      <c r="AA22" s="51" t="s">
        <v>90</v>
      </c>
      <c r="AB22" s="5">
        <v>1294</v>
      </c>
      <c r="AC22" s="5"/>
      <c r="AD22" s="4">
        <v>45992</v>
      </c>
      <c r="AE22" s="56" t="s">
        <v>245</v>
      </c>
      <c r="AF22" s="51" t="s">
        <v>91</v>
      </c>
      <c r="AH22" s="51" t="s">
        <v>121</v>
      </c>
    </row>
    <row r="23" spans="1:34" s="51" customFormat="1" ht="30" x14ac:dyDescent="0.25">
      <c r="A23" s="51">
        <v>2025</v>
      </c>
      <c r="B23" s="4">
        <v>45992</v>
      </c>
      <c r="C23" s="4">
        <v>46022</v>
      </c>
      <c r="D23" s="51" t="s">
        <v>96</v>
      </c>
      <c r="E23" s="51">
        <v>5</v>
      </c>
      <c r="F23" s="51" t="s">
        <v>156</v>
      </c>
      <c r="G23" s="18" t="s">
        <v>157</v>
      </c>
      <c r="H23" s="18" t="s">
        <v>150</v>
      </c>
      <c r="I23" s="18" t="s">
        <v>158</v>
      </c>
      <c r="J23" s="18" t="s">
        <v>159</v>
      </c>
      <c r="K23" s="18"/>
      <c r="L23" s="18" t="s">
        <v>103</v>
      </c>
      <c r="M23" s="18" t="s">
        <v>105</v>
      </c>
      <c r="N23" s="17" t="s">
        <v>224</v>
      </c>
      <c r="O23" s="18" t="s">
        <v>107</v>
      </c>
      <c r="P23" s="18">
        <v>4</v>
      </c>
      <c r="R23" s="51" t="s">
        <v>118</v>
      </c>
      <c r="S23" s="51" t="s">
        <v>119</v>
      </c>
      <c r="T23" s="51" t="s">
        <v>120</v>
      </c>
      <c r="U23" s="51" t="s">
        <v>118</v>
      </c>
      <c r="V23" s="51" t="s">
        <v>119</v>
      </c>
      <c r="W23" s="51" t="s">
        <v>119</v>
      </c>
      <c r="X23" s="17" t="s">
        <v>224</v>
      </c>
      <c r="Y23" s="10">
        <v>45971</v>
      </c>
      <c r="Z23" s="4">
        <v>45971</v>
      </c>
      <c r="AA23" s="51" t="s">
        <v>90</v>
      </c>
      <c r="AB23" s="5">
        <f>2213+1059.17</f>
        <v>3272.17</v>
      </c>
      <c r="AC23" s="5"/>
      <c r="AD23" s="4">
        <v>46002</v>
      </c>
      <c r="AE23" s="56" t="s">
        <v>247</v>
      </c>
      <c r="AF23" s="51" t="s">
        <v>91</v>
      </c>
      <c r="AH23" s="51" t="s">
        <v>121</v>
      </c>
    </row>
    <row r="24" spans="1:34" s="51" customFormat="1" x14ac:dyDescent="0.25">
      <c r="A24" s="51">
        <v>2025</v>
      </c>
      <c r="B24" s="4">
        <v>45992</v>
      </c>
      <c r="C24" s="4">
        <v>46022</v>
      </c>
      <c r="D24" s="51" t="s">
        <v>96</v>
      </c>
      <c r="E24" s="51">
        <v>5</v>
      </c>
      <c r="F24" s="51" t="s">
        <v>225</v>
      </c>
      <c r="G24" s="18" t="s">
        <v>225</v>
      </c>
      <c r="H24" s="18" t="s">
        <v>161</v>
      </c>
      <c r="I24" s="18" t="s">
        <v>226</v>
      </c>
      <c r="J24" s="18" t="s">
        <v>227</v>
      </c>
      <c r="K24" s="18"/>
      <c r="L24" s="18" t="s">
        <v>103</v>
      </c>
      <c r="M24" s="18" t="s">
        <v>105</v>
      </c>
      <c r="N24" s="17" t="s">
        <v>228</v>
      </c>
      <c r="O24" s="18" t="s">
        <v>107</v>
      </c>
      <c r="P24" s="18">
        <v>1</v>
      </c>
      <c r="R24" s="51" t="s">
        <v>118</v>
      </c>
      <c r="S24" s="51" t="s">
        <v>119</v>
      </c>
      <c r="T24" s="51" t="s">
        <v>120</v>
      </c>
      <c r="U24" s="51" t="s">
        <v>118</v>
      </c>
      <c r="V24" s="51" t="s">
        <v>119</v>
      </c>
      <c r="W24" s="51" t="s">
        <v>119</v>
      </c>
      <c r="X24" s="17" t="s">
        <v>228</v>
      </c>
      <c r="Y24" s="10">
        <v>46002</v>
      </c>
      <c r="Z24" s="4">
        <v>46002</v>
      </c>
      <c r="AA24" s="51" t="s">
        <v>90</v>
      </c>
      <c r="AB24" s="5">
        <f>143+1176</f>
        <v>1319</v>
      </c>
      <c r="AC24" s="5"/>
      <c r="AD24" s="4">
        <v>45973</v>
      </c>
      <c r="AE24" s="56" t="s">
        <v>246</v>
      </c>
      <c r="AF24" s="51" t="s">
        <v>91</v>
      </c>
      <c r="AH24" s="51" t="s">
        <v>121</v>
      </c>
    </row>
    <row r="25" spans="1:34" s="51" customFormat="1" ht="45" x14ac:dyDescent="0.25">
      <c r="A25" s="51">
        <v>2025</v>
      </c>
      <c r="B25" s="4">
        <v>45992</v>
      </c>
      <c r="C25" s="4">
        <v>46022</v>
      </c>
      <c r="D25" s="51" t="s">
        <v>96</v>
      </c>
      <c r="E25" s="51">
        <v>5</v>
      </c>
      <c r="F25" s="51" t="s">
        <v>165</v>
      </c>
      <c r="G25" s="18" t="s">
        <v>165</v>
      </c>
      <c r="H25" s="18" t="s">
        <v>126</v>
      </c>
      <c r="I25" s="18" t="s">
        <v>127</v>
      </c>
      <c r="J25" s="18" t="s">
        <v>128</v>
      </c>
      <c r="K25" s="18" t="s">
        <v>129</v>
      </c>
      <c r="L25" s="18" t="s">
        <v>103</v>
      </c>
      <c r="M25" s="18" t="s">
        <v>105</v>
      </c>
      <c r="N25" s="17" t="s">
        <v>229</v>
      </c>
      <c r="O25" s="18" t="s">
        <v>107</v>
      </c>
      <c r="P25" s="18">
        <v>0</v>
      </c>
      <c r="R25" s="51" t="s">
        <v>118</v>
      </c>
      <c r="S25" s="51" t="s">
        <v>119</v>
      </c>
      <c r="T25" s="51" t="s">
        <v>120</v>
      </c>
      <c r="U25" s="51" t="s">
        <v>118</v>
      </c>
      <c r="V25" s="51" t="s">
        <v>119</v>
      </c>
      <c r="W25" s="51" t="s">
        <v>119</v>
      </c>
      <c r="X25" s="17" t="s">
        <v>229</v>
      </c>
      <c r="Y25" s="10">
        <v>46010</v>
      </c>
      <c r="Z25" s="4">
        <v>46010</v>
      </c>
      <c r="AA25" s="51" t="s">
        <v>90</v>
      </c>
      <c r="AB25" s="5">
        <v>928</v>
      </c>
      <c r="AC25" s="5"/>
      <c r="AD25" s="4">
        <v>46011</v>
      </c>
      <c r="AE25" s="56" t="s">
        <v>248</v>
      </c>
      <c r="AF25" s="51" t="s">
        <v>91</v>
      </c>
      <c r="AH25" s="51" t="s">
        <v>121</v>
      </c>
    </row>
    <row r="26" spans="1:34" s="12" customFormat="1" x14ac:dyDescent="0.25">
      <c r="B26" s="13"/>
      <c r="C26" s="13"/>
      <c r="G26" s="18"/>
      <c r="H26" s="18"/>
      <c r="I26" s="18"/>
      <c r="J26" s="18"/>
      <c r="K26" s="18"/>
      <c r="L26" s="18"/>
      <c r="M26" s="18"/>
      <c r="N26" s="21"/>
      <c r="O26" s="18"/>
      <c r="X26" s="21"/>
      <c r="Y26" s="14"/>
      <c r="Z26" s="13"/>
      <c r="AB26" s="15"/>
      <c r="AC26" s="15"/>
      <c r="AD26" s="13"/>
    </row>
    <row r="27" spans="1:34" s="39" customFormat="1" x14ac:dyDescent="0.25">
      <c r="B27" s="4"/>
      <c r="C27" s="4"/>
      <c r="G27" s="46"/>
      <c r="H27" s="18"/>
      <c r="I27" s="18"/>
      <c r="J27" s="18"/>
      <c r="K27" s="18"/>
      <c r="L27" s="18"/>
      <c r="M27" s="18"/>
      <c r="N27" s="17"/>
      <c r="O27" s="18"/>
      <c r="X27" s="17"/>
      <c r="Y27" s="10"/>
      <c r="Z27" s="4"/>
      <c r="AB27" s="5"/>
      <c r="AC27" s="5"/>
      <c r="AD27" s="4"/>
    </row>
    <row r="28" spans="1:34" s="46" customFormat="1" x14ac:dyDescent="0.25">
      <c r="B28" s="4"/>
      <c r="C28" s="4"/>
      <c r="H28" s="18"/>
      <c r="I28" s="18"/>
      <c r="J28" s="18"/>
      <c r="K28" s="18"/>
      <c r="L28" s="18"/>
      <c r="M28" s="18"/>
      <c r="N28" s="17"/>
      <c r="O28" s="18"/>
      <c r="X28" s="17"/>
      <c r="Y28" s="10"/>
      <c r="Z28" s="4"/>
      <c r="AB28" s="5"/>
      <c r="AC28" s="5"/>
      <c r="AD28" s="4"/>
      <c r="AE28" s="47"/>
      <c r="AH28" s="47"/>
    </row>
    <row r="29" spans="1:34" s="47" customFormat="1" x14ac:dyDescent="0.25">
      <c r="A29" s="18"/>
      <c r="B29" s="4"/>
      <c r="C29" s="4"/>
      <c r="D29" s="18"/>
      <c r="H29" s="18"/>
      <c r="I29" s="18"/>
      <c r="J29" s="18"/>
      <c r="K29" s="18"/>
      <c r="L29" s="18"/>
      <c r="M29" s="18"/>
      <c r="N29" s="17"/>
      <c r="O29" s="18"/>
      <c r="P29" s="18"/>
      <c r="X29" s="17"/>
      <c r="Y29" s="10"/>
      <c r="Z29" s="4"/>
      <c r="AB29" s="5"/>
      <c r="AC29" s="5"/>
      <c r="AD29" s="4"/>
    </row>
    <row r="30" spans="1:34" s="47" customFormat="1" x14ac:dyDescent="0.25">
      <c r="A30" s="18"/>
      <c r="B30" s="4"/>
      <c r="C30" s="4"/>
      <c r="D30" s="18"/>
      <c r="H30" s="18"/>
      <c r="I30" s="18"/>
      <c r="J30" s="18"/>
      <c r="K30" s="18"/>
      <c r="L30" s="18"/>
      <c r="M30" s="18"/>
      <c r="N30" s="17"/>
      <c r="O30" s="18"/>
      <c r="P30" s="18"/>
      <c r="X30" s="17"/>
      <c r="Y30" s="10"/>
      <c r="Z30" s="4"/>
      <c r="AB30" s="5"/>
      <c r="AC30" s="5"/>
      <c r="AD30" s="4"/>
    </row>
    <row r="31" spans="1:34" s="47" customFormat="1" x14ac:dyDescent="0.25">
      <c r="A31" s="18"/>
      <c r="B31" s="4"/>
      <c r="C31" s="4"/>
      <c r="D31" s="18"/>
      <c r="H31" s="18"/>
      <c r="I31" s="18"/>
      <c r="J31" s="18"/>
      <c r="K31" s="18"/>
      <c r="L31" s="18"/>
      <c r="M31" s="18"/>
      <c r="N31" s="17"/>
      <c r="O31" s="18"/>
      <c r="P31" s="18"/>
      <c r="X31" s="17"/>
      <c r="Y31" s="10"/>
      <c r="Z31" s="4"/>
      <c r="AB31" s="5"/>
      <c r="AC31" s="5"/>
      <c r="AD31" s="4"/>
    </row>
    <row r="32" spans="1:34" s="47" customFormat="1" x14ac:dyDescent="0.25">
      <c r="A32" s="18"/>
      <c r="B32" s="4"/>
      <c r="C32" s="4"/>
      <c r="D32" s="18"/>
      <c r="H32" s="18"/>
      <c r="I32" s="18"/>
      <c r="J32" s="18"/>
      <c r="K32" s="18"/>
      <c r="L32" s="18"/>
      <c r="M32" s="18"/>
      <c r="N32" s="17"/>
      <c r="O32" s="18"/>
      <c r="P32" s="18"/>
      <c r="X32" s="17"/>
      <c r="Y32" s="10"/>
      <c r="Z32" s="4"/>
      <c r="AB32" s="5"/>
      <c r="AC32" s="5"/>
      <c r="AD32" s="4"/>
    </row>
    <row r="33" spans="1:30" s="47" customFormat="1" x14ac:dyDescent="0.25">
      <c r="A33" s="18"/>
      <c r="B33" s="4"/>
      <c r="C33" s="4"/>
      <c r="D33" s="18"/>
      <c r="H33" s="18"/>
      <c r="I33" s="18"/>
      <c r="J33" s="18"/>
      <c r="K33" s="18"/>
      <c r="L33" s="18"/>
      <c r="M33" s="18"/>
      <c r="N33" s="17"/>
      <c r="O33" s="18"/>
      <c r="P33" s="18"/>
      <c r="X33" s="17"/>
      <c r="Y33" s="10"/>
      <c r="Z33" s="4"/>
      <c r="AB33" s="5"/>
      <c r="AC33" s="5"/>
      <c r="AD33" s="4"/>
    </row>
    <row r="34" spans="1:30" s="47" customFormat="1" x14ac:dyDescent="0.25">
      <c r="A34" s="18"/>
      <c r="B34" s="4"/>
      <c r="C34" s="4"/>
      <c r="D34" s="18"/>
      <c r="H34" s="18"/>
      <c r="I34" s="18"/>
      <c r="J34" s="18"/>
      <c r="K34" s="18"/>
      <c r="L34" s="18"/>
      <c r="M34" s="18"/>
      <c r="N34" s="17"/>
      <c r="O34" s="18"/>
      <c r="P34" s="18"/>
      <c r="X34" s="17"/>
      <c r="Y34" s="10"/>
      <c r="Z34" s="4"/>
      <c r="AB34" s="5"/>
      <c r="AC34" s="5"/>
      <c r="AD34" s="4"/>
    </row>
    <row r="35" spans="1:30" s="47" customFormat="1" x14ac:dyDescent="0.25">
      <c r="A35" s="18"/>
      <c r="B35" s="4"/>
      <c r="C35" s="4"/>
      <c r="D35" s="18"/>
      <c r="H35" s="18"/>
      <c r="I35" s="18"/>
      <c r="J35" s="18"/>
      <c r="K35" s="18"/>
      <c r="L35" s="18"/>
      <c r="M35" s="18"/>
      <c r="N35" s="17"/>
      <c r="O35" s="18"/>
      <c r="P35" s="18"/>
      <c r="X35" s="17"/>
      <c r="Y35" s="10"/>
      <c r="Z35" s="4"/>
      <c r="AB35" s="5"/>
      <c r="AC35" s="5"/>
      <c r="AD35" s="4"/>
    </row>
    <row r="36" spans="1:30" s="47" customFormat="1" ht="18.75" customHeight="1" x14ac:dyDescent="0.25">
      <c r="A36" s="18"/>
      <c r="B36" s="4"/>
      <c r="C36" s="4"/>
      <c r="D36" s="18"/>
      <c r="H36" s="18"/>
      <c r="I36" s="18"/>
      <c r="J36" s="18"/>
      <c r="K36" s="18"/>
      <c r="L36" s="18"/>
      <c r="M36" s="18"/>
      <c r="N36" s="49"/>
      <c r="O36" s="18"/>
      <c r="P36" s="18"/>
      <c r="X36" s="17"/>
      <c r="Y36" s="10"/>
      <c r="Z36" s="4"/>
      <c r="AB36" s="5"/>
      <c r="AC36" s="5"/>
      <c r="AD36" s="4"/>
    </row>
    <row r="37" spans="1:30" s="47" customFormat="1" ht="32.25" customHeight="1" x14ac:dyDescent="0.25">
      <c r="A37" s="18"/>
      <c r="B37" s="4"/>
      <c r="C37" s="4"/>
      <c r="D37" s="18"/>
      <c r="H37" s="18"/>
      <c r="I37" s="18"/>
      <c r="J37" s="18"/>
      <c r="K37" s="18"/>
      <c r="L37" s="18"/>
      <c r="M37" s="18"/>
      <c r="N37" s="17"/>
      <c r="O37" s="18"/>
      <c r="P37" s="18"/>
      <c r="X37" s="17"/>
      <c r="Y37" s="10"/>
      <c r="Z37" s="4"/>
      <c r="AB37" s="5"/>
      <c r="AC37" s="5"/>
      <c r="AD37" s="4"/>
    </row>
    <row r="38" spans="1:30" s="47" customFormat="1" ht="32.25" customHeight="1" x14ac:dyDescent="0.25">
      <c r="A38" s="18"/>
      <c r="B38" s="4"/>
      <c r="C38" s="4"/>
      <c r="D38" s="18"/>
      <c r="H38" s="18"/>
      <c r="I38" s="18"/>
      <c r="J38" s="18"/>
      <c r="K38" s="18"/>
      <c r="L38" s="18"/>
      <c r="M38" s="18"/>
      <c r="N38" s="17"/>
      <c r="O38" s="18"/>
      <c r="P38" s="18"/>
      <c r="X38" s="17"/>
      <c r="Y38" s="10"/>
      <c r="Z38" s="4"/>
      <c r="AB38" s="5"/>
      <c r="AC38" s="5"/>
      <c r="AD38" s="4"/>
    </row>
    <row r="39" spans="1:30" s="47" customFormat="1" ht="32.25" customHeight="1" x14ac:dyDescent="0.25">
      <c r="A39" s="18"/>
      <c r="B39" s="4"/>
      <c r="C39" s="4"/>
      <c r="D39" s="18"/>
      <c r="H39" s="18"/>
      <c r="I39" s="18"/>
      <c r="J39" s="18"/>
      <c r="K39" s="18"/>
      <c r="L39" s="18"/>
      <c r="M39" s="18"/>
      <c r="N39" s="17"/>
      <c r="O39" s="18"/>
      <c r="P39" s="18"/>
      <c r="X39" s="17"/>
      <c r="Y39" s="10"/>
      <c r="Z39" s="4"/>
      <c r="AB39" s="5"/>
      <c r="AC39" s="5"/>
      <c r="AD39" s="4"/>
    </row>
    <row r="40" spans="1:30" s="47" customFormat="1" ht="32.25" customHeight="1" x14ac:dyDescent="0.25">
      <c r="A40" s="18"/>
      <c r="B40" s="4"/>
      <c r="C40" s="4"/>
      <c r="D40" s="18"/>
      <c r="H40" s="18"/>
      <c r="I40" s="18"/>
      <c r="J40" s="18"/>
      <c r="K40" s="18"/>
      <c r="L40" s="18"/>
      <c r="M40" s="18"/>
      <c r="N40" s="17"/>
      <c r="O40" s="18"/>
      <c r="P40" s="18"/>
      <c r="X40" s="17"/>
      <c r="Y40" s="10"/>
      <c r="Z40" s="4"/>
      <c r="AB40" s="5"/>
      <c r="AC40" s="5"/>
      <c r="AD40" s="4"/>
    </row>
    <row r="41" spans="1:30" s="47" customFormat="1" ht="32.25" customHeight="1" x14ac:dyDescent="0.25">
      <c r="A41" s="18"/>
      <c r="B41" s="4"/>
      <c r="C41" s="4"/>
      <c r="D41" s="18"/>
      <c r="H41" s="18"/>
      <c r="I41" s="18"/>
      <c r="J41" s="18"/>
      <c r="K41" s="18"/>
      <c r="L41" s="18"/>
      <c r="M41" s="18"/>
      <c r="N41" s="17"/>
      <c r="O41" s="18"/>
      <c r="P41" s="18"/>
      <c r="X41" s="17"/>
      <c r="Y41" s="10"/>
      <c r="Z41" s="4"/>
      <c r="AB41" s="5"/>
      <c r="AC41" s="5"/>
      <c r="AD41" s="4"/>
    </row>
    <row r="42" spans="1:30" s="47" customFormat="1" ht="32.25" customHeight="1" x14ac:dyDescent="0.25">
      <c r="A42" s="18"/>
      <c r="B42" s="4"/>
      <c r="C42" s="4"/>
      <c r="D42" s="18"/>
      <c r="H42" s="18"/>
      <c r="I42" s="18"/>
      <c r="J42" s="18"/>
      <c r="K42" s="18"/>
      <c r="L42" s="18"/>
      <c r="M42" s="18"/>
      <c r="N42" s="17"/>
      <c r="O42" s="18"/>
      <c r="P42" s="18"/>
      <c r="X42" s="17"/>
      <c r="Y42" s="10"/>
      <c r="Z42" s="4"/>
      <c r="AB42" s="5"/>
      <c r="AC42" s="5"/>
      <c r="AD42" s="4"/>
    </row>
    <row r="43" spans="1:30" s="47" customFormat="1" ht="32.25" customHeight="1" x14ac:dyDescent="0.25">
      <c r="A43" s="18"/>
      <c r="B43" s="4"/>
      <c r="C43" s="4"/>
      <c r="D43" s="18"/>
      <c r="H43" s="18"/>
      <c r="I43" s="18"/>
      <c r="J43" s="18"/>
      <c r="K43" s="18"/>
      <c r="L43" s="18"/>
      <c r="M43" s="18"/>
      <c r="N43" s="17"/>
      <c r="O43" s="18"/>
      <c r="P43" s="18"/>
      <c r="X43" s="17"/>
      <c r="Y43" s="10"/>
      <c r="Z43" s="4"/>
      <c r="AB43" s="5"/>
      <c r="AC43" s="5"/>
      <c r="AD43" s="4"/>
    </row>
    <row r="44" spans="1:30" s="47" customFormat="1" ht="32.25" customHeight="1" x14ac:dyDescent="0.25">
      <c r="A44" s="18"/>
      <c r="B44" s="4"/>
      <c r="C44" s="4"/>
      <c r="D44" s="18"/>
      <c r="H44" s="18"/>
      <c r="I44" s="18"/>
      <c r="J44" s="18"/>
      <c r="K44" s="18"/>
      <c r="L44" s="18"/>
      <c r="M44" s="18"/>
      <c r="N44" s="17"/>
      <c r="O44" s="18"/>
      <c r="P44" s="18"/>
      <c r="X44" s="17"/>
      <c r="Y44" s="10"/>
      <c r="Z44" s="4"/>
      <c r="AB44" s="5"/>
      <c r="AC44" s="5"/>
      <c r="AD44" s="4"/>
    </row>
    <row r="45" spans="1:30" s="47" customFormat="1" ht="32.25" customHeight="1" x14ac:dyDescent="0.25">
      <c r="A45" s="18"/>
      <c r="B45" s="4"/>
      <c r="C45" s="4"/>
      <c r="D45" s="18"/>
      <c r="H45" s="18"/>
      <c r="I45" s="18"/>
      <c r="J45" s="18"/>
      <c r="K45" s="18"/>
      <c r="L45" s="18"/>
      <c r="M45" s="18"/>
      <c r="N45" s="17"/>
      <c r="O45" s="18"/>
      <c r="P45" s="18"/>
      <c r="X45" s="17"/>
      <c r="Y45" s="10"/>
      <c r="Z45" s="4"/>
      <c r="AB45" s="5"/>
      <c r="AC45" s="5"/>
      <c r="AD45" s="4"/>
    </row>
    <row r="46" spans="1:30" s="47" customFormat="1" ht="32.25" customHeight="1" x14ac:dyDescent="0.25">
      <c r="A46" s="18"/>
      <c r="B46" s="4"/>
      <c r="C46" s="4"/>
      <c r="D46" s="18"/>
      <c r="H46" s="18"/>
      <c r="I46" s="18"/>
      <c r="J46" s="18"/>
      <c r="K46" s="18"/>
      <c r="L46" s="18"/>
      <c r="M46" s="18"/>
      <c r="N46" s="17"/>
      <c r="O46" s="18"/>
      <c r="P46" s="18"/>
      <c r="X46" s="17"/>
      <c r="Y46" s="10"/>
      <c r="Z46" s="4"/>
      <c r="AB46" s="5"/>
      <c r="AC46" s="5"/>
      <c r="AD46" s="4"/>
    </row>
    <row r="47" spans="1:30" s="47" customFormat="1" ht="32.25" customHeight="1" x14ac:dyDescent="0.25">
      <c r="A47" s="18"/>
      <c r="B47" s="4"/>
      <c r="C47" s="4"/>
      <c r="D47" s="18"/>
      <c r="H47" s="18"/>
      <c r="I47" s="18"/>
      <c r="J47" s="18"/>
      <c r="K47" s="18"/>
      <c r="L47" s="18"/>
      <c r="M47" s="18"/>
      <c r="N47" s="17"/>
      <c r="O47" s="18"/>
      <c r="P47" s="18"/>
      <c r="X47" s="17"/>
      <c r="Y47" s="10"/>
      <c r="Z47" s="4"/>
      <c r="AB47" s="5"/>
      <c r="AC47" s="5"/>
      <c r="AD47" s="4"/>
    </row>
    <row r="48" spans="1:30" s="47" customFormat="1" ht="32.25" customHeight="1" x14ac:dyDescent="0.25">
      <c r="A48" s="18"/>
      <c r="B48" s="4"/>
      <c r="C48" s="4"/>
      <c r="D48" s="18"/>
      <c r="H48" s="18"/>
      <c r="I48" s="18"/>
      <c r="J48" s="18"/>
      <c r="K48" s="18"/>
      <c r="L48" s="18"/>
      <c r="M48" s="18"/>
      <c r="N48" s="17"/>
      <c r="O48" s="18"/>
      <c r="P48" s="18"/>
      <c r="X48" s="17"/>
      <c r="Y48" s="4"/>
      <c r="Z48" s="4"/>
      <c r="AB48" s="5"/>
      <c r="AC48" s="5"/>
      <c r="AD48" s="4"/>
    </row>
    <row r="49" spans="1:34" s="47" customFormat="1" ht="32.25" customHeight="1" x14ac:dyDescent="0.25">
      <c r="A49" s="18"/>
      <c r="B49" s="4"/>
      <c r="C49" s="4"/>
      <c r="D49" s="18"/>
      <c r="H49" s="18"/>
      <c r="I49" s="18"/>
      <c r="J49" s="18"/>
      <c r="K49" s="18"/>
      <c r="L49" s="18"/>
      <c r="M49" s="18"/>
      <c r="N49" s="17"/>
      <c r="O49" s="18"/>
      <c r="P49" s="18"/>
      <c r="X49" s="17"/>
      <c r="Y49" s="10"/>
      <c r="Z49" s="4"/>
      <c r="AB49" s="5"/>
      <c r="AC49" s="5"/>
      <c r="AD49" s="4"/>
    </row>
    <row r="50" spans="1:34" s="47" customFormat="1" ht="32.25" customHeight="1" x14ac:dyDescent="0.25">
      <c r="A50" s="18"/>
      <c r="B50" s="4"/>
      <c r="C50" s="4"/>
      <c r="D50" s="18"/>
      <c r="H50" s="18"/>
      <c r="I50" s="18"/>
      <c r="J50" s="18"/>
      <c r="K50" s="18"/>
      <c r="L50" s="18"/>
      <c r="M50" s="18"/>
      <c r="N50" s="17"/>
      <c r="O50" s="18"/>
      <c r="P50" s="18"/>
      <c r="X50" s="17"/>
      <c r="Y50" s="10"/>
      <c r="Z50" s="4"/>
      <c r="AB50" s="5"/>
      <c r="AC50" s="5"/>
      <c r="AD50" s="4"/>
    </row>
    <row r="51" spans="1:34" s="47" customFormat="1" ht="32.25" customHeight="1" x14ac:dyDescent="0.25">
      <c r="A51" s="18"/>
      <c r="B51" s="4"/>
      <c r="C51" s="4"/>
      <c r="D51" s="18"/>
      <c r="H51" s="18"/>
      <c r="I51" s="18"/>
      <c r="J51" s="18"/>
      <c r="K51" s="18"/>
      <c r="L51" s="18"/>
      <c r="M51" s="18"/>
      <c r="N51" s="17"/>
      <c r="O51" s="18"/>
      <c r="P51" s="18"/>
      <c r="X51" s="17"/>
      <c r="Y51" s="10"/>
      <c r="Z51" s="4"/>
      <c r="AB51" s="5"/>
      <c r="AC51" s="5"/>
      <c r="AD51" s="4"/>
    </row>
    <row r="52" spans="1:34" s="47" customFormat="1" ht="32.25" customHeight="1" x14ac:dyDescent="0.25">
      <c r="A52" s="18"/>
      <c r="B52" s="4"/>
      <c r="C52" s="4"/>
      <c r="D52" s="18"/>
      <c r="H52" s="18"/>
      <c r="I52" s="18"/>
      <c r="J52" s="18"/>
      <c r="K52" s="18"/>
      <c r="L52" s="18"/>
      <c r="M52" s="18"/>
      <c r="N52" s="17"/>
      <c r="O52" s="18"/>
      <c r="P52" s="18"/>
      <c r="X52" s="17"/>
      <c r="Y52" s="10"/>
      <c r="Z52" s="4"/>
      <c r="AB52" s="5"/>
      <c r="AC52" s="5"/>
      <c r="AD52" s="4"/>
    </row>
    <row r="53" spans="1:34" s="47" customFormat="1" ht="32.25" customHeight="1" x14ac:dyDescent="0.25">
      <c r="A53" s="18"/>
      <c r="B53" s="4"/>
      <c r="C53" s="4"/>
      <c r="D53" s="18"/>
      <c r="H53" s="18"/>
      <c r="I53" s="18"/>
      <c r="J53" s="18"/>
      <c r="K53" s="18"/>
      <c r="L53" s="18"/>
      <c r="M53" s="18"/>
      <c r="N53" s="17"/>
      <c r="O53" s="18"/>
      <c r="P53" s="18"/>
      <c r="X53" s="17"/>
      <c r="Y53" s="10"/>
      <c r="Z53" s="4"/>
      <c r="AB53" s="5"/>
      <c r="AC53" s="5"/>
      <c r="AD53" s="4"/>
    </row>
    <row r="54" spans="1:34" s="47" customFormat="1" ht="32.25" customHeight="1" x14ac:dyDescent="0.25">
      <c r="A54" s="18"/>
      <c r="B54" s="4"/>
      <c r="C54" s="4"/>
      <c r="D54" s="18"/>
      <c r="H54" s="18"/>
      <c r="I54" s="18"/>
      <c r="J54" s="18"/>
      <c r="K54" s="18"/>
      <c r="L54" s="18"/>
      <c r="M54" s="18"/>
      <c r="N54" s="17"/>
      <c r="O54" s="18"/>
      <c r="P54" s="18"/>
      <c r="X54" s="17"/>
      <c r="Y54" s="10"/>
      <c r="Z54" s="4"/>
      <c r="AB54" s="5"/>
      <c r="AC54" s="5"/>
      <c r="AD54" s="4"/>
    </row>
    <row r="55" spans="1:34" s="48" customFormat="1" ht="32.25" customHeight="1" x14ac:dyDescent="0.25">
      <c r="A55" s="18"/>
      <c r="B55" s="4"/>
      <c r="C55" s="4"/>
      <c r="D55" s="18"/>
      <c r="H55" s="18"/>
      <c r="I55" s="18"/>
      <c r="J55" s="18"/>
      <c r="K55" s="18"/>
      <c r="L55" s="18"/>
      <c r="M55" s="18"/>
      <c r="N55" s="17"/>
      <c r="O55" s="18"/>
      <c r="P55" s="18"/>
      <c r="X55" s="17"/>
      <c r="Y55" s="10"/>
      <c r="Z55" s="4"/>
      <c r="AB55" s="5"/>
      <c r="AC55" s="5"/>
      <c r="AD55" s="4"/>
    </row>
    <row r="56" spans="1:34" s="48" customFormat="1" ht="32.25" customHeight="1" x14ac:dyDescent="0.25">
      <c r="A56" s="18"/>
      <c r="B56" s="4"/>
      <c r="C56" s="4"/>
      <c r="D56" s="18"/>
      <c r="H56" s="18"/>
      <c r="I56" s="18"/>
      <c r="J56" s="18"/>
      <c r="K56" s="18"/>
      <c r="L56" s="18"/>
      <c r="M56" s="18"/>
      <c r="N56" s="17"/>
      <c r="O56" s="18"/>
      <c r="P56" s="18"/>
      <c r="X56" s="17"/>
      <c r="Y56" s="10"/>
      <c r="Z56" s="4"/>
      <c r="AB56" s="5"/>
      <c r="AC56" s="5"/>
      <c r="AD56" s="4"/>
    </row>
    <row r="57" spans="1:34" s="48" customFormat="1" ht="32.25" customHeight="1" x14ac:dyDescent="0.25">
      <c r="A57" s="18"/>
      <c r="B57" s="4"/>
      <c r="C57" s="4"/>
      <c r="D57" s="18"/>
      <c r="H57" s="18"/>
      <c r="I57" s="18"/>
      <c r="J57" s="18"/>
      <c r="K57" s="18"/>
      <c r="L57" s="18"/>
      <c r="M57" s="18"/>
      <c r="N57" s="17"/>
      <c r="O57" s="18"/>
      <c r="P57" s="18"/>
      <c r="X57" s="17"/>
      <c r="Y57" s="10"/>
      <c r="Z57" s="4"/>
      <c r="AB57" s="5"/>
      <c r="AC57" s="5"/>
      <c r="AD57" s="4"/>
    </row>
    <row r="58" spans="1:34" s="12" customFormat="1" ht="16.5" customHeight="1" x14ac:dyDescent="0.25">
      <c r="B58" s="13"/>
      <c r="C58" s="13"/>
      <c r="G58" s="18"/>
      <c r="H58" s="18"/>
      <c r="I58" s="18"/>
      <c r="J58" s="18"/>
      <c r="K58" s="18"/>
      <c r="L58" s="18"/>
      <c r="M58" s="18"/>
      <c r="N58" s="21"/>
      <c r="O58" s="18"/>
      <c r="P58" s="18"/>
      <c r="R58" s="18"/>
      <c r="S58" s="18"/>
      <c r="T58" s="18"/>
      <c r="U58" s="18"/>
      <c r="V58" s="18"/>
      <c r="W58" s="18"/>
      <c r="X58" s="21"/>
      <c r="Y58" s="14"/>
      <c r="Z58" s="13"/>
      <c r="AB58" s="15"/>
      <c r="AC58" s="15"/>
      <c r="AD58" s="13"/>
    </row>
    <row r="59" spans="1:34" s="39" customFormat="1" x14ac:dyDescent="0.25">
      <c r="B59" s="4"/>
      <c r="C59" s="4"/>
      <c r="G59" s="18"/>
      <c r="H59" s="18"/>
      <c r="I59" s="18"/>
      <c r="J59" s="18"/>
      <c r="K59" s="18"/>
      <c r="L59" s="18"/>
      <c r="M59" s="18"/>
      <c r="N59" s="17"/>
      <c r="O59" s="18"/>
      <c r="P59" s="18"/>
      <c r="R59" s="18"/>
      <c r="S59" s="18"/>
      <c r="T59" s="18"/>
      <c r="U59" s="18"/>
      <c r="V59" s="18"/>
      <c r="W59" s="18"/>
      <c r="X59" s="17"/>
      <c r="Y59" s="10"/>
      <c r="Z59" s="4"/>
      <c r="AB59" s="5"/>
      <c r="AC59" s="5"/>
      <c r="AD59" s="4"/>
    </row>
    <row r="60" spans="1:34" s="39" customFormat="1" x14ac:dyDescent="0.25">
      <c r="B60" s="4"/>
      <c r="C60" s="4"/>
      <c r="G60" s="18"/>
      <c r="H60" s="18"/>
      <c r="I60" s="18"/>
      <c r="J60" s="18"/>
      <c r="K60" s="18"/>
      <c r="L60" s="18"/>
      <c r="M60" s="18"/>
      <c r="N60" s="17"/>
      <c r="O60" s="18"/>
      <c r="P60" s="18"/>
      <c r="R60" s="18"/>
      <c r="S60" s="18"/>
      <c r="T60" s="18"/>
      <c r="U60" s="18"/>
      <c r="V60" s="18"/>
      <c r="W60" s="18"/>
      <c r="X60" s="17"/>
      <c r="Y60" s="10"/>
      <c r="Z60" s="4"/>
      <c r="AB60" s="5"/>
      <c r="AC60" s="5"/>
      <c r="AD60" s="4"/>
      <c r="AE60" s="40"/>
    </row>
    <row r="61" spans="1:34" s="40" customFormat="1" x14ac:dyDescent="0.25">
      <c r="B61" s="4"/>
      <c r="C61" s="4"/>
      <c r="G61" s="18"/>
      <c r="H61" s="18"/>
      <c r="I61" s="18"/>
      <c r="J61" s="18"/>
      <c r="K61" s="18"/>
      <c r="L61" s="18"/>
      <c r="M61" s="18"/>
      <c r="N61" s="17"/>
      <c r="O61" s="18"/>
      <c r="P61" s="18"/>
      <c r="R61" s="18"/>
      <c r="S61" s="18"/>
      <c r="T61" s="18"/>
      <c r="U61" s="18"/>
      <c r="V61" s="18"/>
      <c r="W61" s="18"/>
      <c r="X61" s="17"/>
      <c r="Y61" s="10"/>
      <c r="Z61" s="4"/>
      <c r="AB61" s="5"/>
      <c r="AC61" s="5"/>
      <c r="AD61" s="4"/>
    </row>
    <row r="62" spans="1:34" s="40" customFormat="1" x14ac:dyDescent="0.25">
      <c r="B62" s="4"/>
      <c r="C62" s="4"/>
      <c r="G62" s="18"/>
      <c r="H62" s="18"/>
      <c r="I62" s="18"/>
      <c r="J62" s="18"/>
      <c r="K62" s="18"/>
      <c r="L62" s="18"/>
      <c r="M62" s="18"/>
      <c r="N62" s="17"/>
      <c r="O62" s="18"/>
      <c r="P62" s="18"/>
      <c r="R62" s="18"/>
      <c r="S62" s="18"/>
      <c r="T62" s="18"/>
      <c r="U62" s="18"/>
      <c r="V62" s="18"/>
      <c r="W62" s="18"/>
      <c r="X62" s="17"/>
      <c r="Y62" s="10"/>
      <c r="Z62" s="10"/>
      <c r="AB62" s="5"/>
      <c r="AC62" s="5"/>
      <c r="AD62" s="4"/>
    </row>
    <row r="63" spans="1:34" s="40" customFormat="1" x14ac:dyDescent="0.25">
      <c r="B63" s="4"/>
      <c r="C63" s="4"/>
      <c r="G63" s="18"/>
      <c r="H63" s="18"/>
      <c r="I63" s="18"/>
      <c r="J63" s="18"/>
      <c r="K63" s="18"/>
      <c r="L63" s="18"/>
      <c r="M63" s="18"/>
      <c r="N63" s="17"/>
      <c r="O63" s="18"/>
      <c r="P63" s="18"/>
      <c r="R63" s="25"/>
      <c r="S63" s="25"/>
      <c r="T63" s="18"/>
      <c r="U63" s="18"/>
      <c r="V63" s="25"/>
      <c r="W63" s="25"/>
      <c r="X63" s="17"/>
      <c r="Y63" s="10"/>
      <c r="Z63" s="10"/>
      <c r="AB63" s="5"/>
      <c r="AC63" s="5"/>
      <c r="AD63" s="4"/>
    </row>
    <row r="64" spans="1:34" s="40" customFormat="1" x14ac:dyDescent="0.25">
      <c r="B64" s="4"/>
      <c r="C64" s="4"/>
      <c r="G64" s="42"/>
      <c r="H64" s="18"/>
      <c r="I64" s="18"/>
      <c r="J64" s="18"/>
      <c r="K64" s="18"/>
      <c r="L64" s="18"/>
      <c r="M64" s="18"/>
      <c r="N64" s="17"/>
      <c r="O64" s="18"/>
      <c r="P64" s="18"/>
      <c r="R64" s="18"/>
      <c r="S64" s="18"/>
      <c r="T64" s="18"/>
      <c r="U64" s="18"/>
      <c r="V64" s="18"/>
      <c r="W64" s="18"/>
      <c r="X64" s="17"/>
      <c r="Y64" s="10"/>
      <c r="Z64" s="10"/>
      <c r="AB64" s="5"/>
      <c r="AC64" s="5"/>
      <c r="AD64" s="4"/>
      <c r="AE64" s="42"/>
      <c r="AH64" s="42"/>
    </row>
    <row r="65" spans="2:34" s="42" customFormat="1" x14ac:dyDescent="0.25">
      <c r="B65" s="4"/>
      <c r="C65" s="4"/>
      <c r="G65" s="18"/>
      <c r="H65" s="18"/>
      <c r="I65" s="18"/>
      <c r="J65" s="18"/>
      <c r="K65" s="18"/>
      <c r="L65" s="18"/>
      <c r="M65" s="18"/>
      <c r="N65" s="17"/>
      <c r="O65" s="18"/>
      <c r="P65" s="18"/>
      <c r="R65" s="18"/>
      <c r="S65" s="18"/>
      <c r="T65" s="18"/>
      <c r="U65" s="18"/>
      <c r="V65" s="18"/>
      <c r="W65" s="18"/>
      <c r="X65" s="17"/>
      <c r="Y65" s="10"/>
      <c r="Z65" s="10"/>
      <c r="AB65" s="5"/>
      <c r="AC65" s="5"/>
      <c r="AD65" s="4"/>
    </row>
    <row r="66" spans="2:34" s="43" customFormat="1" x14ac:dyDescent="0.25">
      <c r="B66" s="4"/>
      <c r="C66" s="4"/>
      <c r="G66" s="18"/>
      <c r="H66" s="18"/>
      <c r="I66" s="18"/>
      <c r="J66" s="18"/>
      <c r="K66" s="18"/>
      <c r="L66" s="18"/>
      <c r="M66" s="18"/>
      <c r="N66" s="17"/>
      <c r="O66" s="18"/>
      <c r="P66" s="18"/>
      <c r="R66" s="18"/>
      <c r="S66" s="18"/>
      <c r="T66" s="18"/>
      <c r="U66" s="18"/>
      <c r="V66" s="18"/>
      <c r="W66" s="18"/>
      <c r="X66" s="17"/>
      <c r="Y66" s="10"/>
      <c r="Z66" s="10"/>
      <c r="AB66" s="5"/>
      <c r="AC66" s="5"/>
      <c r="AD66" s="4"/>
    </row>
    <row r="67" spans="2:34" s="43" customFormat="1" x14ac:dyDescent="0.25">
      <c r="B67" s="4"/>
      <c r="C67" s="4"/>
      <c r="G67" s="18"/>
      <c r="H67" s="18"/>
      <c r="I67" s="18"/>
      <c r="J67" s="18"/>
      <c r="K67" s="18"/>
      <c r="L67" s="18"/>
      <c r="M67" s="18"/>
      <c r="N67" s="17"/>
      <c r="O67" s="18"/>
      <c r="P67" s="18"/>
      <c r="R67" s="18"/>
      <c r="S67" s="18"/>
      <c r="T67" s="18"/>
      <c r="U67" s="18"/>
      <c r="V67" s="18"/>
      <c r="W67" s="18"/>
      <c r="X67" s="17"/>
      <c r="Y67" s="10"/>
      <c r="Z67" s="10"/>
      <c r="AB67" s="5"/>
      <c r="AC67" s="5"/>
      <c r="AD67" s="4"/>
    </row>
    <row r="68" spans="2:34" s="43" customFormat="1" x14ac:dyDescent="0.25">
      <c r="B68" s="4"/>
      <c r="C68" s="4"/>
      <c r="G68" s="18"/>
      <c r="H68" s="18"/>
      <c r="I68" s="18"/>
      <c r="J68" s="18"/>
      <c r="K68" s="18"/>
      <c r="L68" s="18"/>
      <c r="M68" s="18"/>
      <c r="N68" s="17"/>
      <c r="O68" s="18"/>
      <c r="P68" s="18"/>
      <c r="R68" s="18"/>
      <c r="S68" s="18"/>
      <c r="T68" s="18"/>
      <c r="U68" s="18"/>
      <c r="V68" s="18"/>
      <c r="W68" s="18"/>
      <c r="X68" s="17"/>
      <c r="Y68" s="10"/>
      <c r="Z68" s="10"/>
      <c r="AB68" s="5"/>
      <c r="AC68" s="5"/>
      <c r="AD68" s="4"/>
    </row>
    <row r="69" spans="2:34" s="43" customFormat="1" x14ac:dyDescent="0.25">
      <c r="B69" s="4"/>
      <c r="C69" s="4"/>
      <c r="G69" s="18"/>
      <c r="H69" s="18"/>
      <c r="I69" s="18"/>
      <c r="J69" s="18"/>
      <c r="K69" s="18"/>
      <c r="L69" s="18"/>
      <c r="M69" s="18"/>
      <c r="N69" s="17"/>
      <c r="O69" s="18"/>
      <c r="P69" s="18"/>
      <c r="R69" s="18"/>
      <c r="S69" s="18"/>
      <c r="T69" s="18"/>
      <c r="U69" s="18"/>
      <c r="V69" s="18"/>
      <c r="W69" s="18"/>
      <c r="X69" s="17"/>
      <c r="Y69" s="10"/>
      <c r="Z69" s="10"/>
      <c r="AB69" s="5"/>
      <c r="AC69" s="5"/>
      <c r="AD69" s="4"/>
    </row>
    <row r="70" spans="2:34" s="43" customFormat="1" x14ac:dyDescent="0.25">
      <c r="B70" s="4"/>
      <c r="C70" s="4"/>
      <c r="G70" s="18"/>
      <c r="H70" s="18"/>
      <c r="I70" s="18"/>
      <c r="J70" s="18"/>
      <c r="K70" s="18"/>
      <c r="L70" s="18"/>
      <c r="M70" s="18"/>
      <c r="N70" s="17"/>
      <c r="O70" s="18"/>
      <c r="P70" s="18"/>
      <c r="R70" s="18"/>
      <c r="S70" s="18"/>
      <c r="T70" s="18"/>
      <c r="U70" s="18"/>
      <c r="V70" s="18"/>
      <c r="W70" s="18"/>
      <c r="X70" s="17"/>
      <c r="Y70" s="10"/>
      <c r="Z70" s="10"/>
      <c r="AB70" s="5"/>
      <c r="AC70" s="5"/>
      <c r="AD70" s="4"/>
    </row>
    <row r="71" spans="2:34" s="43" customFormat="1" x14ac:dyDescent="0.25">
      <c r="B71" s="4"/>
      <c r="C71" s="4"/>
      <c r="G71" s="18"/>
      <c r="H71" s="18"/>
      <c r="I71" s="18"/>
      <c r="J71" s="18"/>
      <c r="K71" s="18"/>
      <c r="L71" s="18"/>
      <c r="M71" s="18"/>
      <c r="N71" s="17"/>
      <c r="O71" s="18"/>
      <c r="P71" s="18"/>
      <c r="R71" s="18"/>
      <c r="S71" s="18"/>
      <c r="T71" s="18"/>
      <c r="U71" s="18"/>
      <c r="V71" s="18"/>
      <c r="W71" s="18"/>
      <c r="X71" s="17"/>
      <c r="Y71" s="10"/>
      <c r="Z71" s="10"/>
      <c r="AB71" s="5"/>
      <c r="AC71" s="5"/>
      <c r="AD71" s="4"/>
      <c r="AE71" s="44"/>
      <c r="AH71" s="44"/>
    </row>
    <row r="72" spans="2:34" s="43" customFormat="1" x14ac:dyDescent="0.25">
      <c r="B72" s="4"/>
      <c r="C72" s="4"/>
      <c r="G72" s="18"/>
      <c r="H72" s="18"/>
      <c r="I72" s="18"/>
      <c r="J72" s="18"/>
      <c r="K72" s="18"/>
      <c r="L72" s="18"/>
      <c r="M72" s="18"/>
      <c r="N72" s="17"/>
      <c r="O72" s="18"/>
      <c r="P72" s="18"/>
      <c r="R72" s="18"/>
      <c r="S72" s="18"/>
      <c r="T72" s="18"/>
      <c r="U72" s="18"/>
      <c r="V72" s="18"/>
      <c r="W72" s="18"/>
      <c r="X72" s="17"/>
      <c r="Y72" s="10"/>
      <c r="Z72" s="10"/>
      <c r="AB72" s="5"/>
      <c r="AC72" s="5"/>
      <c r="AD72" s="4"/>
      <c r="AE72" s="44"/>
      <c r="AH72" s="44"/>
    </row>
    <row r="73" spans="2:34" s="44" customFormat="1" x14ac:dyDescent="0.25">
      <c r="B73" s="4"/>
      <c r="C73" s="4"/>
      <c r="G73" s="18"/>
      <c r="H73" s="18"/>
      <c r="I73" s="18"/>
      <c r="J73" s="18"/>
      <c r="K73" s="18"/>
      <c r="L73" s="18"/>
      <c r="M73" s="18"/>
      <c r="N73" s="17"/>
      <c r="O73" s="18"/>
      <c r="P73" s="18"/>
      <c r="R73" s="18"/>
      <c r="S73" s="18"/>
      <c r="T73" s="18"/>
      <c r="U73" s="18"/>
      <c r="V73" s="18"/>
      <c r="W73" s="18"/>
      <c r="X73" s="17"/>
      <c r="Y73" s="10"/>
      <c r="Z73" s="10"/>
      <c r="AA73" s="17"/>
      <c r="AB73" s="5"/>
      <c r="AC73" s="5"/>
      <c r="AD73" s="4"/>
    </row>
    <row r="74" spans="2:34" s="44" customFormat="1" x14ac:dyDescent="0.25">
      <c r="B74" s="4"/>
      <c r="C74" s="4"/>
      <c r="G74" s="18"/>
      <c r="H74" s="18"/>
      <c r="I74" s="18"/>
      <c r="J74" s="18"/>
      <c r="K74" s="18"/>
      <c r="L74" s="18"/>
      <c r="M74" s="18"/>
      <c r="N74" s="17"/>
      <c r="O74" s="18"/>
      <c r="P74" s="18"/>
      <c r="R74" s="18"/>
      <c r="S74" s="18"/>
      <c r="T74" s="18"/>
      <c r="U74" s="18"/>
      <c r="V74" s="18"/>
      <c r="W74" s="18"/>
      <c r="X74" s="17"/>
      <c r="Y74" s="10"/>
      <c r="Z74" s="10"/>
      <c r="AB74" s="5"/>
      <c r="AC74" s="5"/>
      <c r="AD74" s="4"/>
    </row>
    <row r="75" spans="2:34" s="44" customFormat="1" x14ac:dyDescent="0.25">
      <c r="B75" s="4"/>
      <c r="C75" s="4"/>
      <c r="G75" s="18"/>
      <c r="H75" s="18"/>
      <c r="I75" s="18"/>
      <c r="J75" s="18"/>
      <c r="K75" s="18"/>
      <c r="L75" s="18"/>
      <c r="M75" s="18"/>
      <c r="N75" s="17"/>
      <c r="O75" s="18"/>
      <c r="P75" s="18"/>
      <c r="R75" s="18"/>
      <c r="S75" s="18"/>
      <c r="T75" s="18"/>
      <c r="U75" s="18"/>
      <c r="V75" s="18"/>
      <c r="W75" s="18"/>
      <c r="X75" s="17"/>
      <c r="Y75" s="10"/>
      <c r="Z75" s="10"/>
      <c r="AB75" s="5"/>
      <c r="AC75" s="5"/>
      <c r="AD75" s="4"/>
    </row>
    <row r="76" spans="2:34" s="44" customFormat="1" x14ac:dyDescent="0.25">
      <c r="B76" s="4"/>
      <c r="C76" s="4"/>
      <c r="G76" s="18"/>
      <c r="H76" s="18"/>
      <c r="I76" s="18"/>
      <c r="J76" s="18"/>
      <c r="K76" s="18"/>
      <c r="L76" s="18"/>
      <c r="M76" s="18"/>
      <c r="N76" s="17"/>
      <c r="O76" s="18"/>
      <c r="P76" s="18"/>
      <c r="R76" s="18"/>
      <c r="S76" s="18"/>
      <c r="T76" s="18"/>
      <c r="U76" s="18"/>
      <c r="V76" s="18"/>
      <c r="W76" s="18"/>
      <c r="X76" s="17"/>
      <c r="Y76" s="10"/>
      <c r="Z76" s="10"/>
      <c r="AB76" s="5"/>
      <c r="AC76" s="5"/>
      <c r="AD76" s="4"/>
      <c r="AE76" s="45"/>
    </row>
    <row r="77" spans="2:34" s="44" customFormat="1" x14ac:dyDescent="0.25">
      <c r="B77" s="4"/>
      <c r="C77" s="4"/>
      <c r="G77" s="18"/>
      <c r="H77" s="18"/>
      <c r="I77" s="18"/>
      <c r="J77" s="18"/>
      <c r="K77" s="18"/>
      <c r="L77" s="18"/>
      <c r="M77" s="18"/>
      <c r="N77" s="17"/>
      <c r="O77" s="18"/>
      <c r="P77" s="18"/>
      <c r="R77" s="18"/>
      <c r="S77" s="18"/>
      <c r="T77" s="18"/>
      <c r="U77" s="18"/>
      <c r="V77" s="18"/>
      <c r="W77" s="18"/>
      <c r="X77" s="17"/>
      <c r="Y77" s="10"/>
      <c r="Z77" s="10"/>
      <c r="AB77" s="5"/>
      <c r="AC77" s="5"/>
      <c r="AD77" s="4"/>
      <c r="AE77" s="45"/>
    </row>
    <row r="78" spans="2:34" s="45" customFormat="1" x14ac:dyDescent="0.25">
      <c r="B78" s="4"/>
      <c r="C78" s="4"/>
      <c r="G78" s="18"/>
      <c r="H78" s="18"/>
      <c r="I78" s="18"/>
      <c r="J78" s="18"/>
      <c r="K78" s="18"/>
      <c r="L78" s="18"/>
      <c r="M78" s="18"/>
      <c r="N78" s="17"/>
      <c r="O78" s="18"/>
      <c r="P78" s="18"/>
      <c r="R78" s="18"/>
      <c r="S78" s="18"/>
      <c r="T78" s="18"/>
      <c r="U78" s="18"/>
      <c r="V78" s="18"/>
      <c r="W78" s="18"/>
      <c r="X78" s="17"/>
      <c r="Y78" s="10"/>
      <c r="Z78" s="10"/>
      <c r="AB78" s="5"/>
      <c r="AC78" s="5"/>
      <c r="AD78" s="4"/>
    </row>
    <row r="79" spans="2:34" s="45" customFormat="1" x14ac:dyDescent="0.25">
      <c r="B79" s="4"/>
      <c r="C79" s="4"/>
      <c r="G79" s="18"/>
      <c r="H79" s="18"/>
      <c r="I79" s="18"/>
      <c r="J79" s="18"/>
      <c r="K79" s="18"/>
      <c r="L79" s="18"/>
      <c r="M79" s="18"/>
      <c r="N79" s="17"/>
      <c r="O79" s="18"/>
      <c r="P79" s="18"/>
      <c r="R79" s="18"/>
      <c r="S79" s="18"/>
      <c r="T79" s="18"/>
      <c r="U79" s="18"/>
      <c r="V79" s="18"/>
      <c r="W79" s="18"/>
      <c r="X79" s="17"/>
      <c r="Y79" s="10"/>
      <c r="Z79" s="10"/>
      <c r="AB79" s="5"/>
      <c r="AC79" s="5"/>
      <c r="AD79" s="4"/>
    </row>
    <row r="80" spans="2:34" s="45" customFormat="1" x14ac:dyDescent="0.25">
      <c r="B80" s="4"/>
      <c r="C80" s="4"/>
      <c r="G80" s="18"/>
      <c r="H80" s="18"/>
      <c r="I80" s="18"/>
      <c r="J80" s="18"/>
      <c r="K80" s="18"/>
      <c r="L80" s="18"/>
      <c r="M80" s="18"/>
      <c r="N80" s="17"/>
      <c r="O80" s="18"/>
      <c r="P80" s="18"/>
      <c r="R80" s="18"/>
      <c r="S80" s="18"/>
      <c r="T80" s="18"/>
      <c r="U80" s="18"/>
      <c r="V80" s="18"/>
      <c r="W80" s="18"/>
      <c r="X80" s="17"/>
      <c r="Y80" s="10"/>
      <c r="Z80" s="10"/>
      <c r="AB80" s="5"/>
      <c r="AC80" s="5"/>
      <c r="AD80" s="4"/>
    </row>
    <row r="81" spans="2:30" s="45" customFormat="1" x14ac:dyDescent="0.25">
      <c r="B81" s="4"/>
      <c r="C81" s="4"/>
      <c r="G81" s="18"/>
      <c r="H81" s="18"/>
      <c r="I81" s="18"/>
      <c r="J81" s="18"/>
      <c r="K81" s="18"/>
      <c r="L81" s="18"/>
      <c r="M81" s="18"/>
      <c r="N81" s="17"/>
      <c r="O81" s="18"/>
      <c r="P81" s="18"/>
      <c r="R81" s="18"/>
      <c r="S81" s="18"/>
      <c r="T81" s="18"/>
      <c r="U81" s="18"/>
      <c r="V81" s="18"/>
      <c r="W81" s="18"/>
      <c r="X81" s="17"/>
      <c r="Y81" s="10"/>
      <c r="Z81" s="10"/>
      <c r="AB81" s="5"/>
      <c r="AC81" s="5"/>
      <c r="AD81" s="4"/>
    </row>
    <row r="82" spans="2:30" s="45" customFormat="1" x14ac:dyDescent="0.25">
      <c r="B82" s="4"/>
      <c r="C82" s="4"/>
      <c r="G82" s="18"/>
      <c r="H82" s="18"/>
      <c r="I82" s="18"/>
      <c r="J82" s="18"/>
      <c r="K82" s="18"/>
      <c r="L82" s="18"/>
      <c r="M82" s="18"/>
      <c r="N82" s="17"/>
      <c r="O82" s="18"/>
      <c r="P82" s="18"/>
      <c r="R82" s="18"/>
      <c r="S82" s="18"/>
      <c r="T82" s="18"/>
      <c r="U82" s="18"/>
      <c r="V82" s="18"/>
      <c r="W82" s="18"/>
      <c r="X82" s="17"/>
      <c r="Y82" s="10"/>
      <c r="Z82" s="10"/>
      <c r="AB82" s="5"/>
      <c r="AC82" s="5"/>
      <c r="AD82" s="4"/>
    </row>
    <row r="83" spans="2:30" s="45" customFormat="1" x14ac:dyDescent="0.25">
      <c r="B83" s="4"/>
      <c r="C83" s="4"/>
      <c r="G83" s="18"/>
      <c r="H83" s="18"/>
      <c r="I83" s="18"/>
      <c r="J83" s="18"/>
      <c r="K83" s="18"/>
      <c r="L83" s="18"/>
      <c r="M83" s="18"/>
      <c r="N83" s="17"/>
      <c r="O83" s="18"/>
      <c r="P83" s="18"/>
      <c r="R83" s="18"/>
      <c r="S83" s="18"/>
      <c r="T83" s="18"/>
      <c r="U83" s="18"/>
      <c r="V83" s="18"/>
      <c r="W83" s="18"/>
      <c r="X83" s="17"/>
      <c r="Y83" s="10"/>
      <c r="Z83" s="10"/>
      <c r="AB83" s="5"/>
      <c r="AC83" s="5"/>
      <c r="AD83" s="4"/>
    </row>
    <row r="84" spans="2:30" s="45" customFormat="1" x14ac:dyDescent="0.25">
      <c r="B84" s="4"/>
      <c r="C84" s="4"/>
      <c r="G84" s="18"/>
      <c r="H84" s="18"/>
      <c r="I84" s="18"/>
      <c r="J84" s="18"/>
      <c r="K84" s="18"/>
      <c r="L84" s="18"/>
      <c r="M84" s="18"/>
      <c r="N84" s="17"/>
      <c r="O84" s="18"/>
      <c r="P84" s="18"/>
      <c r="R84" s="18"/>
      <c r="S84" s="18"/>
      <c r="T84" s="18"/>
      <c r="U84" s="18"/>
      <c r="V84" s="18"/>
      <c r="W84" s="18"/>
      <c r="X84" s="17"/>
      <c r="Y84" s="10"/>
      <c r="Z84" s="10"/>
      <c r="AB84" s="5"/>
      <c r="AC84" s="5"/>
      <c r="AD84" s="4"/>
    </row>
    <row r="85" spans="2:30" s="34" customFormat="1" x14ac:dyDescent="0.25">
      <c r="B85" s="4"/>
      <c r="C85" s="4"/>
      <c r="G85" s="18"/>
      <c r="H85" s="18"/>
      <c r="I85" s="18"/>
      <c r="J85" s="18"/>
      <c r="K85" s="18"/>
      <c r="L85" s="18"/>
      <c r="M85" s="18"/>
      <c r="N85" s="25"/>
      <c r="O85" s="33"/>
      <c r="P85" s="18"/>
      <c r="R85" s="18"/>
      <c r="S85" s="18"/>
      <c r="T85" s="18"/>
      <c r="U85" s="18"/>
      <c r="V85" s="18"/>
      <c r="W85" s="18"/>
      <c r="X85" s="17"/>
      <c r="Y85" s="10"/>
      <c r="Z85" s="4"/>
      <c r="AB85" s="5"/>
      <c r="AC85" s="5"/>
      <c r="AD85" s="4"/>
    </row>
    <row r="86" spans="2:30" s="34" customFormat="1" x14ac:dyDescent="0.25">
      <c r="B86" s="4"/>
      <c r="C86" s="4"/>
      <c r="E86" s="18"/>
      <c r="F86" s="18"/>
      <c r="G86" s="18"/>
      <c r="H86" s="18"/>
      <c r="I86" s="18"/>
      <c r="J86" s="18"/>
      <c r="K86" s="18"/>
      <c r="L86" s="18"/>
      <c r="M86" s="18"/>
      <c r="N86" s="25"/>
      <c r="O86" s="33"/>
      <c r="P86" s="18"/>
      <c r="R86" s="18"/>
      <c r="X86" s="17"/>
      <c r="Y86" s="10"/>
      <c r="Z86" s="4"/>
      <c r="AB86" s="5"/>
      <c r="AC86" s="5"/>
      <c r="AD86" s="4"/>
    </row>
    <row r="87" spans="2:30" s="34" customFormat="1" x14ac:dyDescent="0.25">
      <c r="B87" s="4"/>
      <c r="C87" s="4"/>
      <c r="E87" s="18"/>
      <c r="F87" s="18"/>
      <c r="G87" s="18"/>
      <c r="H87" s="18"/>
      <c r="I87" s="18"/>
      <c r="J87" s="18"/>
      <c r="K87" s="18"/>
      <c r="L87" s="18"/>
      <c r="M87" s="18"/>
      <c r="N87" s="25"/>
      <c r="O87" s="33"/>
      <c r="P87" s="18"/>
      <c r="R87" s="18"/>
      <c r="X87" s="17"/>
      <c r="Y87" s="10"/>
      <c r="Z87" s="4"/>
      <c r="AB87" s="5"/>
      <c r="AC87" s="5"/>
      <c r="AD87" s="4"/>
    </row>
    <row r="88" spans="2:30" s="34" customFormat="1" x14ac:dyDescent="0.25">
      <c r="B88" s="4"/>
      <c r="C88" s="4"/>
      <c r="E88" s="18"/>
      <c r="F88" s="18"/>
      <c r="G88" s="18"/>
      <c r="H88" s="18"/>
      <c r="I88" s="18"/>
      <c r="J88" s="18"/>
      <c r="K88" s="18"/>
      <c r="L88" s="18"/>
      <c r="M88" s="18"/>
      <c r="N88" s="25"/>
      <c r="O88" s="33"/>
      <c r="P88" s="18"/>
      <c r="R88" s="18"/>
      <c r="X88" s="17"/>
      <c r="Y88" s="10"/>
      <c r="Z88" s="4"/>
      <c r="AB88" s="5"/>
      <c r="AC88" s="5"/>
      <c r="AD88" s="4"/>
    </row>
    <row r="89" spans="2:30" s="34" customFormat="1" x14ac:dyDescent="0.25">
      <c r="B89" s="4"/>
      <c r="C89" s="4"/>
      <c r="E89" s="18"/>
      <c r="F89" s="18"/>
      <c r="G89" s="18"/>
      <c r="H89" s="18"/>
      <c r="I89" s="18"/>
      <c r="J89" s="18"/>
      <c r="K89" s="18"/>
      <c r="L89" s="18"/>
      <c r="M89" s="18"/>
      <c r="N89" s="25"/>
      <c r="O89" s="33"/>
      <c r="P89" s="18"/>
      <c r="R89" s="18"/>
      <c r="X89" s="17"/>
      <c r="Y89" s="10"/>
      <c r="Z89" s="4"/>
      <c r="AB89" s="5"/>
      <c r="AC89" s="5"/>
      <c r="AD89" s="4"/>
    </row>
    <row r="90" spans="2:30" s="34" customFormat="1" x14ac:dyDescent="0.25">
      <c r="B90" s="4"/>
      <c r="C90" s="4"/>
      <c r="E90" s="18"/>
      <c r="F90" s="18"/>
      <c r="G90" s="18"/>
      <c r="H90" s="18"/>
      <c r="I90" s="18"/>
      <c r="J90" s="18"/>
      <c r="K90" s="18"/>
      <c r="L90" s="18"/>
      <c r="M90" s="18"/>
      <c r="N90" s="25"/>
      <c r="O90" s="33"/>
      <c r="P90" s="18"/>
      <c r="R90" s="18"/>
      <c r="X90" s="17"/>
      <c r="Y90" s="10"/>
      <c r="Z90" s="4"/>
      <c r="AB90" s="5"/>
      <c r="AC90" s="5"/>
      <c r="AD90" s="4"/>
    </row>
    <row r="91" spans="2:30" s="34" customFormat="1" x14ac:dyDescent="0.25">
      <c r="B91" s="4"/>
      <c r="C91" s="4"/>
      <c r="E91" s="18"/>
      <c r="F91" s="18"/>
      <c r="G91" s="18"/>
      <c r="H91" s="18"/>
      <c r="I91" s="18"/>
      <c r="J91" s="18"/>
      <c r="K91" s="18"/>
      <c r="L91" s="18"/>
      <c r="M91" s="18"/>
      <c r="N91" s="25"/>
      <c r="O91" s="33"/>
      <c r="P91" s="18"/>
      <c r="R91" s="18"/>
      <c r="X91" s="17"/>
      <c r="Y91" s="10"/>
      <c r="Z91" s="4"/>
      <c r="AB91" s="5"/>
      <c r="AC91" s="5"/>
      <c r="AD91" s="4"/>
    </row>
    <row r="92" spans="2:30" s="34" customFormat="1" x14ac:dyDescent="0.25">
      <c r="B92" s="4"/>
      <c r="C92" s="4"/>
      <c r="E92" s="18"/>
      <c r="F92" s="18"/>
      <c r="G92" s="18"/>
      <c r="H92" s="18"/>
      <c r="I92" s="18"/>
      <c r="J92" s="18"/>
      <c r="K92" s="18"/>
      <c r="L92" s="18"/>
      <c r="M92" s="18"/>
      <c r="N92" s="25"/>
      <c r="O92" s="33"/>
      <c r="P92" s="18"/>
      <c r="R92" s="18"/>
      <c r="X92" s="17"/>
      <c r="Y92" s="10"/>
      <c r="Z92" s="4"/>
      <c r="AB92" s="5"/>
      <c r="AC92" s="5"/>
      <c r="AD92" s="4"/>
    </row>
    <row r="93" spans="2:30" s="34" customFormat="1" x14ac:dyDescent="0.25">
      <c r="B93" s="4"/>
      <c r="C93" s="4"/>
      <c r="E93" s="18"/>
      <c r="F93" s="18"/>
      <c r="G93" s="18"/>
      <c r="H93" s="18"/>
      <c r="I93" s="18"/>
      <c r="J93" s="18"/>
      <c r="K93" s="18"/>
      <c r="L93" s="18"/>
      <c r="M93" s="18"/>
      <c r="N93" s="25"/>
      <c r="O93" s="33"/>
      <c r="P93" s="18"/>
      <c r="R93" s="18"/>
      <c r="X93" s="36"/>
      <c r="Y93" s="10"/>
      <c r="Z93" s="4"/>
      <c r="AB93" s="5"/>
      <c r="AC93" s="5"/>
      <c r="AD93" s="4"/>
    </row>
    <row r="94" spans="2:30" s="34" customFormat="1" x14ac:dyDescent="0.25">
      <c r="B94" s="4"/>
      <c r="C94" s="4"/>
      <c r="E94" s="18"/>
      <c r="F94" s="18"/>
      <c r="G94" s="18"/>
      <c r="H94" s="18"/>
      <c r="I94" s="18"/>
      <c r="J94" s="18"/>
      <c r="K94" s="18"/>
      <c r="L94" s="18"/>
      <c r="M94" s="18"/>
      <c r="N94" s="25"/>
      <c r="O94" s="33"/>
      <c r="P94" s="18"/>
      <c r="R94" s="18"/>
      <c r="X94" s="36"/>
      <c r="Y94" s="10"/>
      <c r="Z94" s="4"/>
      <c r="AB94" s="5"/>
      <c r="AC94" s="5"/>
      <c r="AD94" s="4"/>
    </row>
    <row r="95" spans="2:30" s="35" customFormat="1" x14ac:dyDescent="0.25">
      <c r="B95" s="4"/>
      <c r="C95" s="4"/>
      <c r="E95" s="18"/>
      <c r="F95" s="18"/>
      <c r="G95" s="18"/>
      <c r="H95" s="18"/>
      <c r="I95" s="18"/>
      <c r="J95" s="18"/>
      <c r="K95" s="18"/>
      <c r="L95" s="18"/>
      <c r="M95" s="18"/>
      <c r="N95" s="25"/>
      <c r="O95" s="33"/>
      <c r="P95" s="18"/>
      <c r="R95" s="18"/>
      <c r="X95" s="36"/>
      <c r="Y95" s="10"/>
      <c r="Z95" s="4"/>
      <c r="AB95" s="5"/>
      <c r="AC95" s="5"/>
      <c r="AD95" s="4"/>
    </row>
    <row r="96" spans="2:30" s="35" customFormat="1" x14ac:dyDescent="0.25">
      <c r="B96" s="4"/>
      <c r="C96" s="4"/>
      <c r="E96" s="18"/>
      <c r="F96" s="18"/>
      <c r="G96" s="18"/>
      <c r="H96" s="18"/>
      <c r="I96" s="18"/>
      <c r="J96" s="18"/>
      <c r="K96" s="18"/>
      <c r="L96" s="18"/>
      <c r="M96" s="18"/>
      <c r="N96" s="25"/>
      <c r="O96" s="33"/>
      <c r="P96" s="18"/>
      <c r="R96" s="18"/>
      <c r="X96" s="36"/>
      <c r="Y96" s="10"/>
      <c r="Z96" s="4"/>
      <c r="AB96" s="5"/>
      <c r="AC96" s="5"/>
      <c r="AD96" s="4"/>
    </row>
    <row r="97" spans="1:34" s="35" customFormat="1" x14ac:dyDescent="0.25">
      <c r="B97" s="4"/>
      <c r="C97" s="4"/>
      <c r="E97" s="18"/>
      <c r="F97" s="18"/>
      <c r="G97" s="18"/>
      <c r="H97" s="18"/>
      <c r="I97" s="18"/>
      <c r="J97" s="18"/>
      <c r="K97" s="18"/>
      <c r="L97" s="18"/>
      <c r="M97" s="18"/>
      <c r="N97" s="25"/>
      <c r="O97" s="33"/>
      <c r="P97" s="18"/>
      <c r="R97" s="18"/>
      <c r="S97" s="37"/>
      <c r="T97" s="37"/>
      <c r="U97" s="37"/>
      <c r="V97" s="37"/>
      <c r="W97" s="37"/>
      <c r="X97" s="36"/>
      <c r="Y97" s="10"/>
      <c r="Z97" s="4"/>
      <c r="AB97" s="5"/>
      <c r="AC97" s="5"/>
      <c r="AD97" s="4"/>
      <c r="AE97" s="37"/>
      <c r="AH97" s="37"/>
    </row>
    <row r="98" spans="1:34" s="37" customFormat="1" x14ac:dyDescent="0.25">
      <c r="B98" s="4"/>
      <c r="C98" s="4"/>
      <c r="E98" s="18"/>
      <c r="F98" s="18"/>
      <c r="G98" s="18"/>
      <c r="H98" s="18"/>
      <c r="I98" s="18"/>
      <c r="J98" s="18"/>
      <c r="K98" s="18"/>
      <c r="L98" s="18"/>
      <c r="M98" s="18"/>
      <c r="N98" s="33"/>
      <c r="O98" s="33"/>
      <c r="P98" s="18"/>
      <c r="R98" s="18"/>
      <c r="X98" s="36"/>
      <c r="Y98" s="10"/>
      <c r="Z98" s="4"/>
      <c r="AB98" s="5"/>
      <c r="AC98" s="5"/>
      <c r="AD98" s="4"/>
    </row>
    <row r="99" spans="1:34" s="12" customFormat="1" x14ac:dyDescent="0.25">
      <c r="B99" s="13"/>
      <c r="C99" s="13"/>
      <c r="G99" s="18"/>
      <c r="H99" s="18"/>
      <c r="I99" s="18"/>
      <c r="J99" s="18"/>
      <c r="K99" s="18"/>
      <c r="L99" s="18"/>
      <c r="M99" s="18"/>
      <c r="N99" s="25"/>
      <c r="O99" s="33"/>
      <c r="P99" s="18"/>
      <c r="X99" s="25"/>
      <c r="Y99" s="14"/>
      <c r="Z99" s="13"/>
      <c r="AB99" s="15"/>
      <c r="AC99" s="15"/>
      <c r="AD99" s="13"/>
      <c r="AE99" s="37"/>
      <c r="AH99" s="37"/>
    </row>
    <row r="100" spans="1:34" x14ac:dyDescent="0.25">
      <c r="B100" s="4"/>
      <c r="G100" s="18"/>
      <c r="H100" s="18"/>
      <c r="I100" s="18"/>
      <c r="J100" s="18"/>
      <c r="K100" s="18"/>
      <c r="L100" s="18"/>
      <c r="M100" s="18"/>
      <c r="N100" s="25"/>
      <c r="O100" s="33"/>
      <c r="P100" s="18"/>
      <c r="V100" s="16"/>
      <c r="W100" s="16"/>
      <c r="X100" s="17"/>
      <c r="AA100" s="30"/>
      <c r="AE100" s="38"/>
      <c r="AF100" s="30"/>
      <c r="AH100" s="38"/>
    </row>
    <row r="101" spans="1:34" x14ac:dyDescent="0.25">
      <c r="B101" s="4"/>
      <c r="G101" s="38"/>
      <c r="H101" s="18"/>
      <c r="I101" s="18"/>
      <c r="J101" s="18"/>
      <c r="K101" s="18"/>
      <c r="L101" s="18"/>
      <c r="M101" s="18"/>
      <c r="N101" s="25"/>
      <c r="O101" s="33"/>
      <c r="P101" s="18"/>
      <c r="V101" s="38"/>
      <c r="W101" s="38"/>
      <c r="X101" s="25"/>
      <c r="AA101" s="30"/>
      <c r="AE101" s="38"/>
      <c r="AF101" s="30"/>
      <c r="AH101" s="38"/>
    </row>
    <row r="102" spans="1:34" x14ac:dyDescent="0.25">
      <c r="B102" s="4"/>
      <c r="G102" s="18"/>
      <c r="H102" s="18"/>
      <c r="I102" s="18"/>
      <c r="J102" s="18"/>
      <c r="K102" s="18"/>
      <c r="L102" s="18"/>
      <c r="M102" s="18"/>
      <c r="N102" s="17"/>
      <c r="O102" s="33"/>
      <c r="P102" s="18"/>
      <c r="S102" s="30"/>
      <c r="V102" s="18"/>
      <c r="W102" s="18"/>
      <c r="X102" s="17"/>
      <c r="AA102" s="30"/>
      <c r="AE102" s="38"/>
      <c r="AF102" s="30"/>
      <c r="AH102" s="38"/>
    </row>
    <row r="103" spans="1:34" x14ac:dyDescent="0.25">
      <c r="B103" s="4"/>
      <c r="G103" s="38"/>
      <c r="H103" s="18"/>
      <c r="I103" s="18"/>
      <c r="J103" s="18"/>
      <c r="K103" s="18"/>
      <c r="L103" s="18"/>
      <c r="M103" s="18"/>
      <c r="N103" s="17"/>
      <c r="O103" s="33"/>
      <c r="P103" s="18"/>
      <c r="V103" s="18"/>
      <c r="W103" s="18"/>
      <c r="X103" s="17"/>
      <c r="AA103" s="30"/>
      <c r="AE103" s="38"/>
      <c r="AF103" s="22"/>
      <c r="AH103" s="38"/>
    </row>
    <row r="104" spans="1:34" x14ac:dyDescent="0.25">
      <c r="B104" s="4"/>
      <c r="G104" s="18"/>
      <c r="H104" s="18"/>
      <c r="I104" s="18"/>
      <c r="J104" s="18"/>
      <c r="K104" s="18"/>
      <c r="L104" s="18"/>
      <c r="M104" s="18"/>
      <c r="N104" s="17"/>
      <c r="O104" s="33"/>
      <c r="P104" s="18"/>
      <c r="S104" s="31"/>
      <c r="T104" s="31"/>
      <c r="U104" s="31"/>
      <c r="V104" s="18"/>
      <c r="W104" s="18"/>
      <c r="X104" s="17"/>
      <c r="Z104" s="10"/>
      <c r="AA104" s="30"/>
      <c r="AE104" s="38"/>
      <c r="AF104" s="31"/>
      <c r="AH104" s="38"/>
    </row>
    <row r="105" spans="1:34" x14ac:dyDescent="0.25">
      <c r="B105" s="4"/>
      <c r="G105" s="38"/>
      <c r="H105" s="18"/>
      <c r="I105" s="18"/>
      <c r="J105" s="18"/>
      <c r="K105" s="18"/>
      <c r="L105" s="18"/>
      <c r="M105" s="18"/>
      <c r="N105" s="17"/>
      <c r="O105" s="33"/>
      <c r="P105" s="18"/>
      <c r="R105" s="38"/>
      <c r="S105" s="38"/>
      <c r="T105" s="38"/>
      <c r="U105" s="38"/>
      <c r="V105" s="18"/>
      <c r="W105" s="18"/>
      <c r="X105" s="17"/>
      <c r="AA105" s="30"/>
      <c r="AE105" s="38"/>
      <c r="AF105" s="32"/>
      <c r="AH105" s="38"/>
    </row>
    <row r="106" spans="1:34" s="12" customFormat="1" x14ac:dyDescent="0.25">
      <c r="B106" s="4"/>
      <c r="C106" s="4"/>
      <c r="H106" s="18"/>
      <c r="I106" s="18"/>
      <c r="J106" s="18"/>
      <c r="K106" s="18"/>
      <c r="L106" s="18"/>
      <c r="M106" s="18"/>
      <c r="N106" s="21"/>
      <c r="O106" s="33"/>
      <c r="P106" s="18"/>
      <c r="V106" s="18"/>
      <c r="W106" s="18"/>
      <c r="X106" s="21"/>
      <c r="Y106" s="14"/>
      <c r="Z106" s="13"/>
      <c r="AA106" s="30"/>
      <c r="AB106" s="15"/>
      <c r="AC106" s="15"/>
      <c r="AD106" s="13"/>
      <c r="AE106" s="38"/>
      <c r="AF106" s="32"/>
      <c r="AH106" s="38"/>
    </row>
    <row r="107" spans="1:34" x14ac:dyDescent="0.25">
      <c r="A107" s="12"/>
      <c r="B107" s="4"/>
      <c r="E107" s="12"/>
      <c r="F107" s="12"/>
      <c r="G107" s="12"/>
      <c r="H107" s="18"/>
      <c r="I107" s="18"/>
      <c r="J107" s="18"/>
      <c r="K107" s="18"/>
      <c r="L107" s="18"/>
      <c r="M107" s="18"/>
      <c r="N107" s="17"/>
      <c r="O107" s="33"/>
      <c r="P107" s="18"/>
      <c r="R107" s="12"/>
      <c r="S107" s="12"/>
      <c r="T107" s="12"/>
      <c r="U107" s="12"/>
      <c r="V107" s="18"/>
      <c r="W107" s="18"/>
      <c r="X107" s="17"/>
      <c r="AA107" s="38"/>
      <c r="AE107" s="38"/>
      <c r="AF107" s="32"/>
      <c r="AH107" s="38"/>
    </row>
    <row r="108" spans="1:34" x14ac:dyDescent="0.25">
      <c r="A108" s="12"/>
      <c r="B108" s="4"/>
      <c r="D108" s="3"/>
      <c r="E108" s="12"/>
      <c r="F108" s="12"/>
      <c r="H108" s="18"/>
      <c r="I108" s="18"/>
      <c r="J108" s="18"/>
      <c r="K108" s="18"/>
      <c r="L108" s="18"/>
      <c r="M108" s="18"/>
      <c r="N108" s="17"/>
      <c r="O108" s="33"/>
      <c r="P108" s="18"/>
      <c r="R108" s="12"/>
      <c r="S108" s="12"/>
      <c r="T108" s="12"/>
      <c r="U108" s="12"/>
      <c r="V108" s="18"/>
      <c r="W108" s="18"/>
      <c r="X108" s="17"/>
      <c r="AA108" s="30"/>
      <c r="AE108" s="38"/>
      <c r="AF108" s="32"/>
      <c r="AH108" s="38"/>
    </row>
    <row r="109" spans="1:34" x14ac:dyDescent="0.25">
      <c r="A109" s="3"/>
      <c r="B109" s="4"/>
      <c r="E109" s="12"/>
      <c r="F109" s="12"/>
      <c r="G109" s="12"/>
      <c r="H109" s="18"/>
      <c r="I109" s="18"/>
      <c r="J109" s="18"/>
      <c r="K109" s="18"/>
      <c r="L109" s="18"/>
      <c r="M109" s="18"/>
      <c r="N109" s="17"/>
      <c r="O109" s="33"/>
      <c r="P109" s="18"/>
      <c r="R109" s="12"/>
      <c r="S109" s="12"/>
      <c r="T109" s="12"/>
      <c r="U109" s="12"/>
      <c r="V109" s="18"/>
      <c r="W109" s="18"/>
      <c r="X109" s="17"/>
      <c r="AA109" s="30"/>
      <c r="AE109" s="38"/>
      <c r="AF109" s="32"/>
      <c r="AH109" s="38"/>
    </row>
    <row r="110" spans="1:34" x14ac:dyDescent="0.25">
      <c r="A110" s="32"/>
      <c r="B110" s="4"/>
      <c r="D110" s="32"/>
      <c r="E110" s="32"/>
      <c r="F110" s="32"/>
      <c r="G110" s="32"/>
      <c r="H110" s="18"/>
      <c r="I110" s="18"/>
      <c r="J110" s="18"/>
      <c r="K110" s="18"/>
      <c r="L110" s="18"/>
      <c r="M110" s="18"/>
      <c r="N110" s="17"/>
      <c r="O110" s="33"/>
      <c r="P110" s="18"/>
      <c r="R110" s="12"/>
      <c r="S110" s="12"/>
      <c r="T110" s="12"/>
      <c r="U110" s="12"/>
      <c r="V110" s="18"/>
      <c r="W110" s="18"/>
      <c r="X110" s="17"/>
      <c r="AA110" s="30"/>
      <c r="AE110" s="38"/>
      <c r="AF110" s="32"/>
      <c r="AH110" s="38"/>
    </row>
    <row r="111" spans="1:34" s="12" customFormat="1" x14ac:dyDescent="0.25">
      <c r="A111" s="32"/>
      <c r="B111" s="4"/>
      <c r="C111" s="4"/>
      <c r="D111" s="32"/>
      <c r="E111" s="32"/>
      <c r="F111" s="32"/>
      <c r="G111" s="32"/>
      <c r="H111" s="18"/>
      <c r="I111" s="18"/>
      <c r="J111" s="18"/>
      <c r="K111" s="18"/>
      <c r="L111" s="18"/>
      <c r="M111" s="18"/>
      <c r="N111" s="17"/>
      <c r="O111" s="33"/>
      <c r="P111" s="18"/>
      <c r="V111" s="18"/>
      <c r="W111" s="18"/>
      <c r="X111" s="17"/>
      <c r="Y111" s="14"/>
      <c r="Z111" s="13"/>
      <c r="AA111" s="38"/>
      <c r="AB111" s="15"/>
      <c r="AC111" s="15"/>
      <c r="AD111" s="13"/>
      <c r="AE111" s="38"/>
      <c r="AF111" s="32"/>
      <c r="AH111" s="38"/>
    </row>
    <row r="112" spans="1:34" x14ac:dyDescent="0.25">
      <c r="A112" s="32"/>
      <c r="B112" s="4"/>
      <c r="D112" s="38"/>
      <c r="E112" s="38"/>
      <c r="F112" s="38"/>
      <c r="G112" s="38"/>
      <c r="H112" s="18"/>
      <c r="I112" s="18"/>
      <c r="J112" s="18"/>
      <c r="K112" s="18"/>
      <c r="L112" s="18"/>
      <c r="M112" s="18"/>
      <c r="N112" s="17"/>
      <c r="O112" s="33"/>
      <c r="P112" s="18"/>
      <c r="R112" s="12"/>
      <c r="S112" s="12"/>
      <c r="T112" s="12"/>
      <c r="U112" s="12"/>
      <c r="V112" s="18"/>
      <c r="W112" s="18"/>
      <c r="X112" s="17"/>
      <c r="AA112" s="38"/>
      <c r="AE112" s="38"/>
      <c r="AF112" s="32"/>
      <c r="AH112" s="38"/>
    </row>
    <row r="113" spans="1:34" x14ac:dyDescent="0.25">
      <c r="A113" s="3"/>
      <c r="B113" s="4"/>
      <c r="G113" s="38"/>
      <c r="H113" s="18"/>
      <c r="I113" s="18"/>
      <c r="J113" s="18"/>
      <c r="K113" s="18"/>
      <c r="L113" s="18"/>
      <c r="M113" s="18"/>
      <c r="N113" s="17"/>
      <c r="O113" s="33"/>
      <c r="P113" s="18"/>
      <c r="R113" s="12"/>
      <c r="S113" s="12"/>
      <c r="T113" s="12"/>
      <c r="U113" s="12"/>
      <c r="V113" s="18"/>
      <c r="W113" s="18"/>
      <c r="X113" s="25"/>
      <c r="AA113" s="38"/>
      <c r="AE113" s="38"/>
      <c r="AF113" s="32"/>
      <c r="AH113" s="38"/>
    </row>
    <row r="114" spans="1:34" x14ac:dyDescent="0.25">
      <c r="B114" s="4"/>
      <c r="D114" s="38"/>
      <c r="E114" s="38"/>
      <c r="F114" s="38"/>
      <c r="G114" s="38"/>
      <c r="H114" s="18"/>
      <c r="I114" s="18"/>
      <c r="J114" s="18"/>
      <c r="K114" s="18"/>
      <c r="L114" s="18"/>
      <c r="M114" s="18"/>
      <c r="N114" s="17"/>
      <c r="O114" s="33"/>
      <c r="P114" s="18"/>
      <c r="R114" s="12"/>
      <c r="S114" s="12"/>
      <c r="T114" s="12"/>
      <c r="U114" s="12"/>
      <c r="V114" s="18"/>
      <c r="W114" s="18"/>
      <c r="X114" s="36"/>
      <c r="AA114" s="38"/>
      <c r="AE114" s="38"/>
      <c r="AF114" s="32"/>
      <c r="AH114" s="38"/>
    </row>
    <row r="115" spans="1:34" x14ac:dyDescent="0.25">
      <c r="B115" s="4"/>
      <c r="D115" s="38"/>
      <c r="E115" s="38"/>
      <c r="F115" s="38"/>
      <c r="G115" s="38"/>
      <c r="H115" s="18"/>
      <c r="I115" s="18"/>
      <c r="J115" s="18"/>
      <c r="K115" s="18"/>
      <c r="L115" s="18"/>
      <c r="M115" s="18"/>
      <c r="N115" s="17"/>
      <c r="O115" s="33"/>
      <c r="P115" s="18"/>
      <c r="R115" s="12"/>
      <c r="S115" s="12"/>
      <c r="T115" s="12"/>
      <c r="U115" s="12"/>
      <c r="V115" s="18"/>
      <c r="W115" s="18"/>
      <c r="X115" s="17"/>
      <c r="AA115" s="30"/>
      <c r="AE115" s="38"/>
      <c r="AF115" s="32"/>
      <c r="AG115" s="19"/>
      <c r="AH115" s="38"/>
    </row>
    <row r="116" spans="1:34" x14ac:dyDescent="0.25">
      <c r="B116" s="4"/>
      <c r="F116" s="3"/>
      <c r="G116" s="3"/>
      <c r="H116" s="18"/>
      <c r="I116" s="18"/>
      <c r="J116" s="18"/>
      <c r="K116" s="18"/>
      <c r="L116" s="18"/>
      <c r="M116" s="18"/>
      <c r="N116" s="17"/>
      <c r="O116" s="18"/>
      <c r="P116" s="12"/>
      <c r="R116" s="12"/>
      <c r="S116" s="12"/>
      <c r="T116" s="12"/>
      <c r="U116" s="12"/>
      <c r="V116" s="18"/>
      <c r="W116" s="18"/>
      <c r="X116" s="18"/>
      <c r="AA116" s="30"/>
      <c r="AE116" s="32"/>
      <c r="AF116" s="32"/>
      <c r="AG116" s="19"/>
      <c r="AH116" s="38"/>
    </row>
    <row r="117" spans="1:34" x14ac:dyDescent="0.25">
      <c r="B117" s="4"/>
      <c r="H117" s="18"/>
      <c r="I117" s="18"/>
      <c r="J117" s="18"/>
      <c r="K117" s="18"/>
      <c r="L117" s="18"/>
      <c r="M117" s="18"/>
      <c r="N117" s="17"/>
      <c r="O117" s="18"/>
      <c r="P117" s="12"/>
      <c r="R117" s="12"/>
      <c r="S117" s="12"/>
      <c r="T117" s="12"/>
      <c r="U117" s="12"/>
      <c r="V117" s="18"/>
      <c r="W117" s="18"/>
      <c r="X117" s="17"/>
      <c r="AA117" s="30"/>
      <c r="AE117" s="32"/>
      <c r="AF117" s="32"/>
      <c r="AG117" s="19"/>
      <c r="AH117" s="32"/>
    </row>
    <row r="118" spans="1:34" s="12" customFormat="1" x14ac:dyDescent="0.25">
      <c r="B118" s="4"/>
      <c r="C118" s="4"/>
      <c r="H118" s="18"/>
      <c r="I118" s="18"/>
      <c r="J118" s="18"/>
      <c r="K118" s="18"/>
      <c r="L118" s="18"/>
      <c r="M118" s="18"/>
      <c r="N118" s="21"/>
      <c r="O118" s="18"/>
      <c r="Q118" s="13"/>
      <c r="V118" s="18"/>
      <c r="W118" s="18"/>
      <c r="X118" s="21"/>
      <c r="Y118" s="14"/>
      <c r="Z118" s="13"/>
      <c r="AA118" s="26"/>
      <c r="AB118" s="15"/>
      <c r="AC118" s="15"/>
      <c r="AD118" s="13"/>
      <c r="AE118" s="32"/>
      <c r="AF118" s="26"/>
      <c r="AG118" s="19"/>
      <c r="AH118" s="32"/>
    </row>
    <row r="119" spans="1:34" x14ac:dyDescent="0.25">
      <c r="B119" s="4"/>
      <c r="D119" s="12"/>
      <c r="E119" s="12"/>
      <c r="F119" s="12"/>
      <c r="G119" s="12"/>
      <c r="H119" s="18"/>
      <c r="I119" s="18"/>
      <c r="J119" s="18"/>
      <c r="K119" s="18"/>
      <c r="L119" s="18"/>
      <c r="M119" s="18"/>
      <c r="N119" s="21"/>
      <c r="O119" s="18"/>
      <c r="P119" s="12"/>
      <c r="R119" s="12"/>
      <c r="S119" s="12"/>
      <c r="T119" s="12"/>
      <c r="U119" s="12"/>
      <c r="V119" s="18"/>
      <c r="W119" s="18"/>
      <c r="X119" s="21"/>
      <c r="AA119" s="26"/>
      <c r="AE119" s="32"/>
      <c r="AF119" s="26"/>
      <c r="AG119" s="19"/>
      <c r="AH119" s="32"/>
    </row>
    <row r="120" spans="1:34" x14ac:dyDescent="0.25">
      <c r="B120" s="4"/>
      <c r="D120" s="12"/>
      <c r="E120" s="12"/>
      <c r="F120" s="12"/>
      <c r="G120" s="12"/>
      <c r="H120" s="18"/>
      <c r="I120" s="18"/>
      <c r="J120" s="18"/>
      <c r="K120" s="18"/>
      <c r="L120" s="18"/>
      <c r="M120" s="18"/>
      <c r="N120" s="21"/>
      <c r="O120" s="18"/>
      <c r="P120" s="12"/>
      <c r="R120" s="12"/>
      <c r="S120" s="12"/>
      <c r="T120" s="12"/>
      <c r="U120" s="12"/>
      <c r="V120" s="18"/>
      <c r="W120" s="18"/>
      <c r="X120" s="17"/>
      <c r="AA120" s="26"/>
      <c r="AE120" s="32"/>
      <c r="AF120" s="26"/>
      <c r="AG120" s="19"/>
      <c r="AH120" s="32"/>
    </row>
    <row r="121" spans="1:34" x14ac:dyDescent="0.25">
      <c r="B121" s="4"/>
      <c r="D121" s="12"/>
      <c r="E121" s="12"/>
      <c r="F121" s="12"/>
      <c r="G121" s="12"/>
      <c r="H121" s="18"/>
      <c r="I121" s="18"/>
      <c r="J121" s="18"/>
      <c r="K121" s="18"/>
      <c r="L121" s="18"/>
      <c r="M121" s="18"/>
      <c r="N121" s="21"/>
      <c r="O121" s="18"/>
      <c r="P121" s="12"/>
      <c r="R121" s="12"/>
      <c r="S121" s="12"/>
      <c r="T121" s="12"/>
      <c r="U121" s="12"/>
      <c r="V121" s="18"/>
      <c r="W121" s="18"/>
      <c r="X121" s="17"/>
      <c r="AA121" s="26"/>
      <c r="AE121" s="32"/>
      <c r="AF121" s="26"/>
      <c r="AG121" s="19"/>
      <c r="AH121" s="32"/>
    </row>
    <row r="122" spans="1:34" x14ac:dyDescent="0.25">
      <c r="B122" s="4"/>
      <c r="D122" s="12"/>
      <c r="E122" s="12"/>
      <c r="F122" s="12"/>
      <c r="G122" s="12"/>
      <c r="H122" s="18"/>
      <c r="I122" s="18"/>
      <c r="J122" s="18"/>
      <c r="K122" s="18"/>
      <c r="L122" s="18"/>
      <c r="M122" s="18"/>
      <c r="N122" s="21"/>
      <c r="O122" s="18"/>
      <c r="P122" s="12"/>
      <c r="R122" s="12"/>
      <c r="S122" s="12"/>
      <c r="T122" s="12"/>
      <c r="U122" s="12"/>
      <c r="V122" s="18"/>
      <c r="W122" s="18"/>
      <c r="X122" s="17"/>
      <c r="AA122" s="26"/>
      <c r="AE122" s="32"/>
      <c r="AF122" s="26"/>
      <c r="AG122" s="19"/>
      <c r="AH122" s="32"/>
    </row>
    <row r="123" spans="1:34" x14ac:dyDescent="0.25">
      <c r="B123" s="4"/>
      <c r="D123" s="12"/>
      <c r="E123" s="12"/>
      <c r="F123" s="12"/>
      <c r="G123" s="12"/>
      <c r="H123" s="18"/>
      <c r="I123" s="18"/>
      <c r="J123" s="18"/>
      <c r="K123" s="18"/>
      <c r="L123" s="18"/>
      <c r="M123" s="18"/>
      <c r="N123" s="21"/>
      <c r="O123" s="18"/>
      <c r="P123" s="12"/>
      <c r="R123" s="12"/>
      <c r="S123" s="12"/>
      <c r="T123" s="12"/>
      <c r="U123" s="12"/>
      <c r="V123" s="18"/>
      <c r="W123" s="18"/>
      <c r="X123" s="17"/>
      <c r="AA123" s="26"/>
      <c r="AE123" s="32"/>
      <c r="AF123" s="26"/>
      <c r="AG123" s="19"/>
      <c r="AH123" s="32"/>
    </row>
    <row r="124" spans="1:34" x14ac:dyDescent="0.25">
      <c r="A124" s="8"/>
      <c r="B124" s="4"/>
      <c r="D124" s="12"/>
      <c r="E124" s="12"/>
      <c r="F124" s="12"/>
      <c r="G124" s="12"/>
      <c r="H124" s="18"/>
      <c r="I124" s="18"/>
      <c r="J124" s="18"/>
      <c r="K124" s="18"/>
      <c r="L124" s="18"/>
      <c r="M124" s="18"/>
      <c r="N124" s="21"/>
      <c r="O124" s="18"/>
      <c r="P124" s="12"/>
      <c r="R124" s="12"/>
      <c r="S124" s="12"/>
      <c r="T124" s="12"/>
      <c r="U124" s="12"/>
      <c r="V124" s="18"/>
      <c r="W124" s="18"/>
      <c r="AA124" s="26"/>
      <c r="AE124" s="29"/>
      <c r="AF124" s="26"/>
      <c r="AG124" s="20"/>
      <c r="AH124" s="20"/>
    </row>
    <row r="125" spans="1:34" x14ac:dyDescent="0.25">
      <c r="A125" s="8"/>
      <c r="B125" s="4"/>
      <c r="D125" s="12"/>
      <c r="E125" s="12"/>
      <c r="F125" s="12"/>
      <c r="G125" s="12"/>
      <c r="H125" s="18"/>
      <c r="I125" s="18"/>
      <c r="J125" s="18"/>
      <c r="K125" s="18"/>
      <c r="L125" s="18"/>
      <c r="M125" s="18"/>
      <c r="N125" s="21"/>
      <c r="O125" s="18"/>
      <c r="P125" s="12"/>
      <c r="R125" s="12"/>
      <c r="S125" s="12"/>
      <c r="T125" s="12"/>
      <c r="U125" s="12"/>
      <c r="V125" s="18"/>
      <c r="W125" s="18"/>
      <c r="X125" s="17"/>
      <c r="AA125" s="26"/>
      <c r="AE125" s="29"/>
      <c r="AF125" s="26"/>
      <c r="AG125" s="20"/>
      <c r="AH125" s="20"/>
    </row>
    <row r="126" spans="1:34" x14ac:dyDescent="0.25">
      <c r="A126" s="8"/>
      <c r="B126" s="4"/>
      <c r="D126" s="12"/>
      <c r="E126" s="12"/>
      <c r="F126" s="12"/>
      <c r="G126" s="12"/>
      <c r="H126" s="18"/>
      <c r="I126" s="18"/>
      <c r="J126" s="18"/>
      <c r="K126" s="18"/>
      <c r="L126" s="18"/>
      <c r="M126" s="18"/>
      <c r="N126" s="21"/>
      <c r="O126" s="18"/>
      <c r="P126" s="12"/>
      <c r="R126" s="12"/>
      <c r="S126" s="12"/>
      <c r="T126" s="12"/>
      <c r="U126" s="12"/>
      <c r="V126" s="18"/>
      <c r="W126" s="18"/>
      <c r="X126" s="17"/>
      <c r="AA126" s="28"/>
      <c r="AE126" s="29"/>
      <c r="AF126" s="28"/>
      <c r="AH126" s="28"/>
    </row>
    <row r="127" spans="1:34" x14ac:dyDescent="0.25">
      <c r="A127" s="8"/>
      <c r="B127" s="4"/>
      <c r="D127" s="12"/>
      <c r="E127" s="12"/>
      <c r="F127" s="12"/>
      <c r="G127" s="12"/>
      <c r="H127" s="18"/>
      <c r="I127" s="18"/>
      <c r="J127" s="18"/>
      <c r="K127" s="18"/>
      <c r="L127" s="18"/>
      <c r="M127" s="18"/>
      <c r="N127" s="21"/>
      <c r="O127" s="18"/>
      <c r="P127" s="12"/>
      <c r="R127" s="12"/>
      <c r="S127" s="12"/>
      <c r="T127" s="12"/>
      <c r="U127" s="12"/>
      <c r="V127" s="18"/>
      <c r="W127" s="18"/>
      <c r="AA127" s="28"/>
      <c r="AE127" s="29"/>
      <c r="AF127" s="28"/>
      <c r="AH127" s="28"/>
    </row>
    <row r="128" spans="1:34" x14ac:dyDescent="0.25">
      <c r="A128" s="8"/>
      <c r="B128" s="4"/>
      <c r="D128" s="12"/>
      <c r="E128" s="12"/>
      <c r="F128" s="12"/>
      <c r="G128" s="12"/>
      <c r="H128" s="18"/>
      <c r="I128" s="18"/>
      <c r="J128" s="18"/>
      <c r="K128" s="18"/>
      <c r="L128" s="18"/>
      <c r="M128" s="18"/>
      <c r="N128" s="21"/>
      <c r="O128" s="18"/>
      <c r="P128" s="12"/>
      <c r="R128" s="12"/>
      <c r="S128" s="12"/>
      <c r="T128" s="12"/>
      <c r="U128" s="12"/>
      <c r="V128" s="18"/>
      <c r="W128" s="18"/>
      <c r="X128" s="17"/>
      <c r="AA128" s="28"/>
      <c r="AE128" s="29"/>
      <c r="AF128" s="28"/>
      <c r="AH128" s="28"/>
    </row>
    <row r="129" spans="1:34" x14ac:dyDescent="0.25">
      <c r="A129" s="8"/>
      <c r="B129" s="4"/>
      <c r="D129" s="12"/>
      <c r="E129" s="12"/>
      <c r="F129" s="12"/>
      <c r="G129" s="12"/>
      <c r="H129" s="18"/>
      <c r="I129" s="18"/>
      <c r="J129" s="18"/>
      <c r="K129" s="18"/>
      <c r="L129" s="18"/>
      <c r="M129" s="18"/>
      <c r="N129" s="21"/>
      <c r="O129" s="18"/>
      <c r="P129" s="12"/>
      <c r="R129" s="12"/>
      <c r="S129" s="12"/>
      <c r="T129" s="12"/>
      <c r="U129" s="12"/>
      <c r="V129" s="18"/>
      <c r="W129" s="18"/>
      <c r="X129" s="17"/>
      <c r="AA129" s="28"/>
      <c r="AE129" s="29"/>
      <c r="AF129" s="28"/>
      <c r="AG129" s="28"/>
      <c r="AH129" s="28"/>
    </row>
    <row r="130" spans="1:34" x14ac:dyDescent="0.25">
      <c r="A130" s="8"/>
      <c r="B130" s="4"/>
      <c r="AA130" s="8"/>
      <c r="AF130" s="8"/>
      <c r="AH130" s="8"/>
    </row>
    <row r="131" spans="1:34" x14ac:dyDescent="0.25">
      <c r="A131" s="8"/>
      <c r="B131" s="4"/>
      <c r="AA131" s="8"/>
      <c r="AF131" s="8"/>
      <c r="AH131" s="8"/>
    </row>
    <row r="132" spans="1:34" x14ac:dyDescent="0.25">
      <c r="A132" s="8"/>
      <c r="B132" s="4"/>
      <c r="G132" s="8"/>
      <c r="S132" s="8"/>
      <c r="V132" s="8"/>
      <c r="W132" s="8"/>
      <c r="AA132" s="8"/>
      <c r="AF132" s="8"/>
      <c r="AH132" s="8"/>
    </row>
    <row r="133" spans="1:34" x14ac:dyDescent="0.25">
      <c r="A133" s="8"/>
      <c r="B133" s="4"/>
      <c r="AA133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289" xr:uid="{00000000-0002-0000-0000-000000000000}">
      <formula1>Hidden_13</formula1>
    </dataValidation>
    <dataValidation type="list" allowBlank="1" showErrorMessage="1" sqref="L8:L289" xr:uid="{00000000-0002-0000-0000-000001000000}">
      <formula1>Hidden_211</formula1>
    </dataValidation>
    <dataValidation type="list" allowBlank="1" showErrorMessage="1" sqref="M8:M289" xr:uid="{00000000-0002-0000-0000-000002000000}">
      <formula1>Hidden_312</formula1>
    </dataValidation>
    <dataValidation type="list" allowBlank="1" showErrorMessage="1" sqref="O8:O289" xr:uid="{00000000-0002-0000-0000-000003000000}">
      <formula1>Hidden_414</formula1>
    </dataValidation>
  </dataValidations>
  <hyperlinks>
    <hyperlink ref="AE8" r:id="rId1" xr:uid="{F910C973-D2B7-444C-8ADF-2993E60BBEFA}"/>
    <hyperlink ref="AE9" r:id="rId2" xr:uid="{FF053F97-98A0-4C74-8A80-DF5CFE9DA987}"/>
    <hyperlink ref="AE10" r:id="rId3" xr:uid="{9277D6C5-CF97-458A-9BEB-EA9CAACBD731}"/>
    <hyperlink ref="AE11" r:id="rId4" xr:uid="{F6F6B8CF-1DF6-4546-B5BB-BC5BAA6CAD5A}"/>
    <hyperlink ref="AE12" r:id="rId5" xr:uid="{3F544F97-E8A1-4489-8D55-03EB38E0D3CD}"/>
    <hyperlink ref="AE13" r:id="rId6" xr:uid="{C49F81EA-A8B6-4425-BCB1-8825B1524D5F}"/>
    <hyperlink ref="AE14" r:id="rId7" xr:uid="{BCCBB2AB-62E3-4BEC-BB30-3CDEFEB825AC}"/>
    <hyperlink ref="AE15" r:id="rId8" xr:uid="{948D0BBA-9CC9-42A1-9370-EB18A85593AA}"/>
    <hyperlink ref="AE16" r:id="rId9" xr:uid="{1C7033FB-04AD-4DEC-8A75-24EF3771C09A}"/>
    <hyperlink ref="AE17" r:id="rId10" xr:uid="{28016939-003A-43F5-8D90-EFE40D9B32BB}"/>
    <hyperlink ref="AE18" r:id="rId11" xr:uid="{FDCD5638-2F49-401A-AA07-F080590743F3}"/>
    <hyperlink ref="AE19" r:id="rId12" xr:uid="{ACAFEF22-86AE-4043-A688-4A7D679DC7E4}"/>
    <hyperlink ref="AE20" r:id="rId13" xr:uid="{CB762B0B-7752-4FFB-B0CE-60EF190FBE1F}"/>
    <hyperlink ref="AE21" r:id="rId14" xr:uid="{A4A1DC59-F60D-47EC-897E-94F1AE515E99}"/>
    <hyperlink ref="AE22" r:id="rId15" xr:uid="{5E0A07DF-0BB9-471A-AC93-DD34ADB646FD}"/>
    <hyperlink ref="AE24" r:id="rId16" xr:uid="{8FB76655-EED6-412B-A1F5-66E8C77B489E}"/>
    <hyperlink ref="AE23" r:id="rId17" xr:uid="{CD53C443-F450-4ED0-9FAF-74078929546B}"/>
    <hyperlink ref="AE25" r:id="rId18" xr:uid="{6B9DAF4B-AFAB-4F55-A4DA-63FBE65B97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6" sqref="B6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7"/>
  <sheetViews>
    <sheetView topLeftCell="A3" zoomScale="80" zoomScaleNormal="80" workbookViewId="0">
      <selection activeCell="C36" sqref="C36"/>
    </sheetView>
  </sheetViews>
  <sheetFormatPr baseColWidth="10" defaultColWidth="9.140625" defaultRowHeight="15" x14ac:dyDescent="0.25"/>
  <cols>
    <col min="1" max="1" width="3.85546875" customWidth="1"/>
    <col min="2" max="2" width="70.5703125" bestFit="1" customWidth="1"/>
    <col min="3" max="3" width="86.7109375" customWidth="1"/>
    <col min="4" max="4" width="93.140625" style="5" bestFit="1" customWidth="1"/>
  </cols>
  <sheetData>
    <row r="1" spans="1:4" hidden="1" x14ac:dyDescent="0.25">
      <c r="B1" t="s">
        <v>7</v>
      </c>
      <c r="C1" t="s">
        <v>10</v>
      </c>
      <c r="D1" s="5" t="s">
        <v>12</v>
      </c>
    </row>
    <row r="2" spans="1:4" hidden="1" x14ac:dyDescent="0.25">
      <c r="B2" t="s">
        <v>109</v>
      </c>
      <c r="C2" t="s">
        <v>110</v>
      </c>
      <c r="D2" s="5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7" t="s">
        <v>115</v>
      </c>
    </row>
    <row r="4" spans="1:4" x14ac:dyDescent="0.25">
      <c r="A4">
        <v>1</v>
      </c>
      <c r="B4" s="17" t="s">
        <v>196</v>
      </c>
      <c r="C4" s="41" t="s">
        <v>194</v>
      </c>
      <c r="D4" s="5">
        <v>855</v>
      </c>
    </row>
    <row r="5" spans="1:4" ht="30" x14ac:dyDescent="0.25">
      <c r="A5">
        <v>2</v>
      </c>
      <c r="B5" s="17" t="s">
        <v>197</v>
      </c>
      <c r="C5" s="17" t="s">
        <v>195</v>
      </c>
      <c r="D5" s="5">
        <f>1638+500+1397</f>
        <v>3535</v>
      </c>
    </row>
    <row r="6" spans="1:4" x14ac:dyDescent="0.25">
      <c r="A6" s="51">
        <v>3</v>
      </c>
      <c r="B6" s="17" t="s">
        <v>190</v>
      </c>
      <c r="C6" s="17" t="s">
        <v>198</v>
      </c>
      <c r="D6" s="5">
        <v>819</v>
      </c>
    </row>
    <row r="7" spans="1:4" x14ac:dyDescent="0.25">
      <c r="A7" s="51">
        <v>4</v>
      </c>
      <c r="B7" s="25" t="s">
        <v>190</v>
      </c>
      <c r="C7" s="17" t="s">
        <v>199</v>
      </c>
      <c r="D7" s="5">
        <v>644</v>
      </c>
    </row>
    <row r="8" spans="1:4" x14ac:dyDescent="0.25">
      <c r="A8" s="51">
        <v>5</v>
      </c>
      <c r="B8" s="25" t="s">
        <v>190</v>
      </c>
      <c r="C8" s="25" t="s">
        <v>200</v>
      </c>
      <c r="D8" s="5">
        <v>141</v>
      </c>
    </row>
    <row r="9" spans="1:4" x14ac:dyDescent="0.25">
      <c r="A9" s="51">
        <v>6</v>
      </c>
      <c r="B9" s="25" t="s">
        <v>207</v>
      </c>
      <c r="C9" s="17" t="s">
        <v>206</v>
      </c>
      <c r="D9" s="5">
        <v>1500</v>
      </c>
    </row>
    <row r="10" spans="1:4" x14ac:dyDescent="0.25">
      <c r="A10" s="51">
        <v>7</v>
      </c>
      <c r="B10" s="17" t="s">
        <v>207</v>
      </c>
      <c r="C10" t="s">
        <v>208</v>
      </c>
      <c r="D10" s="5">
        <v>1000</v>
      </c>
    </row>
    <row r="11" spans="1:4" ht="30" x14ac:dyDescent="0.25">
      <c r="A11" s="51">
        <v>8</v>
      </c>
      <c r="B11" s="17" t="s">
        <v>188</v>
      </c>
      <c r="C11" s="17" t="s">
        <v>209</v>
      </c>
      <c r="D11" s="5">
        <v>1000</v>
      </c>
    </row>
    <row r="12" spans="1:4" s="23" customFormat="1" x14ac:dyDescent="0.25">
      <c r="A12" s="51">
        <v>9</v>
      </c>
      <c r="B12" s="52" t="s">
        <v>216</v>
      </c>
      <c r="C12" s="27" t="s">
        <v>215</v>
      </c>
      <c r="D12" s="24">
        <f>2333+1293.18</f>
        <v>3626.1800000000003</v>
      </c>
    </row>
    <row r="13" spans="1:4" x14ac:dyDescent="0.25">
      <c r="A13" s="51">
        <v>10</v>
      </c>
      <c r="B13" s="17" t="s">
        <v>218</v>
      </c>
      <c r="C13" s="17" t="s">
        <v>217</v>
      </c>
      <c r="D13" s="5">
        <f>1359+1250</f>
        <v>2609</v>
      </c>
    </row>
    <row r="14" spans="1:4" x14ac:dyDescent="0.25">
      <c r="A14" s="51">
        <v>11</v>
      </c>
      <c r="B14" s="17" t="s">
        <v>193</v>
      </c>
      <c r="C14" t="s">
        <v>219</v>
      </c>
      <c r="D14" s="5">
        <f>994+500</f>
        <v>1494</v>
      </c>
    </row>
    <row r="15" spans="1:4" x14ac:dyDescent="0.25">
      <c r="A15" s="51">
        <v>12</v>
      </c>
      <c r="B15" s="17" t="s">
        <v>191</v>
      </c>
      <c r="C15" s="32" t="s">
        <v>192</v>
      </c>
      <c r="D15" s="5">
        <v>1286.08</v>
      </c>
    </row>
    <row r="16" spans="1:4" ht="30" x14ac:dyDescent="0.25">
      <c r="A16" s="51">
        <v>13</v>
      </c>
      <c r="B16" s="17" t="s">
        <v>188</v>
      </c>
      <c r="C16" s="17" t="s">
        <v>220</v>
      </c>
      <c r="D16" s="5">
        <v>1426</v>
      </c>
    </row>
    <row r="17" spans="1:4" s="12" customFormat="1" x14ac:dyDescent="0.25">
      <c r="A17" s="51">
        <v>14</v>
      </c>
      <c r="B17" s="21" t="s">
        <v>222</v>
      </c>
      <c r="C17" s="17" t="s">
        <v>221</v>
      </c>
      <c r="D17" s="15">
        <v>1570</v>
      </c>
    </row>
    <row r="18" spans="1:4" x14ac:dyDescent="0.25">
      <c r="A18" s="51">
        <v>15</v>
      </c>
      <c r="B18" s="17" t="s">
        <v>222</v>
      </c>
      <c r="C18" s="17" t="s">
        <v>223</v>
      </c>
      <c r="D18" s="5">
        <v>1294</v>
      </c>
    </row>
    <row r="19" spans="1:4" x14ac:dyDescent="0.25">
      <c r="A19" s="47">
        <v>16</v>
      </c>
      <c r="B19" s="17" t="s">
        <v>189</v>
      </c>
      <c r="C19" s="17" t="s">
        <v>224</v>
      </c>
      <c r="D19" s="5">
        <f>2213+1059.17</f>
        <v>3272.17</v>
      </c>
    </row>
    <row r="20" spans="1:4" x14ac:dyDescent="0.25">
      <c r="A20" s="47">
        <v>17</v>
      </c>
      <c r="B20" s="17" t="s">
        <v>216</v>
      </c>
      <c r="C20" s="17" t="s">
        <v>228</v>
      </c>
      <c r="D20" s="5">
        <f>143+1176</f>
        <v>1319</v>
      </c>
    </row>
    <row r="21" spans="1:4" ht="30" x14ac:dyDescent="0.25">
      <c r="A21" s="51">
        <v>18</v>
      </c>
      <c r="B21" s="17" t="s">
        <v>230</v>
      </c>
      <c r="C21" s="17" t="s">
        <v>229</v>
      </c>
      <c r="D21" s="5">
        <v>928</v>
      </c>
    </row>
    <row r="22" spans="1:4" x14ac:dyDescent="0.25">
      <c r="A22" s="47"/>
      <c r="B22" s="17"/>
      <c r="C22" s="17"/>
    </row>
    <row r="23" spans="1:4" x14ac:dyDescent="0.25">
      <c r="A23" s="47"/>
      <c r="B23" s="17"/>
      <c r="C23" s="17"/>
    </row>
    <row r="24" spans="1:4" s="12" customFormat="1" x14ac:dyDescent="0.25">
      <c r="A24" s="47"/>
      <c r="B24" s="21"/>
      <c r="C24" s="21"/>
      <c r="D24" s="15"/>
    </row>
    <row r="25" spans="1:4" x14ac:dyDescent="0.25">
      <c r="A25" s="47"/>
      <c r="B25" s="21"/>
      <c r="C25" s="17"/>
    </row>
    <row r="26" spans="1:4" x14ac:dyDescent="0.25">
      <c r="A26" s="47"/>
      <c r="B26" s="21"/>
      <c r="C26" s="17"/>
    </row>
    <row r="27" spans="1:4" x14ac:dyDescent="0.25">
      <c r="A27" s="47"/>
      <c r="B27" s="21"/>
      <c r="C27" s="17"/>
    </row>
    <row r="28" spans="1:4" x14ac:dyDescent="0.25">
      <c r="A28" s="47"/>
      <c r="B28" s="21"/>
      <c r="C28" s="17"/>
    </row>
    <row r="29" spans="1:4" x14ac:dyDescent="0.25">
      <c r="A29" s="47"/>
      <c r="B29" s="21"/>
      <c r="C29" s="17"/>
    </row>
    <row r="30" spans="1:4" x14ac:dyDescent="0.25">
      <c r="A30" s="47"/>
      <c r="B30" s="21"/>
      <c r="C30" s="8"/>
    </row>
    <row r="31" spans="1:4" x14ac:dyDescent="0.25">
      <c r="A31" s="47"/>
      <c r="B31" s="21"/>
      <c r="C31" s="17"/>
    </row>
    <row r="32" spans="1:4" x14ac:dyDescent="0.25">
      <c r="A32" s="47"/>
      <c r="B32" s="21"/>
    </row>
    <row r="33" spans="1:3" x14ac:dyDescent="0.25">
      <c r="A33" s="47"/>
      <c r="B33" s="21"/>
    </row>
    <row r="34" spans="1:3" x14ac:dyDescent="0.25">
      <c r="A34" s="48"/>
      <c r="B34" s="21"/>
      <c r="C34" s="17"/>
    </row>
    <row r="35" spans="1:3" x14ac:dyDescent="0.25">
      <c r="A35" s="48"/>
      <c r="B35" s="21"/>
      <c r="C35" s="17"/>
    </row>
    <row r="36" spans="1:3" x14ac:dyDescent="0.25">
      <c r="A36" s="12"/>
      <c r="B36" s="21"/>
    </row>
    <row r="37" spans="1:3" x14ac:dyDescent="0.25">
      <c r="A37" s="38"/>
      <c r="B37" s="2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1"/>
  <sheetViews>
    <sheetView topLeftCell="A9" workbookViewId="0">
      <selection activeCell="V16" sqref="V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  <row r="4" spans="1:2" x14ac:dyDescent="0.25">
      <c r="A4">
        <v>1</v>
      </c>
      <c r="B4" t="s">
        <v>122</v>
      </c>
    </row>
    <row r="5" spans="1:2" x14ac:dyDescent="0.25">
      <c r="A5">
        <v>2</v>
      </c>
      <c r="B5" t="s">
        <v>123</v>
      </c>
    </row>
    <row r="6" spans="1:2" x14ac:dyDescent="0.25">
      <c r="A6" s="16">
        <v>3</v>
      </c>
      <c r="B6" s="16" t="s">
        <v>124</v>
      </c>
    </row>
    <row r="7" spans="1:2" x14ac:dyDescent="0.25">
      <c r="A7" s="16">
        <v>4</v>
      </c>
      <c r="B7" s="16" t="s">
        <v>130</v>
      </c>
    </row>
    <row r="8" spans="1:2" x14ac:dyDescent="0.25">
      <c r="A8" s="16">
        <v>5</v>
      </c>
      <c r="B8" s="16" t="s">
        <v>131</v>
      </c>
    </row>
    <row r="9" spans="1:2" x14ac:dyDescent="0.25">
      <c r="A9" s="16">
        <v>6</v>
      </c>
      <c r="B9" s="16" t="s">
        <v>132</v>
      </c>
    </row>
    <row r="10" spans="1:2" x14ac:dyDescent="0.25">
      <c r="A10" s="16">
        <v>7</v>
      </c>
      <c r="B10" s="16" t="s">
        <v>133</v>
      </c>
    </row>
    <row r="11" spans="1:2" x14ac:dyDescent="0.25">
      <c r="A11" s="16">
        <v>8</v>
      </c>
      <c r="B11" s="16" t="s">
        <v>134</v>
      </c>
    </row>
    <row r="12" spans="1:2" s="12" customFormat="1" x14ac:dyDescent="0.25">
      <c r="A12" s="12">
        <v>9</v>
      </c>
      <c r="B12" s="12" t="s">
        <v>135</v>
      </c>
    </row>
    <row r="13" spans="1:2" x14ac:dyDescent="0.25">
      <c r="A13" s="29">
        <v>10</v>
      </c>
      <c r="B13" s="29" t="s">
        <v>139</v>
      </c>
    </row>
    <row r="14" spans="1:2" x14ac:dyDescent="0.25">
      <c r="A14" s="12">
        <v>11</v>
      </c>
      <c r="B14" s="12" t="s">
        <v>140</v>
      </c>
    </row>
    <row r="15" spans="1:2" x14ac:dyDescent="0.25">
      <c r="A15" s="29">
        <v>12</v>
      </c>
      <c r="B15" s="29" t="s">
        <v>141</v>
      </c>
    </row>
    <row r="16" spans="1:2" x14ac:dyDescent="0.25">
      <c r="A16" s="12">
        <v>13</v>
      </c>
      <c r="B16" s="12" t="s">
        <v>142</v>
      </c>
    </row>
    <row r="17" spans="1:2" x14ac:dyDescent="0.25">
      <c r="A17" s="29">
        <v>14</v>
      </c>
      <c r="B17" s="29" t="s">
        <v>143</v>
      </c>
    </row>
    <row r="18" spans="1:2" x14ac:dyDescent="0.25">
      <c r="A18" s="12">
        <v>15</v>
      </c>
      <c r="B18" s="12" t="s">
        <v>144</v>
      </c>
    </row>
    <row r="19" spans="1:2" x14ac:dyDescent="0.25">
      <c r="A19" s="29">
        <v>16</v>
      </c>
      <c r="B19" s="29" t="s">
        <v>145</v>
      </c>
    </row>
    <row r="20" spans="1:2" x14ac:dyDescent="0.25">
      <c r="A20" s="12">
        <v>17</v>
      </c>
      <c r="B20" s="12" t="s">
        <v>146</v>
      </c>
    </row>
    <row r="21" spans="1:2" x14ac:dyDescent="0.25">
      <c r="A21" s="29">
        <v>18</v>
      </c>
      <c r="B21" s="29" t="s">
        <v>147</v>
      </c>
    </row>
    <row r="22" spans="1:2" x14ac:dyDescent="0.25">
      <c r="A22" s="12"/>
      <c r="B22" s="12"/>
    </row>
    <row r="23" spans="1:2" x14ac:dyDescent="0.25">
      <c r="A23" s="29"/>
      <c r="B23" s="29"/>
    </row>
    <row r="24" spans="1:2" x14ac:dyDescent="0.25">
      <c r="A24" s="12"/>
      <c r="B24" s="12"/>
    </row>
    <row r="25" spans="1:2" x14ac:dyDescent="0.25">
      <c r="A25" s="29"/>
      <c r="B25" s="29"/>
    </row>
    <row r="26" spans="1:2" s="12" customFormat="1" x14ac:dyDescent="0.25"/>
    <row r="27" spans="1:2" x14ac:dyDescent="0.25">
      <c r="A27" s="29"/>
      <c r="B27" s="29"/>
    </row>
    <row r="28" spans="1:2" x14ac:dyDescent="0.25">
      <c r="A28" s="12"/>
      <c r="B28" s="12"/>
    </row>
    <row r="29" spans="1:2" x14ac:dyDescent="0.25">
      <c r="A29" s="29"/>
      <c r="B29" s="29"/>
    </row>
    <row r="30" spans="1:2" x14ac:dyDescent="0.25">
      <c r="A30" s="12"/>
      <c r="B30" s="12"/>
    </row>
    <row r="31" spans="1:2" x14ac:dyDescent="0.25">
      <c r="A31" s="38"/>
      <c r="B31" s="38"/>
    </row>
    <row r="32" spans="1:2" x14ac:dyDescent="0.25">
      <c r="A32" s="12"/>
      <c r="B32" s="12"/>
    </row>
    <row r="33" spans="1:2" x14ac:dyDescent="0.25">
      <c r="A33" s="38"/>
      <c r="B33" s="38"/>
    </row>
    <row r="34" spans="1:2" x14ac:dyDescent="0.25">
      <c r="A34" s="12"/>
      <c r="B34" s="12"/>
    </row>
    <row r="35" spans="1:2" x14ac:dyDescent="0.25">
      <c r="A35" s="50"/>
      <c r="B35" s="50"/>
    </row>
    <row r="36" spans="1:2" x14ac:dyDescent="0.25">
      <c r="A36" s="12"/>
      <c r="B36" s="12"/>
    </row>
    <row r="37" spans="1:2" x14ac:dyDescent="0.25">
      <c r="A37" s="38"/>
      <c r="B37" s="38"/>
    </row>
    <row r="38" spans="1:2" x14ac:dyDescent="0.25">
      <c r="B38" s="8"/>
    </row>
    <row r="39" spans="1:2" x14ac:dyDescent="0.25">
      <c r="B39" s="8"/>
    </row>
    <row r="40" spans="1:2" x14ac:dyDescent="0.25">
      <c r="B40" s="8"/>
    </row>
    <row r="41" spans="1:2" x14ac:dyDescent="0.25">
      <c r="B41" s="8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2024-03-21T16:49:34Z</dcterms:created>
  <dcterms:modified xsi:type="dcterms:W3CDTF">2026-08-06T20:40:15Z</dcterms:modified>
</cp:coreProperties>
</file>