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/>
  <mc:AlternateContent xmlns:mc="http://schemas.openxmlformats.org/markup-compatibility/2006">
    <mc:Choice Requires="x15">
      <x15ac:absPath xmlns:x15ac="http://schemas.microsoft.com/office/spreadsheetml/2010/11/ac" url="D:\Susy Q PC\Transparencia\CEGAIP\PETS\2025\Mar\"/>
    </mc:Choice>
  </mc:AlternateContent>
  <xr:revisionPtr revIDLastSave="0" documentId="13_ncr:1_{DB3080C6-C6BB-4BBE-A249-72980E7E15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T9" i="1"/>
  <c r="T10" i="1" s="1"/>
  <c r="T11" i="1" s="1"/>
  <c r="T12" i="1" s="1"/>
  <c r="T13" i="1" s="1"/>
  <c r="T14" i="1" s="1"/>
  <c r="T15" i="1" s="1"/>
  <c r="T16" i="1" s="1"/>
  <c r="T17" i="1" s="1"/>
  <c r="S9" i="1"/>
  <c r="S10" i="1" s="1"/>
  <c r="S11" i="1" s="1"/>
  <c r="S12" i="1" s="1"/>
  <c r="S13" i="1" s="1"/>
  <c r="S14" i="1" s="1"/>
  <c r="S15" i="1" s="1"/>
  <c r="S16" i="1" s="1"/>
  <c r="S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</calcChain>
</file>

<file path=xl/sharedStrings.xml><?xml version="1.0" encoding="utf-8"?>
<sst xmlns="http://schemas.openxmlformats.org/spreadsheetml/2006/main" count="191" uniqueCount="114">
  <si>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</si>
  <si>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</si>
  <si>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</si>
  <si>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</si>
  <si>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</si>
  <si>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</si>
  <si>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</si>
  <si>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</si>
  <si>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</si>
  <si>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</si>
  <si>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</si>
  <si>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</si>
  <si>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</si>
  <si>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</si>
  <si>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</si>
  <si>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</si>
  <si>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</si>
  <si>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</si>
  <si>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</si>
  <si>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</si>
  <si>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</si>
  <si>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</si>
  <si>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</si>
  <si>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</si>
  <si>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</si>
  <si>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</si>
  <si>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</si>
  <si>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</si>
  <si>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</si>
  <si>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</si>
  <si>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</si>
  <si>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</si>
  <si>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</si>
  <si>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</si>
  <si>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</si>
  <si>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</si>
  <si>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</si>
  <si>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</si>
  <si>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</si>
  <si>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</si>
  <si>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</si>
  <si>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</si>
  <si>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</si>
  <si>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</si>
  <si>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</si>
  <si>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</si>
  <si>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</si>
  <si>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</si>
  <si>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</si>
  <si>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</si>
  <si>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</si>
  <si>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</si>
  <si>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</si>
  <si>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</si>
  <si>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Perfil del Visitante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</si>
  <si>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</si>
  <si>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</si>
  <si>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</si>
  <si>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</si>
  <si>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</si>
  <si>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</si>
  <si>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</si>
  <si>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</si>
  <si>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</si>
  <si>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Normatividad en municipios turísticos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</si>
  <si>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</si>
  <si>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</si>
  <si>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</si>
  <si>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</si>
  <si>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</si>
  <si>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</si>
  <si>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Apoyo técnico de proyectos de equipamiento e infraestructura a municipios turísticos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</si>
  <si>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</si>
  <si>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</si>
  <si>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</si>
  <si>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</si>
  <si>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y/o experiencias turísticas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</si>
  <si>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</si>
  <si>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</si>
  <si>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</si>
  <si>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</si>
  <si>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</si>
  <si>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Capacitación Turística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</si>
  <si>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</si>
  <si>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</si>
  <si>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</si>
  <si>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</si>
  <si>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</si>
  <si>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</si>
  <si>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</si>
  <si>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</si>
  <si>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</si>
  <si>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</si>
  <si>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</si>
  <si>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</si>
  <si>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</si>
  <si>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Capacitación Turística en comunidades indígenas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</si>
  <si>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</si>
  <si>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</si>
  <si>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</si>
  <si>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</si>
  <si>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Capacitación turística con equidad de género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</si>
  <si>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</si>
  <si>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</si>
  <si>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</si>
  <si>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</si>
  <si>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>Turismo Social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</si>
  <si>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</si>
  <si>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</si>
  <si>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</si>
  <si>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</si>
  <si>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</si>
  <si>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</si>
  <si>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>Resultados del Cuarto Trimestre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</si>
</sst>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0"/>
      <color theme="1"/>
      <name val="Calibri"/>
      <charset val="134"/>
    </font>
    <font>
      <sz val="10"/>
      <name val="Arial"/>
      <charset val="134"/>
    </font>
    <font>
      <sz val="11"/>
      <color theme="1"/>
      <name val="Aptos Narrow"/>
      <charset val="134"/>
      <scheme val="minor"/>
    </font>
    <font>
      <sz val="11"/>
      <color indexed="8"/>
      <name val="Aptos Narrow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14" fontId="3" fillId="0" borderId="2" xfId="0" applyNumberFormat="1" applyFont="1" applyBorder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0" fillId="0" borderId="2" xfId="0" applyBorder="1" applyAlignment="1" applyProtection="1">
      <alignment horizontal="left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164" fontId="5" fillId="0" borderId="1" xfId="2" applyNumberFormat="1" applyFont="1" applyBorder="1" applyAlignment="1">
      <alignment horizontal="center" vertical="center" wrapText="1"/>
    </xf>
    <xf numFmtId="0" fontId="0" fillId="0" borderId="1" xfId="0" applyBorder="1"/>
    <xf numFmtId="164" fontId="0" fillId="0" borderId="1" xfId="0" applyNumberFormat="1" applyBorder="1" applyAlignment="1" applyProtection="1">
      <alignment horizontal="center" vertical="center" wrapText="1"/>
      <protection locked="0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/>
    </xf>
    <xf numFmtId="9" fontId="5" fillId="0" borderId="1" xfId="2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vertical="center"/>
    </xf>
    <xf numFmtId="9" fontId="5" fillId="0" borderId="2" xfId="2" applyNumberFormat="1" applyFont="1" applyBorder="1" applyAlignment="1">
      <alignment horizontal="center" vertical="center" wrapText="1"/>
    </xf>
    <xf numFmtId="164" fontId="0" fillId="0" borderId="2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4" fillId="0" borderId="3" xfId="0" applyFont="1" applyBorder="1" applyAlignment="1">
      <alignment vertical="center"/>
    </xf>
    <xf numFmtId="0" fontId="4" fillId="0" borderId="4" xfId="0" applyFont="1" applyBorder="1" applyAlignment="1">
      <alignment vertical="center"/>
    </xf>
    <xf numFmtId="14" fontId="0" fillId="0" borderId="2" xfId="0" applyNumberForma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0" fontId="0" fillId="0" borderId="2" xfId="0" quotePrefix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workbookViewId="0">
      <selection activeCell="T8" sqref="T8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4" width="56" customWidth="1"/>
    <col min="5" max="5" width="53" customWidth="1"/>
    <col min="6" max="6" width="27.625" customWidth="1"/>
    <col min="7" max="7" width="20" customWidth="1"/>
    <col min="8" max="8" width="20.625" customWidth="1"/>
    <col min="9" max="9" width="39.375" customWidth="1"/>
    <col min="10" max="10" width="16.25" customWidth="1"/>
    <col min="11" max="11" width="20.875" customWidth="1"/>
    <col min="12" max="12" width="10" customWidth="1"/>
    <col min="13" max="13" width="17.625" customWidth="1"/>
    <col min="14" max="14" width="34.75" customWidth="1"/>
    <col min="15" max="15" width="15.375" customWidth="1"/>
    <col min="16" max="16" width="27.625" customWidth="1"/>
    <col min="17" max="17" width="19.75" customWidth="1"/>
    <col min="18" max="18" width="73.125" customWidth="1"/>
    <col min="19" max="20" width="17.75" style="1" customWidth="1"/>
  </cols>
  <sheetData>
    <row r="1" spans="1:20" hidden="1">
      <c r="A1" t="s">
        <v>0</v>
      </c>
      <c r="S1" s="22"/>
      <c r="T1" s="22"/>
    </row>
    <row r="2" spans="1:20" ht="1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  <c r="S2" s="22"/>
      <c r="T2" s="22"/>
    </row>
    <row r="3" spans="1:20" ht="14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  <c r="S3" s="22"/>
      <c r="T3" s="22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22" t="s">
        <v>11</v>
      </c>
      <c r="T4" s="22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22" t="s">
        <v>31</v>
      </c>
      <c r="T5" s="22" t="s">
        <v>32</v>
      </c>
    </row>
    <row r="6" spans="1:20" ht="15">
      <c r="A6" s="34" t="s">
        <v>33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</row>
    <row r="7" spans="1:20" ht="14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3" t="s">
        <v>51</v>
      </c>
      <c r="S7" s="24" t="s">
        <v>52</v>
      </c>
      <c r="T7" s="24" t="s">
        <v>53</v>
      </c>
    </row>
    <row r="8" spans="1:20" ht="121.5">
      <c r="A8" s="3">
        <v>2025</v>
      </c>
      <c r="B8" s="4">
        <v>45717</v>
      </c>
      <c r="C8" s="4">
        <f>B8+30</f>
        <v>45747</v>
      </c>
      <c r="D8" s="3" t="s">
        <v>54</v>
      </c>
      <c r="E8" s="3" t="s">
        <v>55</v>
      </c>
      <c r="F8" s="5" t="s">
        <v>56</v>
      </c>
      <c r="G8" s="6" t="s">
        <v>57</v>
      </c>
      <c r="H8" s="6" t="s">
        <v>58</v>
      </c>
      <c r="I8" s="32" t="s">
        <v>59</v>
      </c>
      <c r="J8" s="6" t="s">
        <v>57</v>
      </c>
      <c r="K8" s="3" t="s">
        <v>60</v>
      </c>
      <c r="L8" s="13">
        <v>0.2</v>
      </c>
      <c r="M8" s="13">
        <v>0.251</v>
      </c>
      <c r="N8" s="14" t="s">
        <v>112</v>
      </c>
      <c r="O8" s="15">
        <v>6.8000000000000005E-2</v>
      </c>
      <c r="P8" s="3" t="s">
        <v>61</v>
      </c>
      <c r="Q8" s="3" t="s">
        <v>62</v>
      </c>
      <c r="R8" s="25" t="s">
        <v>63</v>
      </c>
      <c r="S8" s="26">
        <v>45756</v>
      </c>
      <c r="T8" s="27" t="s">
        <v>113</v>
      </c>
    </row>
    <row r="9" spans="1:20" ht="175.5">
      <c r="A9" s="3">
        <f>A8</f>
        <v>2025</v>
      </c>
      <c r="B9" s="4">
        <f>B8</f>
        <v>45717</v>
      </c>
      <c r="C9" s="4">
        <f>C8</f>
        <v>45747</v>
      </c>
      <c r="D9" s="3" t="s">
        <v>64</v>
      </c>
      <c r="E9" s="3" t="s">
        <v>65</v>
      </c>
      <c r="F9" s="5" t="s">
        <v>66</v>
      </c>
      <c r="G9" s="6" t="s">
        <v>67</v>
      </c>
      <c r="H9" s="6" t="s">
        <v>68</v>
      </c>
      <c r="I9" s="32" t="s">
        <v>69</v>
      </c>
      <c r="J9" s="6" t="s">
        <v>67</v>
      </c>
      <c r="K9" s="3" t="s">
        <v>60</v>
      </c>
      <c r="L9" s="13">
        <v>0.17</v>
      </c>
      <c r="M9" s="13">
        <v>0.24</v>
      </c>
      <c r="N9" s="14" t="s">
        <v>112</v>
      </c>
      <c r="O9" s="15">
        <v>3.4000000000000002E-2</v>
      </c>
      <c r="P9" s="3" t="s">
        <v>61</v>
      </c>
      <c r="Q9" s="3" t="s">
        <v>62</v>
      </c>
      <c r="R9" s="25" t="s">
        <v>70</v>
      </c>
      <c r="S9" s="26">
        <f>S8</f>
        <v>45756</v>
      </c>
      <c r="T9" s="27" t="str">
        <f>T8</f>
        <v>Resultados del Cuarto Trimestre 2024</v>
      </c>
    </row>
    <row r="10" spans="1:20" ht="148.5">
      <c r="A10" s="3">
        <f t="shared" ref="A10:C17" si="0">A9</f>
        <v>2025</v>
      </c>
      <c r="B10" s="4">
        <f t="shared" si="0"/>
        <v>45717</v>
      </c>
      <c r="C10" s="4">
        <f t="shared" si="0"/>
        <v>45747</v>
      </c>
      <c r="D10" s="3" t="s">
        <v>71</v>
      </c>
      <c r="E10" s="3" t="s">
        <v>65</v>
      </c>
      <c r="F10" s="5" t="s">
        <v>72</v>
      </c>
      <c r="G10" s="6" t="s">
        <v>73</v>
      </c>
      <c r="H10" s="6" t="s">
        <v>74</v>
      </c>
      <c r="I10" s="32" t="s">
        <v>75</v>
      </c>
      <c r="J10" s="6" t="s">
        <v>73</v>
      </c>
      <c r="K10" s="3" t="s">
        <v>60</v>
      </c>
      <c r="L10" s="13">
        <v>0.17</v>
      </c>
      <c r="M10" s="13">
        <v>0.19209999999999999</v>
      </c>
      <c r="N10" s="14" t="s">
        <v>112</v>
      </c>
      <c r="O10" s="15">
        <v>4.0000000000000001E-3</v>
      </c>
      <c r="P10" s="3" t="s">
        <v>61</v>
      </c>
      <c r="Q10" s="3" t="s">
        <v>62</v>
      </c>
      <c r="R10" s="25" t="s">
        <v>63</v>
      </c>
      <c r="S10" s="26">
        <f t="shared" ref="S10:S17" si="1">S9</f>
        <v>45756</v>
      </c>
      <c r="T10" s="27" t="str">
        <f t="shared" ref="T10:T17" si="2">T9</f>
        <v>Resultados del Cuarto Trimestre 2024</v>
      </c>
    </row>
    <row r="11" spans="1:20" ht="108">
      <c r="A11" s="3">
        <f t="shared" si="0"/>
        <v>2025</v>
      </c>
      <c r="B11" s="4">
        <f t="shared" si="0"/>
        <v>45717</v>
      </c>
      <c r="C11" s="4">
        <f t="shared" si="0"/>
        <v>45747</v>
      </c>
      <c r="D11" s="3" t="s">
        <v>76</v>
      </c>
      <c r="E11" s="7" t="s">
        <v>77</v>
      </c>
      <c r="F11" s="5" t="s">
        <v>78</v>
      </c>
      <c r="G11" s="6" t="s">
        <v>79</v>
      </c>
      <c r="H11" s="6" t="s">
        <v>80</v>
      </c>
      <c r="I11" s="32" t="s">
        <v>81</v>
      </c>
      <c r="J11" s="6" t="s">
        <v>79</v>
      </c>
      <c r="K11" s="3" t="s">
        <v>60</v>
      </c>
      <c r="L11" s="13">
        <v>0.32800000000000001</v>
      </c>
      <c r="M11" s="13">
        <v>0.47199999999999998</v>
      </c>
      <c r="N11" s="14" t="s">
        <v>112</v>
      </c>
      <c r="O11" s="16">
        <v>0.52800000000000002</v>
      </c>
      <c r="P11" s="3" t="s">
        <v>61</v>
      </c>
      <c r="Q11" s="3" t="s">
        <v>62</v>
      </c>
      <c r="R11" s="25" t="s">
        <v>63</v>
      </c>
      <c r="S11" s="26">
        <f t="shared" si="1"/>
        <v>45756</v>
      </c>
      <c r="T11" s="27" t="str">
        <f t="shared" si="2"/>
        <v>Resultados del Cuarto Trimestre 2024</v>
      </c>
    </row>
    <row r="12" spans="1:20" ht="175.5">
      <c r="A12" s="3">
        <f t="shared" si="0"/>
        <v>2025</v>
      </c>
      <c r="B12" s="4">
        <f t="shared" si="0"/>
        <v>45717</v>
      </c>
      <c r="C12" s="4">
        <f t="shared" si="0"/>
        <v>45747</v>
      </c>
      <c r="D12" s="3" t="s">
        <v>82</v>
      </c>
      <c r="E12" s="7" t="s">
        <v>83</v>
      </c>
      <c r="F12" s="5" t="s">
        <v>84</v>
      </c>
      <c r="G12" s="6" t="s">
        <v>85</v>
      </c>
      <c r="H12" s="6" t="s">
        <v>86</v>
      </c>
      <c r="I12" s="32" t="s">
        <v>87</v>
      </c>
      <c r="J12" s="6" t="s">
        <v>85</v>
      </c>
      <c r="K12" s="3" t="s">
        <v>60</v>
      </c>
      <c r="L12" s="13">
        <v>0.32</v>
      </c>
      <c r="M12" s="13">
        <v>0.42</v>
      </c>
      <c r="N12" s="14" t="s">
        <v>112</v>
      </c>
      <c r="O12" s="15">
        <v>0.26700000000000002</v>
      </c>
      <c r="P12" s="3" t="s">
        <v>61</v>
      </c>
      <c r="Q12" s="3" t="s">
        <v>62</v>
      </c>
      <c r="R12" s="28" t="s">
        <v>88</v>
      </c>
      <c r="S12" s="26">
        <f t="shared" si="1"/>
        <v>45756</v>
      </c>
      <c r="T12" s="27" t="str">
        <f t="shared" si="2"/>
        <v>Resultados del Cuarto Trimestre 2024</v>
      </c>
    </row>
    <row r="13" spans="1:20" ht="175.5">
      <c r="A13" s="3">
        <f t="shared" si="0"/>
        <v>2025</v>
      </c>
      <c r="B13" s="4">
        <f t="shared" si="0"/>
        <v>45717</v>
      </c>
      <c r="C13" s="4">
        <f t="shared" si="0"/>
        <v>45747</v>
      </c>
      <c r="D13" s="3" t="s">
        <v>76</v>
      </c>
      <c r="E13" s="7" t="s">
        <v>77</v>
      </c>
      <c r="F13" s="5" t="s">
        <v>89</v>
      </c>
      <c r="G13" s="6" t="s">
        <v>90</v>
      </c>
      <c r="H13" s="6" t="s">
        <v>91</v>
      </c>
      <c r="I13" s="6" t="s">
        <v>92</v>
      </c>
      <c r="J13" s="6" t="s">
        <v>90</v>
      </c>
      <c r="K13" s="3" t="s">
        <v>60</v>
      </c>
      <c r="L13" s="13">
        <v>-0.08</v>
      </c>
      <c r="M13" s="13">
        <v>3.1E-2</v>
      </c>
      <c r="N13" s="14" t="s">
        <v>112</v>
      </c>
      <c r="O13" s="15">
        <v>0.04</v>
      </c>
      <c r="P13" s="3" t="s">
        <v>61</v>
      </c>
      <c r="Q13" s="3" t="s">
        <v>62</v>
      </c>
      <c r="R13" s="25" t="s">
        <v>63</v>
      </c>
      <c r="S13" s="26">
        <f t="shared" si="1"/>
        <v>45756</v>
      </c>
      <c r="T13" s="27" t="str">
        <f t="shared" si="2"/>
        <v>Resultados del Cuarto Trimestre 2024</v>
      </c>
    </row>
    <row r="14" spans="1:20" ht="135">
      <c r="A14" s="3">
        <f t="shared" si="0"/>
        <v>2025</v>
      </c>
      <c r="B14" s="4">
        <f t="shared" si="0"/>
        <v>45717</v>
      </c>
      <c r="C14" s="4">
        <f t="shared" si="0"/>
        <v>45747</v>
      </c>
      <c r="D14" s="3" t="s">
        <v>76</v>
      </c>
      <c r="E14" s="7" t="s">
        <v>77</v>
      </c>
      <c r="F14" s="5" t="s">
        <v>93</v>
      </c>
      <c r="G14" s="6" t="s">
        <v>90</v>
      </c>
      <c r="H14" s="6" t="s">
        <v>94</v>
      </c>
      <c r="I14" s="6" t="s">
        <v>95</v>
      </c>
      <c r="J14" s="6" t="s">
        <v>90</v>
      </c>
      <c r="K14" s="3" t="s">
        <v>60</v>
      </c>
      <c r="L14" s="13">
        <v>-7.3999999999999996E-2</v>
      </c>
      <c r="M14" s="13">
        <v>5.0999999999999997E-2</v>
      </c>
      <c r="N14" s="14" t="s">
        <v>112</v>
      </c>
      <c r="O14" s="15">
        <v>4.5999999999999999E-2</v>
      </c>
      <c r="P14" s="3" t="s">
        <v>61</v>
      </c>
      <c r="Q14" s="3" t="s">
        <v>62</v>
      </c>
      <c r="R14" s="25" t="s">
        <v>63</v>
      </c>
      <c r="S14" s="26">
        <f t="shared" si="1"/>
        <v>45756</v>
      </c>
      <c r="T14" s="27" t="str">
        <f t="shared" si="2"/>
        <v>Resultados del Cuarto Trimestre 2024</v>
      </c>
    </row>
    <row r="15" spans="1:20" ht="162">
      <c r="A15" s="3">
        <f t="shared" si="0"/>
        <v>2025</v>
      </c>
      <c r="B15" s="4">
        <f t="shared" si="0"/>
        <v>45717</v>
      </c>
      <c r="C15" s="4">
        <f t="shared" si="0"/>
        <v>45747</v>
      </c>
      <c r="D15" s="3" t="s">
        <v>96</v>
      </c>
      <c r="E15" s="7" t="s">
        <v>83</v>
      </c>
      <c r="F15" s="5" t="s">
        <v>97</v>
      </c>
      <c r="G15" s="7" t="s">
        <v>98</v>
      </c>
      <c r="H15" s="6" t="s">
        <v>99</v>
      </c>
      <c r="I15" s="6" t="s">
        <v>100</v>
      </c>
      <c r="J15" s="7" t="s">
        <v>98</v>
      </c>
      <c r="K15" s="17" t="s">
        <v>60</v>
      </c>
      <c r="L15" s="18">
        <v>0.1</v>
      </c>
      <c r="M15" s="18">
        <v>0.14000000000000001</v>
      </c>
      <c r="N15" s="14" t="s">
        <v>112</v>
      </c>
      <c r="O15" s="16">
        <v>0</v>
      </c>
      <c r="P15" s="3" t="s">
        <v>61</v>
      </c>
      <c r="Q15" s="3" t="s">
        <v>62</v>
      </c>
      <c r="R15" s="28" t="s">
        <v>88</v>
      </c>
      <c r="S15" s="26">
        <f t="shared" si="1"/>
        <v>45756</v>
      </c>
      <c r="T15" s="27" t="str">
        <f t="shared" si="2"/>
        <v>Resultados del Cuarto Trimestre 2024</v>
      </c>
    </row>
    <row r="16" spans="1:20" ht="135">
      <c r="A16" s="3">
        <f t="shared" si="0"/>
        <v>2025</v>
      </c>
      <c r="B16" s="4">
        <f t="shared" si="0"/>
        <v>45717</v>
      </c>
      <c r="C16" s="4">
        <f t="shared" si="0"/>
        <v>45747</v>
      </c>
      <c r="D16" s="3" t="s">
        <v>101</v>
      </c>
      <c r="E16" s="7" t="s">
        <v>83</v>
      </c>
      <c r="F16" s="5" t="s">
        <v>102</v>
      </c>
      <c r="G16" s="7" t="s">
        <v>103</v>
      </c>
      <c r="H16" s="6" t="s">
        <v>104</v>
      </c>
      <c r="I16" s="6" t="s">
        <v>105</v>
      </c>
      <c r="J16" s="7" t="s">
        <v>103</v>
      </c>
      <c r="K16" s="17" t="s">
        <v>60</v>
      </c>
      <c r="L16" s="18">
        <v>0.5</v>
      </c>
      <c r="M16" s="18">
        <v>0.52</v>
      </c>
      <c r="N16" s="14" t="s">
        <v>112</v>
      </c>
      <c r="O16" s="16">
        <v>0.2</v>
      </c>
      <c r="P16" s="3" t="s">
        <v>61</v>
      </c>
      <c r="Q16" s="3" t="s">
        <v>62</v>
      </c>
      <c r="R16" s="28" t="s">
        <v>88</v>
      </c>
      <c r="S16" s="26">
        <f t="shared" si="1"/>
        <v>45756</v>
      </c>
      <c r="T16" s="27" t="str">
        <f t="shared" si="2"/>
        <v>Resultados del Cuarto Trimestre 2024</v>
      </c>
    </row>
    <row r="17" spans="1:20" ht="162">
      <c r="A17" s="8">
        <f t="shared" si="0"/>
        <v>2025</v>
      </c>
      <c r="B17" s="9">
        <f t="shared" si="0"/>
        <v>45717</v>
      </c>
      <c r="C17" s="9">
        <f t="shared" si="0"/>
        <v>45747</v>
      </c>
      <c r="D17" s="8" t="s">
        <v>106</v>
      </c>
      <c r="E17" s="10" t="s">
        <v>77</v>
      </c>
      <c r="F17" s="11" t="s">
        <v>107</v>
      </c>
      <c r="G17" s="10" t="s">
        <v>108</v>
      </c>
      <c r="H17" s="12" t="s">
        <v>109</v>
      </c>
      <c r="I17" s="33" t="s">
        <v>110</v>
      </c>
      <c r="J17" s="10" t="s">
        <v>108</v>
      </c>
      <c r="K17" s="19" t="s">
        <v>60</v>
      </c>
      <c r="L17" s="20">
        <v>0.25</v>
      </c>
      <c r="M17" s="20">
        <v>0.28999999999999998</v>
      </c>
      <c r="N17" s="14" t="s">
        <v>112</v>
      </c>
      <c r="O17" s="21">
        <v>0</v>
      </c>
      <c r="P17" s="8" t="s">
        <v>61</v>
      </c>
      <c r="Q17" s="8" t="s">
        <v>62</v>
      </c>
      <c r="R17" s="29" t="s">
        <v>88</v>
      </c>
      <c r="S17" s="30">
        <f t="shared" si="1"/>
        <v>45756</v>
      </c>
      <c r="T17" s="31" t="str">
        <f t="shared" si="2"/>
        <v>Resultados del Cuarto Trimestre 2024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7" xr:uid="{00000000-0002-0000-0000-000000000000}">
      <formula1>hidden2</formula1>
    </dataValidation>
    <dataValidation type="list" allowBlank="1" showErrorMessage="1" sqref="P18:P201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/>
  <sheetData>
    <row r="1" spans="1:1">
      <c r="A1" t="s">
        <v>61</v>
      </c>
    </row>
    <row r="2" spans="1:1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2024-03-21T16:48:00Z</dcterms:created>
  <dcterms:modified xsi:type="dcterms:W3CDTF">2025-04-09T22:27:19Z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310DC378F9B347DD8634E42CEA73C622_12</vt:lpwstr>
  </property>
  <property fmtid="{D5CDD505-2E9C-101B-9397-08002B2CF9AE}" pid="3" name="KSOProductBuildVer">
    <vt:lpwstr>2058-12.2.0.17562</vt:lpwstr>
  </property>
</Properties>
</file>