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7" i="1" l="1"/>
  <c r="F15" i="1" l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<sst xmlns="http://schemas.openxmlformats.org/spreadsheetml/2006/main" count="146" uniqueCount="71">
  <si>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</si>
  <si>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</si>
  <si>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</si>
  <si>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</si>
  <si>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</si>
  <si>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</si>
  <si>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</si>
  <si>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</si>
  <si>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</si>
  <si>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</si>
  <si>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</si>
  <si>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</si>
  <si>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</si>
  <si>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</si>
  <si>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</si>
  <si>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</si>
  <si>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</si>
  <si>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</si>
  <si>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</si>
  <si>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</si>
  <si>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</si>
  <si>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</si>
  <si>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</si>
  <si>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</si>
  <si>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</si>
  <si>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</si>
  <si>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</si>
  <si>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</si>
  <si>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</si>
  <si>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</si>
  <si>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</si>
  <si>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</si>
  <si>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</si>
  <si>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</si>
  <si>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</si>
  <si>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</si>
  <si>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</si>
  <si>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</si>
  <si>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</si>
  <si>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</si>
  <si>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</si>
  <si>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</si>
  <si>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</si>
  <si>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</si>
  <si>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</si>
  <si>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</si>
  <si>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</si>
  <si>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</si>
  <si>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</si>
  <si>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</si>
  <si>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</si>
  <si>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</si>
  <si>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</si>
  <si>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</si>
  <si>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</si>
  <si>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</si>
  <si>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</si>
  <si>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</si>
  <si>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</si>
  <si>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</si>
  <si>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</si>
  <si>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</si>
  <si>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</si>
  <si>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</si>
  <si>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</si>
  <si>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</si>
  <si>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</si>
  <si>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</si>
  <si>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</si>
  <si>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Otros ingresos</t>
  </si>
  <si>
    <t>http://www.cegaipslp.org.mx/HV2025.nsf/nombre_de_la_vista/B13DE2B071E66F0506258D3B0076F11B/$File/rptAuxiliarCuentas.pdfOCTUBRE+2025.pdf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</si>
</sst>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0" fillId="0" borderId="0" xfId="0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4" fontId="4" fillId="0" borderId="0" xfId="1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3DE2B071E66F0506258D3B0076F11B/$File/rptAuxiliarCuentas.pdf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18" sqref="A18:XF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2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x14ac:dyDescent="0.25">
      <c r="A8" s="8">
        <v>2025</v>
      </c>
      <c r="B8" s="9">
        <v>45931</v>
      </c>
      <c r="C8" s="10">
        <v>45961</v>
      </c>
      <c r="D8" s="8" t="s">
        <v>47</v>
      </c>
      <c r="E8" s="8" t="s">
        <v>50</v>
      </c>
      <c r="F8" s="3">
        <f>184352</f>
        <v>184352</v>
      </c>
      <c r="G8" s="8" t="s">
        <v>52</v>
      </c>
      <c r="H8" s="8" t="s">
        <v>53</v>
      </c>
      <c r="I8" s="10">
        <v>45961</v>
      </c>
      <c r="J8" s="4" t="s">
        <v>70</v>
      </c>
      <c r="K8" s="11">
        <v>1</v>
      </c>
      <c r="L8" s="7" t="s">
        <v>67</v>
      </c>
      <c r="M8" s="8" t="s">
        <v>54</v>
      </c>
      <c r="N8" s="8" t="s">
        <v>60</v>
      </c>
      <c r="O8" s="12">
        <v>45968</v>
      </c>
      <c r="P8" s="6" t="s">
        <v>65</v>
      </c>
    </row>
    <row r="9" spans="1:16" s="7" customFormat="1" x14ac:dyDescent="0.25">
      <c r="A9" s="8">
        <v>2025</v>
      </c>
      <c r="B9" s="9">
        <v>45931</v>
      </c>
      <c r="C9" s="10">
        <v>45961</v>
      </c>
      <c r="D9" s="5" t="s">
        <v>47</v>
      </c>
      <c r="E9" s="8" t="s">
        <v>50</v>
      </c>
      <c r="F9" s="3">
        <f>21560+200+44110+66440</f>
        <v>132310</v>
      </c>
      <c r="G9" s="8" t="s">
        <v>52</v>
      </c>
      <c r="H9" s="8" t="s">
        <v>53</v>
      </c>
      <c r="I9" s="10">
        <v>45961</v>
      </c>
      <c r="J9" s="4" t="s">
        <v>70</v>
      </c>
      <c r="K9" s="11">
        <v>1</v>
      </c>
      <c r="L9" s="7" t="s">
        <v>67</v>
      </c>
      <c r="M9" s="8" t="s">
        <v>55</v>
      </c>
      <c r="N9" s="8" t="s">
        <v>60</v>
      </c>
      <c r="O9" s="12">
        <v>45968</v>
      </c>
      <c r="P9" s="6" t="s">
        <v>65</v>
      </c>
    </row>
    <row r="10" spans="1:16" s="7" customFormat="1" x14ac:dyDescent="0.25">
      <c r="A10" s="8">
        <v>2025</v>
      </c>
      <c r="B10" s="9">
        <v>45931</v>
      </c>
      <c r="C10" s="10">
        <v>45961</v>
      </c>
      <c r="D10" s="8" t="s">
        <v>47</v>
      </c>
      <c r="E10" s="8" t="s">
        <v>50</v>
      </c>
      <c r="F10" s="3">
        <f>25000+72000+14000+86636</f>
        <v>197636</v>
      </c>
      <c r="G10" s="8" t="s">
        <v>52</v>
      </c>
      <c r="H10" s="8" t="s">
        <v>53</v>
      </c>
      <c r="I10" s="10">
        <v>45961</v>
      </c>
      <c r="J10" s="4" t="s">
        <v>70</v>
      </c>
      <c r="K10" s="11">
        <v>1</v>
      </c>
      <c r="L10" s="7" t="s">
        <v>67</v>
      </c>
      <c r="M10" s="8" t="s">
        <v>56</v>
      </c>
      <c r="N10" s="8" t="s">
        <v>60</v>
      </c>
      <c r="O10" s="12">
        <v>45968</v>
      </c>
      <c r="P10" s="6" t="s">
        <v>65</v>
      </c>
    </row>
    <row r="11" spans="1:16" s="7" customFormat="1" x14ac:dyDescent="0.25">
      <c r="A11" s="8">
        <v>2025</v>
      </c>
      <c r="B11" s="9">
        <v>45931</v>
      </c>
      <c r="C11" s="10">
        <v>45961</v>
      </c>
      <c r="D11" s="8" t="s">
        <v>47</v>
      </c>
      <c r="E11" s="8" t="s">
        <v>50</v>
      </c>
      <c r="F11" s="3">
        <f>2788+5830+3950+90+9550+2866+1100</f>
        <v>26174</v>
      </c>
      <c r="G11" s="8" t="s">
        <v>52</v>
      </c>
      <c r="H11" s="8" t="s">
        <v>53</v>
      </c>
      <c r="I11" s="10">
        <v>45961</v>
      </c>
      <c r="J11" s="4" t="s">
        <v>70</v>
      </c>
      <c r="K11" s="11">
        <v>1</v>
      </c>
      <c r="L11" s="7" t="s">
        <v>67</v>
      </c>
      <c r="M11" s="8" t="s">
        <v>57</v>
      </c>
      <c r="N11" s="8" t="s">
        <v>60</v>
      </c>
      <c r="O11" s="12">
        <v>45968</v>
      </c>
      <c r="P11" s="6" t="s">
        <v>65</v>
      </c>
    </row>
    <row r="12" spans="1:16" s="7" customFormat="1" x14ac:dyDescent="0.25">
      <c r="A12" s="8">
        <v>2025</v>
      </c>
      <c r="B12" s="9">
        <v>45931</v>
      </c>
      <c r="C12" s="10">
        <v>45961</v>
      </c>
      <c r="D12" s="8" t="s">
        <v>47</v>
      </c>
      <c r="E12" s="8" t="s">
        <v>50</v>
      </c>
      <c r="F12" s="3">
        <f>5000+5000</f>
        <v>10000</v>
      </c>
      <c r="G12" s="8" t="s">
        <v>52</v>
      </c>
      <c r="H12" s="8" t="s">
        <v>53</v>
      </c>
      <c r="I12" s="10">
        <v>45961</v>
      </c>
      <c r="J12" s="4" t="s">
        <v>70</v>
      </c>
      <c r="K12" s="11">
        <v>1</v>
      </c>
      <c r="L12" s="7" t="s">
        <v>67</v>
      </c>
      <c r="M12" s="5" t="s">
        <v>63</v>
      </c>
      <c r="N12" s="8" t="s">
        <v>60</v>
      </c>
      <c r="O12" s="12">
        <v>45968</v>
      </c>
      <c r="P12" s="6" t="s">
        <v>65</v>
      </c>
    </row>
    <row r="13" spans="1:16" s="7" customFormat="1" x14ac:dyDescent="0.25">
      <c r="A13" s="8">
        <v>2025</v>
      </c>
      <c r="B13" s="9">
        <v>45931</v>
      </c>
      <c r="C13" s="10">
        <v>45961</v>
      </c>
      <c r="D13" s="8" t="s">
        <v>47</v>
      </c>
      <c r="E13" s="8" t="s">
        <v>50</v>
      </c>
      <c r="F13" s="3">
        <v>23749</v>
      </c>
      <c r="G13" s="8" t="s">
        <v>52</v>
      </c>
      <c r="H13" s="8" t="s">
        <v>53</v>
      </c>
      <c r="I13" s="10">
        <v>45961</v>
      </c>
      <c r="J13" s="4" t="s">
        <v>70</v>
      </c>
      <c r="K13" s="11">
        <v>1</v>
      </c>
      <c r="L13" s="7" t="s">
        <v>67</v>
      </c>
      <c r="M13" s="13" t="s">
        <v>66</v>
      </c>
      <c r="N13" s="8" t="s">
        <v>60</v>
      </c>
      <c r="O13" s="12">
        <v>45968</v>
      </c>
      <c r="P13" s="6" t="s">
        <v>65</v>
      </c>
    </row>
    <row r="14" spans="1:16" s="7" customFormat="1" x14ac:dyDescent="0.25">
      <c r="A14" s="8">
        <v>2025</v>
      </c>
      <c r="B14" s="9">
        <v>45931</v>
      </c>
      <c r="C14" s="10">
        <v>45961</v>
      </c>
      <c r="D14" s="8" t="s">
        <v>48</v>
      </c>
      <c r="E14" s="8" t="s">
        <v>50</v>
      </c>
      <c r="F14" s="3">
        <v>18936.93</v>
      </c>
      <c r="G14" s="8" t="s">
        <v>52</v>
      </c>
      <c r="H14" s="14" t="s">
        <v>68</v>
      </c>
      <c r="I14" s="10">
        <v>45961</v>
      </c>
      <c r="J14" s="4" t="s">
        <v>70</v>
      </c>
      <c r="K14" s="11">
        <v>1</v>
      </c>
      <c r="L14" s="7" t="s">
        <v>67</v>
      </c>
      <c r="M14" s="8" t="s">
        <v>58</v>
      </c>
      <c r="N14" s="8" t="s">
        <v>61</v>
      </c>
      <c r="O14" s="12">
        <v>45968</v>
      </c>
      <c r="P14" s="6" t="s">
        <v>65</v>
      </c>
    </row>
    <row r="15" spans="1:16" s="7" customFormat="1" x14ac:dyDescent="0.25">
      <c r="A15" s="8">
        <v>2025</v>
      </c>
      <c r="B15" s="9">
        <v>45931</v>
      </c>
      <c r="C15" s="10">
        <v>45961</v>
      </c>
      <c r="D15" s="8" t="s">
        <v>48</v>
      </c>
      <c r="E15" s="8" t="s">
        <v>50</v>
      </c>
      <c r="F15" s="3">
        <f>0.4+0.44+0.2+0.47</f>
        <v>1.51</v>
      </c>
      <c r="G15" s="8" t="s">
        <v>52</v>
      </c>
      <c r="H15" s="14" t="s">
        <v>68</v>
      </c>
      <c r="I15" s="10">
        <v>45961</v>
      </c>
      <c r="J15" s="4" t="s">
        <v>70</v>
      </c>
      <c r="K15" s="11">
        <v>1</v>
      </c>
      <c r="L15" s="7" t="s">
        <v>67</v>
      </c>
      <c r="M15" s="8" t="s">
        <v>59</v>
      </c>
      <c r="N15" s="8" t="s">
        <v>61</v>
      </c>
      <c r="O15" s="12">
        <v>45968</v>
      </c>
      <c r="P15" s="6" t="s">
        <v>65</v>
      </c>
    </row>
    <row r="16" spans="1:16" s="7" customFormat="1" x14ac:dyDescent="0.25">
      <c r="A16" s="8">
        <v>2025</v>
      </c>
      <c r="B16" s="9">
        <v>45931</v>
      </c>
      <c r="C16" s="10">
        <v>45961</v>
      </c>
      <c r="D16" s="8" t="s">
        <v>69</v>
      </c>
      <c r="E16" s="8" t="s">
        <v>50</v>
      </c>
      <c r="F16" s="15">
        <v>0</v>
      </c>
      <c r="G16" s="8" t="s">
        <v>52</v>
      </c>
      <c r="H16" s="8" t="s">
        <v>53</v>
      </c>
      <c r="I16" s="10">
        <v>45961</v>
      </c>
      <c r="J16" s="4" t="s">
        <v>70</v>
      </c>
      <c r="K16" s="11">
        <v>1</v>
      </c>
      <c r="L16" s="7" t="s">
        <v>67</v>
      </c>
      <c r="M16" s="8" t="s">
        <v>69</v>
      </c>
      <c r="N16" s="8" t="s">
        <v>60</v>
      </c>
      <c r="O16" s="12">
        <v>45968</v>
      </c>
      <c r="P16" s="6" t="s">
        <v>65</v>
      </c>
    </row>
    <row r="17" spans="1:16" s="7" customFormat="1" x14ac:dyDescent="0.25">
      <c r="A17" s="8">
        <v>2025</v>
      </c>
      <c r="B17" s="9">
        <v>45931</v>
      </c>
      <c r="C17" s="10">
        <v>45961</v>
      </c>
      <c r="D17" s="8" t="s">
        <v>49</v>
      </c>
      <c r="E17" s="8" t="s">
        <v>51</v>
      </c>
      <c r="F17" s="3">
        <f>1333334+158721.99</f>
        <v>1492055.99</v>
      </c>
      <c r="G17" s="8" t="s">
        <v>52</v>
      </c>
      <c r="H17" s="6" t="s">
        <v>64</v>
      </c>
      <c r="I17" s="10">
        <v>45961</v>
      </c>
      <c r="J17" s="4" t="s">
        <v>70</v>
      </c>
      <c r="K17" s="11">
        <v>1</v>
      </c>
      <c r="L17" s="7" t="s">
        <v>67</v>
      </c>
      <c r="M17" s="8" t="s">
        <v>49</v>
      </c>
      <c r="N17" s="8" t="s">
        <v>62</v>
      </c>
      <c r="O17" s="12">
        <v>45968</v>
      </c>
      <c r="P17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7" r:id="rId1" display="http://www.cegaipslp.org.mx/HV2025.nsf/nombre_de_la_vista/B13DE2B071E66F0506258D3B0076F11B/$File/rptAuxiliarCuentas.pdfOCTUBRE+2025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2025-11-07T21:40:28Z</dcterms:modified>
</cp:coreProperties>
</file>