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MAYO 2025\84\"/>
    </mc:Choice>
  </mc:AlternateContent>
  <xr:revisionPtr revIDLastSave="0" documentId="13_ncr:1_{45D4E16A-E5B4-42EB-AEDE-D24EDEE3418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B4" i="23" l="1"/>
  <c r="B5" i="23"/>
  <c r="B6" i="23"/>
  <c r="B7" i="23"/>
  <c r="B8" i="23"/>
  <c r="B9" i="23"/>
  <c r="B10" i="23"/>
  <c r="B11" i="23"/>
  <c r="B12" i="23"/>
  <c r="D4" i="23"/>
  <c r="D5" i="23"/>
  <c r="D6" i="23"/>
  <c r="D7" i="23"/>
  <c r="D8" i="23"/>
  <c r="D9" i="23"/>
  <c r="D10" i="23"/>
  <c r="D11" i="23"/>
  <c r="D12" i="23"/>
  <c r="C4" i="23"/>
  <c r="C5" i="23"/>
  <c r="C6" i="23"/>
  <c r="C7" i="23"/>
  <c r="C8" i="23"/>
  <c r="C9" i="23"/>
  <c r="C10" i="23"/>
  <c r="C11" i="23"/>
  <c r="C12" i="23"/>
  <c r="B4" i="21"/>
  <c r="C4" i="21"/>
  <c r="D4" i="21"/>
  <c r="B5" i="21"/>
  <c r="C5" i="21"/>
  <c r="D5" i="21"/>
  <c r="B6" i="21"/>
  <c r="C6" i="21"/>
  <c r="D6" i="21"/>
  <c r="B7" i="21"/>
  <c r="C7" i="21"/>
  <c r="D7" i="21"/>
  <c r="B8" i="21"/>
  <c r="C8" i="21"/>
  <c r="D8" i="21"/>
  <c r="B9" i="21"/>
  <c r="C9" i="21"/>
  <c r="D9" i="21"/>
  <c r="B10" i="21"/>
  <c r="C10" i="21"/>
  <c r="D10" i="21"/>
  <c r="B11" i="21"/>
  <c r="C11" i="21"/>
  <c r="D11" i="21"/>
  <c r="B12" i="21"/>
  <c r="C12" i="21"/>
  <c r="D12" i="21"/>
  <c r="B4" i="22"/>
  <c r="B5" i="22"/>
  <c r="B6" i="22"/>
  <c r="B7" i="22"/>
  <c r="B8" i="22"/>
  <c r="B9" i="22"/>
  <c r="B10" i="22"/>
  <c r="B11" i="22"/>
  <c r="B12" i="22"/>
  <c r="A4" i="17"/>
  <c r="B4" i="17"/>
  <c r="C4" i="17"/>
  <c r="D4" i="17"/>
  <c r="E4" i="17"/>
  <c r="F4" i="17"/>
  <c r="G4" i="17"/>
  <c r="A5" i="17"/>
  <c r="B5" i="17"/>
  <c r="C5" i="17"/>
  <c r="D5" i="17"/>
  <c r="E5" i="17"/>
  <c r="F5" i="17"/>
  <c r="G5" i="17"/>
  <c r="A6" i="17"/>
  <c r="B6" i="17"/>
  <c r="C6" i="17"/>
  <c r="D6" i="17"/>
  <c r="E6" i="17"/>
  <c r="F6" i="17"/>
  <c r="G6" i="17"/>
  <c r="A7" i="17"/>
  <c r="B7" i="17"/>
  <c r="C7" i="17"/>
  <c r="D7" i="17"/>
  <c r="E7" i="17"/>
  <c r="F7" i="17"/>
  <c r="G7" i="17"/>
  <c r="A8" i="17"/>
  <c r="B8" i="17"/>
  <c r="C8" i="17"/>
  <c r="D8" i="17"/>
  <c r="E8" i="17"/>
  <c r="F8" i="17"/>
  <c r="G8" i="17"/>
  <c r="A9" i="17"/>
  <c r="B9" i="17"/>
  <c r="C9" i="17"/>
  <c r="D9" i="17"/>
  <c r="E9" i="17"/>
  <c r="F9" i="17"/>
  <c r="G9" i="17"/>
  <c r="A10" i="17"/>
  <c r="B10" i="17"/>
  <c r="C10" i="17"/>
  <c r="D10" i="17"/>
  <c r="E10" i="17"/>
  <c r="F10" i="17"/>
  <c r="G10" i="17"/>
  <c r="A11" i="17"/>
  <c r="B11" i="17"/>
  <c r="C11" i="17"/>
  <c r="D11" i="17"/>
  <c r="E11" i="17"/>
  <c r="F11" i="17"/>
  <c r="G11" i="17"/>
  <c r="A12" i="17"/>
  <c r="B12" i="17"/>
  <c r="C12" i="17"/>
  <c r="D12" i="17"/>
  <c r="E12" i="17"/>
  <c r="F12" i="17"/>
  <c r="G12" i="17"/>
  <c r="B4" i="15"/>
  <c r="C4" i="15"/>
  <c r="D4" i="15"/>
  <c r="E4" i="15"/>
  <c r="F4" i="15"/>
  <c r="G4" i="15"/>
  <c r="B5" i="15"/>
  <c r="C5" i="15"/>
  <c r="D5" i="15"/>
  <c r="E5" i="15"/>
  <c r="F5" i="15"/>
  <c r="G5" i="15"/>
  <c r="B6" i="15"/>
  <c r="C6" i="15"/>
  <c r="D6" i="15"/>
  <c r="E6" i="15"/>
  <c r="F6" i="15"/>
  <c r="G6" i="15"/>
  <c r="B7" i="15"/>
  <c r="C7" i="15"/>
  <c r="D7" i="15"/>
  <c r="E7" i="15"/>
  <c r="F7" i="15"/>
  <c r="G7" i="15"/>
  <c r="B8" i="15"/>
  <c r="C8" i="15"/>
  <c r="D8" i="15"/>
  <c r="E8" i="15"/>
  <c r="F8" i="15"/>
  <c r="G8" i="15"/>
  <c r="B9" i="15"/>
  <c r="C9" i="15"/>
  <c r="D9" i="15"/>
  <c r="E9" i="15"/>
  <c r="F9" i="15"/>
  <c r="G9" i="15"/>
  <c r="B10" i="15"/>
  <c r="C10" i="15"/>
  <c r="D10" i="15"/>
  <c r="E10" i="15"/>
  <c r="F10" i="15"/>
  <c r="G10" i="15"/>
  <c r="B11" i="15"/>
  <c r="C11" i="15"/>
  <c r="D11" i="15"/>
  <c r="E11" i="15"/>
  <c r="F11" i="15"/>
  <c r="G11" i="15"/>
  <c r="B12" i="15"/>
  <c r="C12" i="15"/>
  <c r="D12" i="15"/>
  <c r="E12" i="15"/>
  <c r="F12" i="15"/>
  <c r="G12" i="15"/>
  <c r="H4" i="15"/>
  <c r="H5" i="15"/>
  <c r="H6" i="15"/>
  <c r="H7" i="15"/>
  <c r="H8" i="15"/>
  <c r="H9" i="15"/>
  <c r="H10" i="15"/>
  <c r="H11" i="15"/>
  <c r="H12" i="15"/>
  <c r="BD16" i="1"/>
  <c r="BE16" i="1" s="1"/>
  <c r="BF16" i="1" s="1"/>
  <c r="BE15" i="1"/>
  <c r="BF15" i="1" s="1"/>
  <c r="BD15" i="1"/>
  <c r="BD14" i="1"/>
  <c r="BE14" i="1"/>
  <c r="BF14" i="1"/>
  <c r="BD13" i="1"/>
  <c r="BE13" i="1" s="1"/>
  <c r="BF13" i="1" s="1"/>
  <c r="BF12" i="1"/>
  <c r="BE12" i="1"/>
  <c r="BD12" i="1"/>
  <c r="BF11" i="1"/>
  <c r="BE11" i="1"/>
  <c r="BE10" i="1"/>
  <c r="BF10" i="1" s="1"/>
  <c r="BE9" i="1"/>
  <c r="BF9" i="1" s="1"/>
  <c r="BE8" i="1"/>
  <c r="BF8" i="1" s="1"/>
</calcChain>
</file>

<file path=xl/sharedStrings.xml><?xml version="1.0" encoding="utf-8"?>
<sst xmlns="http://schemas.openxmlformats.org/spreadsheetml/2006/main" count="1151" uniqueCount="447">
  <si>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</si>
  <si>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</si>
  <si>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</si>
  <si>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</si>
  <si>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</si>
  <si>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</si>
  <si>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</si>
  <si>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</si>
  <si>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</si>
  <si>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</si>
  <si>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</si>
  <si>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</si>
  <si>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</si>
  <si>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</si>
  <si>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</si>
  <si>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</si>
  <si>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</si>
  <si>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</si>
  <si>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</si>
  <si>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</si>
  <si>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</si>
  <si>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</si>
  <si>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</si>
  <si>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</si>
  <si>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</si>
  <si>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</si>
  <si>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</si>
  <si>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</si>
  <si>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</si>
  <si>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</si>
  <si>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</si>
  <si>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</si>
  <si>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</si>
  <si>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</si>
  <si>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</si>
  <si>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</si>
  <si>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</si>
  <si>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</si>
  <si>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</si>
  <si>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</si>
  <si>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</si>
  <si>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</si>
  <si>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</si>
  <si>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</si>
  <si>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</si>
  <si>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</si>
  <si>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</si>
  <si>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</si>
  <si>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</si>
  <si>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</si>
  <si>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</si>
  <si>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</si>
  <si>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</si>
  <si>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</si>
  <si>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</si>
  <si>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</si>
  <si>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</si>
  <si>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</si>
  <si>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</si>
  <si>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</si>
  <si>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</si>
  <si>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</si>
  <si>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</si>
  <si>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</si>
  <si>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</si>
  <si>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</si>
  <si>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</si>
  <si>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</si>
  <si>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</si>
  <si>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</si>
  <si>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</si>
  <si>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</si>
  <si>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</si>
  <si>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</si>
  <si>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</si>
  <si>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</si>
  <si>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</si>
  <si>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</si>
  <si>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</si>
  <si>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</si>
  <si>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</si>
  <si>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</si>
  <si>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</si>
  <si>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</si>
  <si>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</si>
  <si>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</si>
  <si>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</si>
  <si>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</si>
  <si>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</si>
  <si>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</si>
  <si>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</si>
  <si>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</si>
  <si>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</si>
  <si>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</si>
  <si>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</si>
  <si>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</si>
  <si>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</si>
  <si>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</si>
  <si>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</si>
  <si>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</si>
  <si>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</si>
  <si>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</si>
  <si>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</si>
  <si>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</si>
  <si>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</si>
  <si>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</si>
  <si>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</si>
  <si>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</si>
  <si>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</si>
  <si>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</si>
  <si>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</si>
  <si>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</si>
  <si>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</si>
  <si>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</si>
  <si>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</si>
  <si>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</si>
  <si>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</si>
  <si>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</si>
  <si>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</si>
  <si>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</si>
  <si>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</si>
  <si>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</si>
  <si>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</si>
  <si>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</si>
  <si>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</si>
  <si>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</si>
  <si>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</si>
  <si>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</si>
  <si>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</si>
  <si>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</si>
  <si>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</si>
  <si>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</si>
  <si>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</si>
  <si>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</si>
  <si>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</si>
  <si>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</si>
  <si>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</si>
  <si>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</si>
  <si>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</si>
  <si>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</si>
  <si>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</si>
  <si>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</si>
  <si>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</si>
  <si>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</si>
  <si>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</si>
  <si>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</si>
  <si>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</si>
  <si>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</si>
  <si>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</si>
  <si>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</si>
  <si>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</si>
  <si>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</si>
  <si>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</si>
  <si>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</si>
  <si>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</si>
  <si>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</si>
  <si>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</si>
  <si>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</si>
  <si>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</si>
  <si>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</si>
  <si>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</si>
  <si>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</si>
  <si>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</si>
  <si>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</si>
  <si>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</si>
  <si>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</si>
  <si>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</si>
  <si>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</si>
  <si>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</si>
  <si>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</si>
  <si>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</si>
  <si>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</si>
  <si>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</si>
  <si>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</si>
  <si>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</si>
  <si>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</si>
  <si>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</si>
  <si>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</si>
  <si>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</si>
  <si>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</si>
  <si>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</si>
  <si>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</si>
  <si>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</si>
  <si>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</si>
  <si>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</si>
  <si>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</si>
  <si>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</si>
  <si>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</si>
  <si>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</si>
  <si>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</si>
  <si>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</si>
  <si>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</si>
  <si>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</si>
  <si>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</si>
  <si>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</si>
  <si>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</si>
  <si>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</si>
  <si>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</si>
  <si>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</si>
  <si>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</si>
  <si>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</si>
  <si>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</si>
  <si>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</si>
  <si>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</si>
  <si>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</si>
  <si>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</si>
  <si>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</si>
  <si>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</si>
  <si>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</si>
  <si>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</si>
  <si>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</si>
  <si>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</si>
  <si>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</si>
  <si>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</si>
  <si>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</si>
  <si>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</si>
  <si>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</si>
  <si>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</si>
  <si>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</si>
  <si>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</si>
  <si>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</si>
  <si>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</si>
  <si>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</si>
  <si>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</si>
  <si>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</si>
  <si>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</si>
  <si>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</si>
  <si>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</si>
  <si>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</si>
  <si>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</si>
  <si>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</si>
  <si>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</si>
  <si>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</si>
  <si>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</si>
  <si>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</si>
  <si>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</si>
  <si>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</si>
  <si>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</si>
  <si>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</si>
  <si>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</si>
  <si>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</si>
  <si>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</si>
  <si>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</si>
  <si>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</si>
  <si>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</si>
  <si>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</si>
  <si>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</si>
  <si>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</si>
  <si>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</si>
  <si>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</si>
  <si>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</si>
  <si>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</si>
  <si>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</si>
  <si>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</si>
  <si>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</si>
  <si>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</si>
  <si>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</si>
  <si>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</si>
  <si>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</si>
  <si>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</si>
  <si>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</si>
  <si>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</si>
  <si>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</si>
  <si>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</si>
  <si>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</si>
  <si>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</si>
  <si>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</si>
  <si>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</si>
  <si>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</si>
  <si>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</si>
  <si>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</si>
  <si>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</si>
  <si>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</si>
  <si>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</si>
  <si>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</si>
  <si>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</si>
  <si>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</si>
  <si>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</si>
  <si>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</si>
  <si>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</si>
  <si>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</si>
  <si>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</si>
  <si>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</si>
  <si>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</si>
  <si>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</si>
  <si>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</si>
  <si>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</si>
  <si>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</si>
  <si>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</si>
  <si>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</si>
  <si>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</si>
  <si>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</si>
  <si>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</si>
  <si>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</si>
  <si>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</si>
  <si>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</si>
  <si>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</si>
  <si>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</si>
  <si>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</si>
  <si>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</si>
  <si>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</si>
  <si>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</si>
  <si>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</si>
  <si>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</si>
  <si>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</si>
  <si>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</si>
  <si>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</si>
  <si>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</si>
  <si>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</si>
  <si>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</si>
  <si>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</si>
  <si>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</si>
  <si>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</si>
  <si>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</si>
  <si>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</si>
  <si>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</si>
  <si>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</si>
  <si>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</si>
  <si>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</si>
  <si>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</si>
  <si>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</si>
  <si>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</si>
  <si>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</si>
  <si>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</si>
  <si>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</si>
  <si>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</si>
  <si>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</si>
  <si>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</si>
  <si>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</si>
  <si>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</si>
  <si>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</si>
  <si>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</si>
  <si>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</si>
  <si>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</si>
  <si>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</si>
  <si>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</si>
  <si>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</si>
  <si>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</si>
  <si>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</si>
  <si>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</si>
  <si>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</si>
  <si>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</si>
  <si>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</si>
  <si>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</si>
  <si>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</si>
  <si>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</si>
  <si>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</si>
  <si>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</si>
  <si>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</si>
  <si>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</si>
  <si>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</si>
  <si>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</si>
  <si>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</si>
  <si>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</si>
  <si>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</si>
  <si>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</si>
  <si>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</si>
  <si>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</si>
  <si>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</si>
  <si>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</si>
  <si>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</si>
  <si>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</si>
  <si>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PESOS</t>
  </si>
  <si>
    <t>RAMO 33</t>
  </si>
  <si>
    <t>COORDINACION DE DESARROLLO SOCIAL RAMO 33</t>
  </si>
  <si>
    <t>NINGUNA</t>
  </si>
  <si>
    <t>SAN LUIS POTOSI</t>
  </si>
  <si>
    <t>PRESENTO MEJOR PROPUESTA Y CONOCE PLENAMENTE EL CONTENIDO Y ALCANCES DE LAS DISPOSICIONES  DEL CONTRATO</t>
  </si>
  <si>
    <t>MUNICIPIO DE CEDRAL</t>
  </si>
  <si>
    <t>FRANCISCO AGUSTIN</t>
  </si>
  <si>
    <t>ALMAGUER</t>
  </si>
  <si>
    <t>HERNANDEZ</t>
  </si>
  <si>
    <t>AAHF9308287G1</t>
  </si>
  <si>
    <t>COORDINADOR DEL DEPARTAMENTO DESARROLLO SOCIAL  RAMO 33</t>
  </si>
  <si>
    <t>El Departamento Desarrollo Social Ramo 33 del Municipio de Cedral, S.L.P., Al periodo reportado no se ejerció el programa, obra o acción por lo que no cuenta con los informes presenciales por lo anterior se le hace de su conocimiento que no existe informa</t>
  </si>
  <si>
    <t>FONDO DE INFRAESTRUCTURA SOCIAL MUNICIPAL</t>
  </si>
  <si>
    <t>JORGE</t>
  </si>
  <si>
    <t>DEL CASTILLO</t>
  </si>
  <si>
    <t>NACIONAL</t>
  </si>
  <si>
    <t>TRANFERENCIA</t>
  </si>
  <si>
    <t>OBRA PUBLICA Y SERVICIOS RELACIONADOS</t>
  </si>
  <si>
    <t>GARCIA</t>
  </si>
  <si>
    <t>LOPEZ</t>
  </si>
  <si>
    <t>EDGAR GARCIA LOPEZ</t>
  </si>
  <si>
    <t>GALE940212SA2</t>
  </si>
  <si>
    <t>MC/DSM/FISM/016/2025</t>
  </si>
  <si>
    <t>ELABORACION DEL PROYECTO DE REHABILITACION DE LA ALAMEDA, CABECERA MUNICIPAL DE CEDRAL, S.L.P.</t>
  </si>
  <si>
    <t>TIARA YAZMIN MARQUEZ SORIANO</t>
  </si>
  <si>
    <t xml:space="preserve">TIARA YAZMIN </t>
  </si>
  <si>
    <t>MARQUEZ</t>
  </si>
  <si>
    <t>SORIANO</t>
  </si>
  <si>
    <t>MAST980921L32</t>
  </si>
  <si>
    <t>HIMNO NACIONAL</t>
  </si>
  <si>
    <t>ELABORACION DEL PROYECTO DE REHABILITACION DE LA ALAMEDA, CABECERA MUNICIPAL, CEDRAL, S.L.P.</t>
  </si>
  <si>
    <t>MC/DSM/FISM/017/2025</t>
  </si>
  <si>
    <t>ELABORACION DEL PROYECTO DE RHABILITACION DE LA CANCHA DE FUTBOL RAPIDO DE LA PLAZA CENTENARIO, CABECERA MUNICIPAL DE CEDRAL, S.L.P.</t>
  </si>
  <si>
    <t>ELABORACION DEL PROYECTO DE REHABILITACION DE LA CANCHA DE FUTBOL  RAPIDO DE LA PLAZA CENTENARIO, CABCERA MUNICIPAKL DE CEDRAL, S.L.P.</t>
  </si>
  <si>
    <t>MC/DSM/FISM/018/2025</t>
  </si>
  <si>
    <t>ELABORACION DEL PROYECTO DE REHABILITACION DE LUMINARIAS DE ALUMBRADO PUBLICO EN EL BLVRD MANUEL JOSE OTHON, CABECERA MUNICIPAL</t>
  </si>
  <si>
    <t>SERVCOC, S.A. DE C.V.</t>
  </si>
  <si>
    <t>SER161118CQ3</t>
  </si>
  <si>
    <t>CUAUHTEMOC</t>
  </si>
  <si>
    <t>ELABORACION DEL PROYECTO DE REHABILITACION DE LUMINARIAS DE ALUMBRADO PUBLICO EN EL BLVD MANUEL JOSE OTHON, CABECERA MUNICIPAL</t>
  </si>
  <si>
    <t>MC/DSM/FISM/019/2025</t>
  </si>
  <si>
    <t>ELABORACION DEL PROYECTO DE CONSTRUCCION DE PLAZA PUBLICA EN LA LOCALIDAD DE NORIA DE DOLORES</t>
  </si>
  <si>
    <t>MC/DSM/FISM/020/2025</t>
  </si>
  <si>
    <t>REVESTIMIENTO DE CAMINO RURAL DE LA LOCALIDAD EL CUAREJO A LA LOCALIDAD TANQUE NUEVO DEL MUNCIPIO DE CEDRAL, S.L.P.</t>
  </si>
  <si>
    <t>LUIS ALFONSO</t>
  </si>
  <si>
    <t>TORRES</t>
  </si>
  <si>
    <t>MENDEZ</t>
  </si>
  <si>
    <t>CHU CONSTRUCCIONES HUASTECA UNIDA S.A. DE C.V.</t>
  </si>
  <si>
    <t>CCH210707CN6</t>
  </si>
  <si>
    <t>DE LAS FLORES</t>
  </si>
  <si>
    <t>REVESTIMIENTO DE CAMINO RURAL DE LA LOCALIDAD EL CUAREJO A LA LOCALIDAD DE TANQUE NUEVO, DEL MUNICIPIO DE CEDRAL, S.L.P.</t>
  </si>
  <si>
    <t>MC/DSM/FFM/021/2025</t>
  </si>
  <si>
    <t>REHABILITACION DE CANCHA PLAZA CENTENARIO EN LA CABECERA MUNCIPÁL DE CEDRAL, S.L.P.</t>
  </si>
  <si>
    <t xml:space="preserve">ACUÑA </t>
  </si>
  <si>
    <t>JORMAT DE SAN LUIS CONSTRUCCIONES S.A. DE C.V.</t>
  </si>
  <si>
    <t>JORGE ACUÑA DEL CASTILLO</t>
  </si>
  <si>
    <t>JSL2214107996</t>
  </si>
  <si>
    <t>RICARDO CASTRO</t>
  </si>
  <si>
    <t>FONDO PARA EL FORTALECIMIENTO MUNCIPAL</t>
  </si>
  <si>
    <t>REHABILITACION DE CANCHA PLAZA EL CENTENARIO EN LA CABECERA MUNICIPAL DE CEDRAL, S.L.P.</t>
  </si>
  <si>
    <t>MC/DSM/FISM/022/2025</t>
  </si>
  <si>
    <t>REHABILITACION DE ALUMBRADO PUBLICO EN AV. ROSALES DE CALLE LOPE DE VEGA A XICOTENCATL, CABECERA MUNICIPAL DE CEDRAL, S.L.P.</t>
  </si>
  <si>
    <t xml:space="preserve">EDGAR </t>
  </si>
  <si>
    <t>SIN NOMBRE</t>
  </si>
  <si>
    <t>S/N</t>
  </si>
  <si>
    <t>ZAMARRIPA</t>
  </si>
  <si>
    <t>CEDRAL</t>
  </si>
  <si>
    <t>REHABILITACION DE ALUMBRADO PUBLICO EN AVENIDA ROSALES DE CALLE LOPE DE VEGA A XICOTENCATL CEBECERA MUNCIPAL DE CEDRAL, S.L.P.</t>
  </si>
  <si>
    <t>MC/DSM/FISM/023/2025</t>
  </si>
  <si>
    <t>REHABILITACION DE LUMINARIAS DE ALUMBRADO PUBLICO EN EL BOULEVARD MANUEL JOSE OTHON ENTRE PROLONGACION ALDAMA Y PROLONGACION LERDO DE TEJADA CABECERA MUNICIPAL DE CEDRAL S.L.P.</t>
  </si>
  <si>
    <t>REHABILITACION DE LUMINARIAS DE ALUMBRADO PUBLICO EN BOULEVAR MANUEL JOSE OTHON  ENTRE PROLONGACION ALDAMA Y PROLONGACION LERDO DE TEJADA CABECERA MUNCIPAL DE CEDRAL, S.L.P.</t>
  </si>
  <si>
    <t>MC/DSM/FISM/024/2025</t>
  </si>
  <si>
    <t>ELABORACION DEL PROYECTO DE PAVIMENTACION DE CALLE EL ENCINAL CALLE MIGUEL HIDALGO Y XICOTENCATL EN LA COLONIA DE LOS SILLARES, CEDRAL, S.L.P.</t>
  </si>
  <si>
    <t>ELABORACION DEL PROYECTO DE PAVIMENTACION DE CALLE EL ENCINAL ENTRE CALLE MIGUEL HIDALGO Y XOCOTENCATL EN LA COLONIA DE LOS SILLARES, CEDRAL, S.L.P.</t>
  </si>
  <si>
    <t>http://www.cegaipslp.org.mx/HV2025.nsf/nombre_de_la_vista/5B102DBBE1765AAE06258CFD00687CFE/$File/016.-+CONTRATO+ELAB.+PY+ALAMEDA+TIARA+YAZMIN.pdf</t>
  </si>
  <si>
    <t>http://www.cegaipslp.org.mx/HV2025.nsf/nombre_de_la_vista/1512E53A0B88B48406258CFD00688BA4/$File/017.-+CONTRATO+ELAB.+PY+CENTENARIO.pdf</t>
  </si>
  <si>
    <t>http://www.cegaipslp.org.mx/HV2025.nsf/nombre_de_la_vista/C22CCDDE6578FD9B06258CFD0068986D/$File/018.-+CONTRATO+ELAB.+PY+REH.+LUMINARIAS.pdf</t>
  </si>
  <si>
    <t>http://www.cegaipslp.org.mx/HV2025.nsf/nombre_de_la_vista/8208BDF45E960D0F06258CFD0068E5E6/$File/019.-+CONTRATO+ELAB.+PY+PLAZA+NOR.+DOLORES+SERVCOC.pdf</t>
  </si>
  <si>
    <t>http://www.cegaipslp.org.mx/HV2025.nsf/nombre_de_la_vista/91FE432529D25BBB06258CFD0068F16E/$File/020+REVESTIMIENTO+CAMINO+CHU+CONSTR.+HUASTECA.pdf</t>
  </si>
  <si>
    <t>http://www.cegaipslp.org.mx/HV2025.nsf/nombre_de_la_vista/AC67208801F689FF06258CFD006907AF/$File/021+REH.+CANCHA+CENTENARIO+CORR.pdf</t>
  </si>
  <si>
    <t>http://www.cegaipslp.org.mx/HV2025.nsf/nombre_de_la_vista/7923C91EE05042EE06258CFD0069120C/$File/022+CONTRATO+ALUMBRADO+AV.+LOS+ROSALES.pdf</t>
  </si>
  <si>
    <t>http://www.cegaipslp.org.mx/HV2025.nsf/nombre_de_la_vista/A296FEB8E591A18906258CFD0069AA0F/$File/023.+CONTRATO+REH.+ALUMB+BLVD++MAN-J+OTHON.pdf</t>
  </si>
  <si>
    <t>http://www.cegaipslp.org.mx/HV2025.nsf/nombre_de_la_vista/6884DD4300E15CDF06258CFD0069B893/$File/024.+CONTRATO+EL.+PY+CALLE+EL+ENCINAL+JORMAT.pdf</t>
  </si>
  <si>
    <t>http://www.cegaipslp.org.mx/HV2025.nsf/nombre_de_la_vista/9F23179210D5E04706258CFD005BFD71/$File/MAYO+2025.pdf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</si>
</sst>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44" fontId="0" fillId="0" borderId="0" xfId="2" applyFont="1"/>
    <xf numFmtId="44" fontId="0" fillId="0" borderId="0" xfId="0" applyNumberFormat="1"/>
    <xf numFmtId="0" fontId="0" fillId="0" borderId="0" xfId="0" applyAlignment="1">
      <alignment horizontal="right"/>
    </xf>
    <xf numFmtId="44" fontId="0" fillId="0" borderId="0" xfId="2" applyFont="1" applyFill="1" applyBorder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9F23179210D5E04706258CFD005BFD71/$File/MAYO+2025.pdf" TargetMode="External"/><Relationship Id="rId117" Type="http://schemas.openxmlformats.org/officeDocument/2006/relationships/hyperlink" Target="http://www.cegaipslp.org.mx/HV2025.nsf/nombre_de_la_vista/9F23179210D5E04706258CFD005BFD71/$File/MAYO+2025.pdf" TargetMode="External"/><Relationship Id="rId21" Type="http://schemas.openxmlformats.org/officeDocument/2006/relationships/hyperlink" Target="http://www.cegaipslp.org.mx/HV2025.nsf/nombre_de_la_vista/9F23179210D5E04706258CFD005BFD71/$File/MAYO+2025.pdf" TargetMode="External"/><Relationship Id="rId42" Type="http://schemas.openxmlformats.org/officeDocument/2006/relationships/hyperlink" Target="http://www.cegaipslp.org.mx/HV2025.nsf/nombre_de_la_vista/9F23179210D5E04706258CFD005BFD71/$File/MAYO+2025.pdf" TargetMode="External"/><Relationship Id="rId47" Type="http://schemas.openxmlformats.org/officeDocument/2006/relationships/hyperlink" Target="http://www.cegaipslp.org.mx/HV2025.nsf/nombre_de_la_vista/9F23179210D5E04706258CFD005BFD71/$File/MAYO+2025.pdf" TargetMode="External"/><Relationship Id="rId63" Type="http://schemas.openxmlformats.org/officeDocument/2006/relationships/hyperlink" Target="http://www.cegaipslp.org.mx/HV2025.nsf/nombre_de_la_vista/9F23179210D5E04706258CFD005BFD71/$File/MAYO+2025.pdf" TargetMode="External"/><Relationship Id="rId68" Type="http://schemas.openxmlformats.org/officeDocument/2006/relationships/hyperlink" Target="http://www.cegaipslp.org.mx/HV2025.nsf/nombre_de_la_vista/9F23179210D5E04706258CFD005BFD71/$File/MAYO+2025.pdf" TargetMode="External"/><Relationship Id="rId84" Type="http://schemas.openxmlformats.org/officeDocument/2006/relationships/hyperlink" Target="http://www.cegaipslp.org.mx/HV2025.nsf/nombre_de_la_vista/9F23179210D5E04706258CFD005BFD71/$File/MAYO+2025.pdf" TargetMode="External"/><Relationship Id="rId89" Type="http://schemas.openxmlformats.org/officeDocument/2006/relationships/hyperlink" Target="http://www.cegaipslp.org.mx/HV2025.nsf/nombre_de_la_vista/9F23179210D5E04706258CFD005BFD71/$File/MAYO+2025.pdf" TargetMode="External"/><Relationship Id="rId112" Type="http://schemas.openxmlformats.org/officeDocument/2006/relationships/hyperlink" Target="http://www.cegaipslp.org.mx/HV2025.nsf/nombre_de_la_vista/9F23179210D5E04706258CFD005BFD71/$File/MAYO+2025.pdf" TargetMode="External"/><Relationship Id="rId16" Type="http://schemas.openxmlformats.org/officeDocument/2006/relationships/hyperlink" Target="http://www.cegaipslp.org.mx/HV2025.nsf/nombre_de_la_vista/9F23179210D5E04706258CFD005BFD71/$File/MAYO+2025.pdf" TargetMode="External"/><Relationship Id="rId107" Type="http://schemas.openxmlformats.org/officeDocument/2006/relationships/hyperlink" Target="http://www.cegaipslp.org.mx/HV2025.nsf/nombre_de_la_vista/9F23179210D5E04706258CFD005BFD71/$File/MAYO+2025.pdf" TargetMode="External"/><Relationship Id="rId11" Type="http://schemas.openxmlformats.org/officeDocument/2006/relationships/hyperlink" Target="http://www.cegaipslp.org.mx/HV2025.nsf/nombre_de_la_vista/9F23179210D5E04706258CFD005BFD71/$File/MAYO+2025.pdf" TargetMode="External"/><Relationship Id="rId32" Type="http://schemas.openxmlformats.org/officeDocument/2006/relationships/hyperlink" Target="http://www.cegaipslp.org.mx/HV2025.nsf/nombre_de_la_vista/9F23179210D5E04706258CFD005BFD71/$File/MAYO+2025.pdf" TargetMode="External"/><Relationship Id="rId37" Type="http://schemas.openxmlformats.org/officeDocument/2006/relationships/hyperlink" Target="http://www.cegaipslp.org.mx/HV2025.nsf/nombre_de_la_vista/9F23179210D5E04706258CFD005BFD71/$File/MAYO+2025.pdf" TargetMode="External"/><Relationship Id="rId53" Type="http://schemas.openxmlformats.org/officeDocument/2006/relationships/hyperlink" Target="http://www.cegaipslp.org.mx/HV2025.nsf/nombre_de_la_vista/9F23179210D5E04706258CFD005BFD71/$File/MAYO+2025.pdf" TargetMode="External"/><Relationship Id="rId58" Type="http://schemas.openxmlformats.org/officeDocument/2006/relationships/hyperlink" Target="http://www.cegaipslp.org.mx/HV2025.nsf/nombre_de_la_vista/9F23179210D5E04706258CFD005BFD71/$File/MAYO+2025.pdf" TargetMode="External"/><Relationship Id="rId74" Type="http://schemas.openxmlformats.org/officeDocument/2006/relationships/hyperlink" Target="http://www.cegaipslp.org.mx/HV2025.nsf/nombre_de_la_vista/9F23179210D5E04706258CFD005BFD71/$File/MAYO+2025.pdf" TargetMode="External"/><Relationship Id="rId79" Type="http://schemas.openxmlformats.org/officeDocument/2006/relationships/hyperlink" Target="http://www.cegaipslp.org.mx/HV2025.nsf/nombre_de_la_vista/9F23179210D5E04706258CFD005BFD71/$File/MAYO+2025.pdf" TargetMode="External"/><Relationship Id="rId102" Type="http://schemas.openxmlformats.org/officeDocument/2006/relationships/hyperlink" Target="http://www.cegaipslp.org.mx/HV2025.nsf/nombre_de_la_vista/9F23179210D5E04706258CFD005BFD71/$File/MAYO+2025.pdf" TargetMode="External"/><Relationship Id="rId123" Type="http://schemas.openxmlformats.org/officeDocument/2006/relationships/hyperlink" Target="http://www.cegaipslp.org.mx/HV2025.nsf/nombre_de_la_vista/9F23179210D5E04706258CFD005BFD71/$File/MAYO+2025.pdf" TargetMode="External"/><Relationship Id="rId5" Type="http://schemas.openxmlformats.org/officeDocument/2006/relationships/hyperlink" Target="http://www.cegaipslp.org.mx/HV2025.nsf/nombre_de_la_vista/AC67208801F689FF06258CFD006907AF/$File/021+REH.+CANCHA+CENTENARIO+CORR.pdf" TargetMode="External"/><Relationship Id="rId90" Type="http://schemas.openxmlformats.org/officeDocument/2006/relationships/hyperlink" Target="http://www.cegaipslp.org.mx/HV2025.nsf/nombre_de_la_vista/9F23179210D5E04706258CFD005BFD71/$File/MAYO+2025.pdf" TargetMode="External"/><Relationship Id="rId95" Type="http://schemas.openxmlformats.org/officeDocument/2006/relationships/hyperlink" Target="http://www.cegaipslp.org.mx/HV2025.nsf/nombre_de_la_vista/9F23179210D5E04706258CFD005BFD71/$File/MAYO+2025.pdf" TargetMode="External"/><Relationship Id="rId22" Type="http://schemas.openxmlformats.org/officeDocument/2006/relationships/hyperlink" Target="http://www.cegaipslp.org.mx/HV2025.nsf/nombre_de_la_vista/9F23179210D5E04706258CFD005BFD71/$File/MAYO+2025.pdf" TargetMode="External"/><Relationship Id="rId27" Type="http://schemas.openxmlformats.org/officeDocument/2006/relationships/hyperlink" Target="http://www.cegaipslp.org.mx/HV2025.nsf/nombre_de_la_vista/9F23179210D5E04706258CFD005BFD71/$File/MAYO+2025.pdf" TargetMode="External"/><Relationship Id="rId43" Type="http://schemas.openxmlformats.org/officeDocument/2006/relationships/hyperlink" Target="http://www.cegaipslp.org.mx/HV2025.nsf/nombre_de_la_vista/9F23179210D5E04706258CFD005BFD71/$File/MAYO+2025.pdf" TargetMode="External"/><Relationship Id="rId48" Type="http://schemas.openxmlformats.org/officeDocument/2006/relationships/hyperlink" Target="http://www.cegaipslp.org.mx/HV2025.nsf/nombre_de_la_vista/9F23179210D5E04706258CFD005BFD71/$File/MAYO+2025.pdf" TargetMode="External"/><Relationship Id="rId64" Type="http://schemas.openxmlformats.org/officeDocument/2006/relationships/hyperlink" Target="http://www.cegaipslp.org.mx/HV2025.nsf/nombre_de_la_vista/9F23179210D5E04706258CFD005BFD71/$File/MAYO+2025.pdf" TargetMode="External"/><Relationship Id="rId69" Type="http://schemas.openxmlformats.org/officeDocument/2006/relationships/hyperlink" Target="http://www.cegaipslp.org.mx/HV2025.nsf/nombre_de_la_vista/9F23179210D5E04706258CFD005BFD71/$File/MAYO+2025.pdf" TargetMode="External"/><Relationship Id="rId113" Type="http://schemas.openxmlformats.org/officeDocument/2006/relationships/hyperlink" Target="http://www.cegaipslp.org.mx/HV2025.nsf/nombre_de_la_vista/9F23179210D5E04706258CFD005BFD71/$File/MAYO+2025.pdf" TargetMode="External"/><Relationship Id="rId118" Type="http://schemas.openxmlformats.org/officeDocument/2006/relationships/hyperlink" Target="http://www.cegaipslp.org.mx/HV2025.nsf/nombre_de_la_vista/9F23179210D5E04706258CFD005BFD71/$File/MAYO+2025.pdf" TargetMode="External"/><Relationship Id="rId80" Type="http://schemas.openxmlformats.org/officeDocument/2006/relationships/hyperlink" Target="http://www.cegaipslp.org.mx/HV2025.nsf/nombre_de_la_vista/9F23179210D5E04706258CFD005BFD71/$File/MAYO+2025.pdf" TargetMode="External"/><Relationship Id="rId85" Type="http://schemas.openxmlformats.org/officeDocument/2006/relationships/hyperlink" Target="http://www.cegaipslp.org.mx/HV2025.nsf/nombre_de_la_vista/9F23179210D5E04706258CFD005BFD71/$File/MAYO+2025.pdf" TargetMode="External"/><Relationship Id="rId12" Type="http://schemas.openxmlformats.org/officeDocument/2006/relationships/hyperlink" Target="http://www.cegaipslp.org.mx/HV2025.nsf/nombre_de_la_vista/9F23179210D5E04706258CFD005BFD71/$File/MAYO+2025.pdf" TargetMode="External"/><Relationship Id="rId17" Type="http://schemas.openxmlformats.org/officeDocument/2006/relationships/hyperlink" Target="http://www.cegaipslp.org.mx/HV2025.nsf/nombre_de_la_vista/9F23179210D5E04706258CFD005BFD71/$File/MAYO+2025.pdf" TargetMode="External"/><Relationship Id="rId33" Type="http://schemas.openxmlformats.org/officeDocument/2006/relationships/hyperlink" Target="http://www.cegaipslp.org.mx/HV2025.nsf/nombre_de_la_vista/9F23179210D5E04706258CFD005BFD71/$File/MAYO+2025.pdf" TargetMode="External"/><Relationship Id="rId38" Type="http://schemas.openxmlformats.org/officeDocument/2006/relationships/hyperlink" Target="http://www.cegaipslp.org.mx/HV2025.nsf/nombre_de_la_vista/9F23179210D5E04706258CFD005BFD71/$File/MAYO+2025.pdf" TargetMode="External"/><Relationship Id="rId59" Type="http://schemas.openxmlformats.org/officeDocument/2006/relationships/hyperlink" Target="http://www.cegaipslp.org.mx/HV2025.nsf/nombre_de_la_vista/9F23179210D5E04706258CFD005BFD71/$File/MAYO+2025.pdf" TargetMode="External"/><Relationship Id="rId103" Type="http://schemas.openxmlformats.org/officeDocument/2006/relationships/hyperlink" Target="http://www.cegaipslp.org.mx/HV2025.nsf/nombre_de_la_vista/9F23179210D5E04706258CFD005BFD71/$File/MAYO+2025.pdf" TargetMode="External"/><Relationship Id="rId108" Type="http://schemas.openxmlformats.org/officeDocument/2006/relationships/hyperlink" Target="http://www.cegaipslp.org.mx/HV2025.nsf/nombre_de_la_vista/9F23179210D5E04706258CFD005BFD71/$File/MAYO+2025.pdf" TargetMode="External"/><Relationship Id="rId124" Type="http://schemas.openxmlformats.org/officeDocument/2006/relationships/hyperlink" Target="http://www.cegaipslp.org.mx/HV2025.nsf/nombre_de_la_vista/9F23179210D5E04706258CFD005BFD71/$File/MAYO+2025.pdf" TargetMode="External"/><Relationship Id="rId54" Type="http://schemas.openxmlformats.org/officeDocument/2006/relationships/hyperlink" Target="http://www.cegaipslp.org.mx/HV2025.nsf/nombre_de_la_vista/9F23179210D5E04706258CFD005BFD71/$File/MAYO+2025.pdf" TargetMode="External"/><Relationship Id="rId70" Type="http://schemas.openxmlformats.org/officeDocument/2006/relationships/hyperlink" Target="http://www.cegaipslp.org.mx/HV2025.nsf/nombre_de_la_vista/9F23179210D5E04706258CFD005BFD71/$File/MAYO+2025.pdf" TargetMode="External"/><Relationship Id="rId75" Type="http://schemas.openxmlformats.org/officeDocument/2006/relationships/hyperlink" Target="http://www.cegaipslp.org.mx/HV2025.nsf/nombre_de_la_vista/9F23179210D5E04706258CFD005BFD71/$File/MAYO+2025.pdf" TargetMode="External"/><Relationship Id="rId91" Type="http://schemas.openxmlformats.org/officeDocument/2006/relationships/hyperlink" Target="http://www.cegaipslp.org.mx/HV2025.nsf/nombre_de_la_vista/9F23179210D5E04706258CFD005BFD71/$File/MAYO+2025.pdf" TargetMode="External"/><Relationship Id="rId96" Type="http://schemas.openxmlformats.org/officeDocument/2006/relationships/hyperlink" Target="http://www.cegaipslp.org.mx/HV2025.nsf/nombre_de_la_vista/9F23179210D5E04706258CFD005BFD71/$File/MAYO+2025.pdf" TargetMode="External"/><Relationship Id="rId1" Type="http://schemas.openxmlformats.org/officeDocument/2006/relationships/hyperlink" Target="http://www.cegaipslp.org.mx/HV2025.nsf/nombre_de_la_vista/5B102DBBE1765AAE06258CFD00687CFE/$File/016.-+CONTRATO+ELAB.+PY+ALAMEDA+TIARA+YAZMIN.pdf" TargetMode="External"/><Relationship Id="rId6" Type="http://schemas.openxmlformats.org/officeDocument/2006/relationships/hyperlink" Target="http://www.cegaipslp.org.mx/HV2025.nsf/nombre_de_la_vista/7923C91EE05042EE06258CFD0069120C/$File/022+CONTRATO+ALUMBRADO+AV.+LOS+ROSALES.pdf" TargetMode="External"/><Relationship Id="rId23" Type="http://schemas.openxmlformats.org/officeDocument/2006/relationships/hyperlink" Target="http://www.cegaipslp.org.mx/HV2025.nsf/nombre_de_la_vista/9F23179210D5E04706258CFD005BFD71/$File/MAYO+2025.pdf" TargetMode="External"/><Relationship Id="rId28" Type="http://schemas.openxmlformats.org/officeDocument/2006/relationships/hyperlink" Target="http://www.cegaipslp.org.mx/HV2025.nsf/nombre_de_la_vista/9F23179210D5E04706258CFD005BFD71/$File/MAYO+2025.pdf" TargetMode="External"/><Relationship Id="rId49" Type="http://schemas.openxmlformats.org/officeDocument/2006/relationships/hyperlink" Target="http://www.cegaipslp.org.mx/HV2025.nsf/nombre_de_la_vista/9F23179210D5E04706258CFD005BFD71/$File/MAYO+2025.pdf" TargetMode="External"/><Relationship Id="rId114" Type="http://schemas.openxmlformats.org/officeDocument/2006/relationships/hyperlink" Target="http://www.cegaipslp.org.mx/HV2025.nsf/nombre_de_la_vista/9F23179210D5E04706258CFD005BFD71/$File/MAYO+2025.pdf" TargetMode="External"/><Relationship Id="rId119" Type="http://schemas.openxmlformats.org/officeDocument/2006/relationships/hyperlink" Target="http://www.cegaipslp.org.mx/HV2025.nsf/nombre_de_la_vista/9F23179210D5E04706258CFD005BFD71/$File/MAYO+2025.pdf" TargetMode="External"/><Relationship Id="rId44" Type="http://schemas.openxmlformats.org/officeDocument/2006/relationships/hyperlink" Target="http://www.cegaipslp.org.mx/HV2025.nsf/nombre_de_la_vista/9F23179210D5E04706258CFD005BFD71/$File/MAYO+2025.pdf" TargetMode="External"/><Relationship Id="rId60" Type="http://schemas.openxmlformats.org/officeDocument/2006/relationships/hyperlink" Target="http://www.cegaipslp.org.mx/HV2025.nsf/nombre_de_la_vista/9F23179210D5E04706258CFD005BFD71/$File/MAYO+2025.pdf" TargetMode="External"/><Relationship Id="rId65" Type="http://schemas.openxmlformats.org/officeDocument/2006/relationships/hyperlink" Target="http://www.cegaipslp.org.mx/HV2025.nsf/nombre_de_la_vista/9F23179210D5E04706258CFD005BFD71/$File/MAYO+2025.pdf" TargetMode="External"/><Relationship Id="rId81" Type="http://schemas.openxmlformats.org/officeDocument/2006/relationships/hyperlink" Target="http://www.cegaipslp.org.mx/HV2025.nsf/nombre_de_la_vista/9F23179210D5E04706258CFD005BFD71/$File/MAYO+2025.pdf" TargetMode="External"/><Relationship Id="rId86" Type="http://schemas.openxmlformats.org/officeDocument/2006/relationships/hyperlink" Target="http://www.cegaipslp.org.mx/HV2025.nsf/nombre_de_la_vista/9F23179210D5E04706258CFD005BFD71/$File/MAYO+2025.pdf" TargetMode="External"/><Relationship Id="rId13" Type="http://schemas.openxmlformats.org/officeDocument/2006/relationships/hyperlink" Target="http://www.cegaipslp.org.mx/HV2025.nsf/nombre_de_la_vista/9F23179210D5E04706258CFD005BFD71/$File/MAYO+2025.pdf" TargetMode="External"/><Relationship Id="rId18" Type="http://schemas.openxmlformats.org/officeDocument/2006/relationships/hyperlink" Target="http://www.cegaipslp.org.mx/HV2025.nsf/nombre_de_la_vista/9F23179210D5E04706258CFD005BFD71/$File/MAYO+2025.pdf" TargetMode="External"/><Relationship Id="rId39" Type="http://schemas.openxmlformats.org/officeDocument/2006/relationships/hyperlink" Target="http://www.cegaipslp.org.mx/HV2025.nsf/nombre_de_la_vista/9F23179210D5E04706258CFD005BFD71/$File/MAYO+2025.pdf" TargetMode="External"/><Relationship Id="rId109" Type="http://schemas.openxmlformats.org/officeDocument/2006/relationships/hyperlink" Target="http://www.cegaipslp.org.mx/HV2025.nsf/nombre_de_la_vista/9F23179210D5E04706258CFD005BFD71/$File/MAYO+2025.pdf" TargetMode="External"/><Relationship Id="rId34" Type="http://schemas.openxmlformats.org/officeDocument/2006/relationships/hyperlink" Target="http://www.cegaipslp.org.mx/HV2025.nsf/nombre_de_la_vista/9F23179210D5E04706258CFD005BFD71/$File/MAYO+2025.pdf" TargetMode="External"/><Relationship Id="rId50" Type="http://schemas.openxmlformats.org/officeDocument/2006/relationships/hyperlink" Target="http://www.cegaipslp.org.mx/HV2025.nsf/nombre_de_la_vista/9F23179210D5E04706258CFD005BFD71/$File/MAYO+2025.pdf" TargetMode="External"/><Relationship Id="rId55" Type="http://schemas.openxmlformats.org/officeDocument/2006/relationships/hyperlink" Target="http://www.cegaipslp.org.mx/HV2025.nsf/nombre_de_la_vista/9F23179210D5E04706258CFD005BFD71/$File/MAYO+2025.pdf" TargetMode="External"/><Relationship Id="rId76" Type="http://schemas.openxmlformats.org/officeDocument/2006/relationships/hyperlink" Target="http://www.cegaipslp.org.mx/HV2025.nsf/nombre_de_la_vista/9F23179210D5E04706258CFD005BFD71/$File/MAYO+2025.pdf" TargetMode="External"/><Relationship Id="rId97" Type="http://schemas.openxmlformats.org/officeDocument/2006/relationships/hyperlink" Target="http://www.cegaipslp.org.mx/HV2025.nsf/nombre_de_la_vista/9F23179210D5E04706258CFD005BFD71/$File/MAYO+2025.pdf" TargetMode="External"/><Relationship Id="rId104" Type="http://schemas.openxmlformats.org/officeDocument/2006/relationships/hyperlink" Target="http://www.cegaipslp.org.mx/HV2025.nsf/nombre_de_la_vista/9F23179210D5E04706258CFD005BFD71/$File/MAYO+2025.pdf" TargetMode="External"/><Relationship Id="rId120" Type="http://schemas.openxmlformats.org/officeDocument/2006/relationships/hyperlink" Target="http://www.cegaipslp.org.mx/HV2025.nsf/nombre_de_la_vista/9F23179210D5E04706258CFD005BFD71/$File/MAYO+2025.pdf" TargetMode="External"/><Relationship Id="rId125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A296FEB8E591A18906258CFD0069AA0F/$File/023.+CONTRATO+REH.+ALUMB+BLVD++MAN-J+OTHON.pdf" TargetMode="External"/><Relationship Id="rId71" Type="http://schemas.openxmlformats.org/officeDocument/2006/relationships/hyperlink" Target="http://www.cegaipslp.org.mx/HV2025.nsf/nombre_de_la_vista/9F23179210D5E04706258CFD005BFD71/$File/MAYO+2025.pdf" TargetMode="External"/><Relationship Id="rId92" Type="http://schemas.openxmlformats.org/officeDocument/2006/relationships/hyperlink" Target="http://www.cegaipslp.org.mx/HV2025.nsf/nombre_de_la_vista/9F23179210D5E04706258CFD005BFD71/$File/MAYO+2025.pdf" TargetMode="External"/><Relationship Id="rId2" Type="http://schemas.openxmlformats.org/officeDocument/2006/relationships/hyperlink" Target="http://www.cegaipslp.org.mx/HV2025.nsf/nombre_de_la_vista/1512E53A0B88B48406258CFD00688BA4/$File/017.-+CONTRATO+ELAB.+PY+CENTENARIO.pdf" TargetMode="External"/><Relationship Id="rId29" Type="http://schemas.openxmlformats.org/officeDocument/2006/relationships/hyperlink" Target="http://www.cegaipslp.org.mx/HV2025.nsf/nombre_de_la_vista/9F23179210D5E04706258CFD005BFD71/$File/MAYO+2025.pdf" TargetMode="External"/><Relationship Id="rId24" Type="http://schemas.openxmlformats.org/officeDocument/2006/relationships/hyperlink" Target="http://www.cegaipslp.org.mx/HV2025.nsf/nombre_de_la_vista/9F23179210D5E04706258CFD005BFD71/$File/MAYO+2025.pdf" TargetMode="External"/><Relationship Id="rId40" Type="http://schemas.openxmlformats.org/officeDocument/2006/relationships/hyperlink" Target="http://www.cegaipslp.org.mx/HV2025.nsf/nombre_de_la_vista/9F23179210D5E04706258CFD005BFD71/$File/MAYO+2025.pdf" TargetMode="External"/><Relationship Id="rId45" Type="http://schemas.openxmlformats.org/officeDocument/2006/relationships/hyperlink" Target="http://www.cegaipslp.org.mx/HV2025.nsf/nombre_de_la_vista/9F23179210D5E04706258CFD005BFD71/$File/MAYO+2025.pdf" TargetMode="External"/><Relationship Id="rId66" Type="http://schemas.openxmlformats.org/officeDocument/2006/relationships/hyperlink" Target="http://www.cegaipslp.org.mx/HV2025.nsf/nombre_de_la_vista/9F23179210D5E04706258CFD005BFD71/$File/MAYO+2025.pdf" TargetMode="External"/><Relationship Id="rId87" Type="http://schemas.openxmlformats.org/officeDocument/2006/relationships/hyperlink" Target="http://www.cegaipslp.org.mx/HV2025.nsf/nombre_de_la_vista/9F23179210D5E04706258CFD005BFD71/$File/MAYO+2025.pdf" TargetMode="External"/><Relationship Id="rId110" Type="http://schemas.openxmlformats.org/officeDocument/2006/relationships/hyperlink" Target="http://www.cegaipslp.org.mx/HV2025.nsf/nombre_de_la_vista/9F23179210D5E04706258CFD005BFD71/$File/MAYO+2025.pdf" TargetMode="External"/><Relationship Id="rId115" Type="http://schemas.openxmlformats.org/officeDocument/2006/relationships/hyperlink" Target="http://www.cegaipslp.org.mx/HV2025.nsf/nombre_de_la_vista/9F23179210D5E04706258CFD005BFD71/$File/MAYO+2025.pdf" TargetMode="External"/><Relationship Id="rId61" Type="http://schemas.openxmlformats.org/officeDocument/2006/relationships/hyperlink" Target="http://www.cegaipslp.org.mx/HV2025.nsf/nombre_de_la_vista/9F23179210D5E04706258CFD005BFD71/$File/MAYO+2025.pdf" TargetMode="External"/><Relationship Id="rId82" Type="http://schemas.openxmlformats.org/officeDocument/2006/relationships/hyperlink" Target="http://www.cegaipslp.org.mx/HV2025.nsf/nombre_de_la_vista/9F23179210D5E04706258CFD005BFD71/$File/MAYO+2025.pdf" TargetMode="External"/><Relationship Id="rId19" Type="http://schemas.openxmlformats.org/officeDocument/2006/relationships/hyperlink" Target="http://www.cegaipslp.org.mx/HV2025.nsf/nombre_de_la_vista/9F23179210D5E04706258CFD005BFD71/$File/MAYO+2025.pdf" TargetMode="External"/><Relationship Id="rId14" Type="http://schemas.openxmlformats.org/officeDocument/2006/relationships/hyperlink" Target="http://www.cegaipslp.org.mx/HV2025.nsf/nombre_de_la_vista/9F23179210D5E04706258CFD005BFD71/$File/MAYO+2025.pdf" TargetMode="External"/><Relationship Id="rId30" Type="http://schemas.openxmlformats.org/officeDocument/2006/relationships/hyperlink" Target="http://www.cegaipslp.org.mx/HV2025.nsf/nombre_de_la_vista/9F23179210D5E04706258CFD005BFD71/$File/MAYO+2025.pdf" TargetMode="External"/><Relationship Id="rId35" Type="http://schemas.openxmlformats.org/officeDocument/2006/relationships/hyperlink" Target="http://www.cegaipslp.org.mx/HV2025.nsf/nombre_de_la_vista/9F23179210D5E04706258CFD005BFD71/$File/MAYO+2025.pdf" TargetMode="External"/><Relationship Id="rId56" Type="http://schemas.openxmlformats.org/officeDocument/2006/relationships/hyperlink" Target="http://www.cegaipslp.org.mx/HV2025.nsf/nombre_de_la_vista/9F23179210D5E04706258CFD005BFD71/$File/MAYO+2025.pdf" TargetMode="External"/><Relationship Id="rId77" Type="http://schemas.openxmlformats.org/officeDocument/2006/relationships/hyperlink" Target="http://www.cegaipslp.org.mx/HV2025.nsf/nombre_de_la_vista/9F23179210D5E04706258CFD005BFD71/$File/MAYO+2025.pdf" TargetMode="External"/><Relationship Id="rId100" Type="http://schemas.openxmlformats.org/officeDocument/2006/relationships/hyperlink" Target="http://www.cegaipslp.org.mx/HV2025.nsf/nombre_de_la_vista/9F23179210D5E04706258CFD005BFD71/$File/MAYO+2025.pdf" TargetMode="External"/><Relationship Id="rId105" Type="http://schemas.openxmlformats.org/officeDocument/2006/relationships/hyperlink" Target="http://www.cegaipslp.org.mx/HV2025.nsf/nombre_de_la_vista/9F23179210D5E04706258CFD005BFD71/$File/MAYO+2025.pdf" TargetMode="External"/><Relationship Id="rId8" Type="http://schemas.openxmlformats.org/officeDocument/2006/relationships/hyperlink" Target="http://www.cegaipslp.org.mx/HV2025.nsf/nombre_de_la_vista/9F23179210D5E04706258CFD005BFD71/$File/MAYO+2025.pdf" TargetMode="External"/><Relationship Id="rId51" Type="http://schemas.openxmlformats.org/officeDocument/2006/relationships/hyperlink" Target="http://www.cegaipslp.org.mx/HV2025.nsf/nombre_de_la_vista/9F23179210D5E04706258CFD005BFD71/$File/MAYO+2025.pdf" TargetMode="External"/><Relationship Id="rId72" Type="http://schemas.openxmlformats.org/officeDocument/2006/relationships/hyperlink" Target="http://www.cegaipslp.org.mx/HV2025.nsf/nombre_de_la_vista/9F23179210D5E04706258CFD005BFD71/$File/MAYO+2025.pdf" TargetMode="External"/><Relationship Id="rId93" Type="http://schemas.openxmlformats.org/officeDocument/2006/relationships/hyperlink" Target="http://www.cegaipslp.org.mx/HV2025.nsf/nombre_de_la_vista/9F23179210D5E04706258CFD005BFD71/$File/MAYO+2025.pdf" TargetMode="External"/><Relationship Id="rId98" Type="http://schemas.openxmlformats.org/officeDocument/2006/relationships/hyperlink" Target="http://www.cegaipslp.org.mx/HV2025.nsf/nombre_de_la_vista/9F23179210D5E04706258CFD005BFD71/$File/MAYO+2025.pdf" TargetMode="External"/><Relationship Id="rId121" Type="http://schemas.openxmlformats.org/officeDocument/2006/relationships/hyperlink" Target="http://www.cegaipslp.org.mx/HV2025.nsf/nombre_de_la_vista/9F23179210D5E04706258CFD005BFD71/$File/MAYO+2025.pdf" TargetMode="External"/><Relationship Id="rId3" Type="http://schemas.openxmlformats.org/officeDocument/2006/relationships/hyperlink" Target="http://www.cegaipslp.org.mx/HV2025.nsf/nombre_de_la_vista/C22CCDDE6578FD9B06258CFD0068986D/$File/018.-+CONTRATO+ELAB.+PY+REH.+LUMINARIAS.pdf" TargetMode="External"/><Relationship Id="rId25" Type="http://schemas.openxmlformats.org/officeDocument/2006/relationships/hyperlink" Target="http://www.cegaipslp.org.mx/HV2025.nsf/nombre_de_la_vista/9F23179210D5E04706258CFD005BFD71/$File/MAYO+2025.pdf" TargetMode="External"/><Relationship Id="rId46" Type="http://schemas.openxmlformats.org/officeDocument/2006/relationships/hyperlink" Target="http://www.cegaipslp.org.mx/HV2025.nsf/nombre_de_la_vista/9F23179210D5E04706258CFD005BFD71/$File/MAYO+2025.pdf" TargetMode="External"/><Relationship Id="rId67" Type="http://schemas.openxmlformats.org/officeDocument/2006/relationships/hyperlink" Target="http://www.cegaipslp.org.mx/HV2025.nsf/nombre_de_la_vista/9F23179210D5E04706258CFD005BFD71/$File/MAYO+2025.pdf" TargetMode="External"/><Relationship Id="rId116" Type="http://schemas.openxmlformats.org/officeDocument/2006/relationships/hyperlink" Target="http://www.cegaipslp.org.mx/HV2025.nsf/nombre_de_la_vista/9F23179210D5E04706258CFD005BFD71/$File/MAYO+2025.pdf" TargetMode="External"/><Relationship Id="rId20" Type="http://schemas.openxmlformats.org/officeDocument/2006/relationships/hyperlink" Target="http://www.cegaipslp.org.mx/HV2025.nsf/nombre_de_la_vista/9F23179210D5E04706258CFD005BFD71/$File/MAYO+2025.pdf" TargetMode="External"/><Relationship Id="rId41" Type="http://schemas.openxmlformats.org/officeDocument/2006/relationships/hyperlink" Target="http://www.cegaipslp.org.mx/HV2025.nsf/nombre_de_la_vista/9F23179210D5E04706258CFD005BFD71/$File/MAYO+2025.pdf" TargetMode="External"/><Relationship Id="rId62" Type="http://schemas.openxmlformats.org/officeDocument/2006/relationships/hyperlink" Target="http://www.cegaipslp.org.mx/HV2025.nsf/nombre_de_la_vista/9F23179210D5E04706258CFD005BFD71/$File/MAYO+2025.pdf" TargetMode="External"/><Relationship Id="rId83" Type="http://schemas.openxmlformats.org/officeDocument/2006/relationships/hyperlink" Target="http://www.cegaipslp.org.mx/HV2025.nsf/nombre_de_la_vista/9F23179210D5E04706258CFD005BFD71/$File/MAYO+2025.pdf" TargetMode="External"/><Relationship Id="rId88" Type="http://schemas.openxmlformats.org/officeDocument/2006/relationships/hyperlink" Target="http://www.cegaipslp.org.mx/HV2025.nsf/nombre_de_la_vista/9F23179210D5E04706258CFD005BFD71/$File/MAYO+2025.pdf" TargetMode="External"/><Relationship Id="rId111" Type="http://schemas.openxmlformats.org/officeDocument/2006/relationships/hyperlink" Target="http://www.cegaipslp.org.mx/HV2025.nsf/nombre_de_la_vista/9F23179210D5E04706258CFD005BFD71/$File/MAYO+2025.pdf" TargetMode="External"/><Relationship Id="rId15" Type="http://schemas.openxmlformats.org/officeDocument/2006/relationships/hyperlink" Target="http://www.cegaipslp.org.mx/HV2025.nsf/nombre_de_la_vista/9F23179210D5E04706258CFD005BFD71/$File/MAYO+2025.pdf" TargetMode="External"/><Relationship Id="rId36" Type="http://schemas.openxmlformats.org/officeDocument/2006/relationships/hyperlink" Target="http://www.cegaipslp.org.mx/HV2025.nsf/nombre_de_la_vista/9F23179210D5E04706258CFD005BFD71/$File/MAYO+2025.pdf" TargetMode="External"/><Relationship Id="rId57" Type="http://schemas.openxmlformats.org/officeDocument/2006/relationships/hyperlink" Target="http://www.cegaipslp.org.mx/HV2025.nsf/nombre_de_la_vista/9F23179210D5E04706258CFD005BFD71/$File/MAYO+2025.pdf" TargetMode="External"/><Relationship Id="rId106" Type="http://schemas.openxmlformats.org/officeDocument/2006/relationships/hyperlink" Target="http://www.cegaipslp.org.mx/HV2025.nsf/nombre_de_la_vista/9F23179210D5E04706258CFD005BFD71/$File/MAYO+2025.pdf" TargetMode="External"/><Relationship Id="rId10" Type="http://schemas.openxmlformats.org/officeDocument/2006/relationships/hyperlink" Target="http://www.cegaipslp.org.mx/HV2025.nsf/nombre_de_la_vista/9F23179210D5E04706258CFD005BFD71/$File/MAYO+2025.pdf" TargetMode="External"/><Relationship Id="rId31" Type="http://schemas.openxmlformats.org/officeDocument/2006/relationships/hyperlink" Target="http://www.cegaipslp.org.mx/HV2025.nsf/nombre_de_la_vista/9F23179210D5E04706258CFD005BFD71/$File/MAYO+2025.pdf" TargetMode="External"/><Relationship Id="rId52" Type="http://schemas.openxmlformats.org/officeDocument/2006/relationships/hyperlink" Target="http://www.cegaipslp.org.mx/HV2025.nsf/nombre_de_la_vista/9F23179210D5E04706258CFD005BFD71/$File/MAYO+2025.pdf" TargetMode="External"/><Relationship Id="rId73" Type="http://schemas.openxmlformats.org/officeDocument/2006/relationships/hyperlink" Target="http://www.cegaipslp.org.mx/HV2025.nsf/nombre_de_la_vista/9F23179210D5E04706258CFD005BFD71/$File/MAYO+2025.pdf" TargetMode="External"/><Relationship Id="rId78" Type="http://schemas.openxmlformats.org/officeDocument/2006/relationships/hyperlink" Target="http://www.cegaipslp.org.mx/HV2025.nsf/nombre_de_la_vista/9F23179210D5E04706258CFD005BFD71/$File/MAYO+2025.pdf" TargetMode="External"/><Relationship Id="rId94" Type="http://schemas.openxmlformats.org/officeDocument/2006/relationships/hyperlink" Target="http://www.cegaipslp.org.mx/HV2025.nsf/nombre_de_la_vista/9F23179210D5E04706258CFD005BFD71/$File/MAYO+2025.pdf" TargetMode="External"/><Relationship Id="rId99" Type="http://schemas.openxmlformats.org/officeDocument/2006/relationships/hyperlink" Target="http://www.cegaipslp.org.mx/HV2025.nsf/nombre_de_la_vista/9F23179210D5E04706258CFD005BFD71/$File/MAYO+2025.pdf" TargetMode="External"/><Relationship Id="rId101" Type="http://schemas.openxmlformats.org/officeDocument/2006/relationships/hyperlink" Target="http://www.cegaipslp.org.mx/HV2025.nsf/nombre_de_la_vista/9F23179210D5E04706258CFD005BFD71/$File/MAYO+2025.pdf" TargetMode="External"/><Relationship Id="rId122" Type="http://schemas.openxmlformats.org/officeDocument/2006/relationships/hyperlink" Target="http://www.cegaipslp.org.mx/HV2025.nsf/nombre_de_la_vista/9F23179210D5E04706258CFD005BFD71/$File/MAYO+2025.pdf" TargetMode="External"/><Relationship Id="rId4" Type="http://schemas.openxmlformats.org/officeDocument/2006/relationships/hyperlink" Target="http://www.cegaipslp.org.mx/HV2025.nsf/nombre_de_la_vista/8208BDF45E960D0F06258CFD0068E5E6/$File/019.-+CONTRATO+ELAB.+PY+PLAZA+NOR.+DOLORES+SERVCOC.pdf" TargetMode="External"/><Relationship Id="rId9" Type="http://schemas.openxmlformats.org/officeDocument/2006/relationships/hyperlink" Target="http://www.cegaipslp.org.mx/HV2025.nsf/nombre_de_la_vista/9F23179210D5E04706258CFD005BFD71/$File/MAYO+2025.pdf" TargetMode="Externa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22CCDDE6578FD9B06258CFD0068986D/$File/018.-+CONTRATO+ELAB.+PY+REH.+LUMINARIAS.pdf" TargetMode="External"/><Relationship Id="rId7" Type="http://schemas.openxmlformats.org/officeDocument/2006/relationships/hyperlink" Target="http://www.cegaipslp.org.mx/HV2025.nsf/nombre_de_la_vista/A296FEB8E591A18906258CFD0069AA0F/$File/023.+CONTRATO+REH.+ALUMB+BLVD++MAN-J+OTHON.pdf" TargetMode="External"/><Relationship Id="rId2" Type="http://schemas.openxmlformats.org/officeDocument/2006/relationships/hyperlink" Target="http://www.cegaipslp.org.mx/HV2025.nsf/nombre_de_la_vista/1512E53A0B88B48406258CFD00688BA4/$File/017.-+CONTRATO+ELAB.+PY+CENTENARIO.pdf" TargetMode="External"/><Relationship Id="rId1" Type="http://schemas.openxmlformats.org/officeDocument/2006/relationships/hyperlink" Target="http://www.cegaipslp.org.mx/HV2025.nsf/nombre_de_la_vista/5B102DBBE1765AAE06258CFD00687CFE/$File/016.-+CONTRATO+ELAB.+PY+ALAMEDA+TIARA+YAZMIN.pdf" TargetMode="External"/><Relationship Id="rId6" Type="http://schemas.openxmlformats.org/officeDocument/2006/relationships/hyperlink" Target="http://www.cegaipslp.org.mx/HV2025.nsf/nombre_de_la_vista/7923C91EE05042EE06258CFD0069120C/$File/022+CONTRATO+ALUMBRADO+AV.+LOS+ROSALES.pdf" TargetMode="External"/><Relationship Id="rId5" Type="http://schemas.openxmlformats.org/officeDocument/2006/relationships/hyperlink" Target="http://www.cegaipslp.org.mx/HV2025.nsf/nombre_de_la_vista/AC67208801F689FF06258CFD006907AF/$File/021+REH.+CANCHA+CENTENARIO+CORR.pdf" TargetMode="External"/><Relationship Id="rId4" Type="http://schemas.openxmlformats.org/officeDocument/2006/relationships/hyperlink" Target="http://www.cegaipslp.org.mx/HV2025.nsf/nombre_de_la_vista/8208BDF45E960D0F06258CFD0068E5E6/$File/019.-+CONTRATO+ELAB.+PY+PLAZA+NOR.+DOLORES+SERVCO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6"/>
  <sheetViews>
    <sheetView tabSelected="1" topLeftCell="CF3" workbookViewId="0">
      <selection activeCell="CH20" sqref="CH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45778</v>
      </c>
      <c r="C8" s="3">
        <v>45808</v>
      </c>
      <c r="D8" t="s">
        <v>193</v>
      </c>
      <c r="E8" t="s">
        <v>196</v>
      </c>
      <c r="F8" t="s">
        <v>200</v>
      </c>
      <c r="G8" t="s">
        <v>385</v>
      </c>
      <c r="H8" t="s">
        <v>203</v>
      </c>
      <c r="I8" t="s">
        <v>374</v>
      </c>
      <c r="J8" s="4" t="s">
        <v>446</v>
      </c>
      <c r="K8">
        <v>1</v>
      </c>
      <c r="L8" s="4" t="s">
        <v>446</v>
      </c>
      <c r="M8" s="3">
        <v>45779</v>
      </c>
      <c r="N8" t="s">
        <v>386</v>
      </c>
      <c r="O8">
        <v>1</v>
      </c>
      <c r="P8" s="3">
        <v>45779</v>
      </c>
      <c r="Q8">
        <v>1</v>
      </c>
      <c r="R8">
        <v>1</v>
      </c>
      <c r="S8" s="4" t="s">
        <v>446</v>
      </c>
      <c r="T8" s="4" t="s">
        <v>446</v>
      </c>
      <c r="U8" s="4" t="s">
        <v>446</v>
      </c>
      <c r="V8" s="4" t="s">
        <v>446</v>
      </c>
      <c r="W8" t="s">
        <v>388</v>
      </c>
      <c r="X8" t="s">
        <v>389</v>
      </c>
      <c r="Y8" t="s">
        <v>390</v>
      </c>
      <c r="Z8" t="s">
        <v>205</v>
      </c>
      <c r="AA8" t="s">
        <v>387</v>
      </c>
      <c r="AB8" t="s">
        <v>387</v>
      </c>
      <c r="AC8" t="s">
        <v>391</v>
      </c>
      <c r="AD8" t="s">
        <v>231</v>
      </c>
      <c r="AE8" t="s">
        <v>392</v>
      </c>
      <c r="AF8" s="8">
        <v>456</v>
      </c>
      <c r="AG8">
        <v>0</v>
      </c>
      <c r="AH8" t="s">
        <v>235</v>
      </c>
      <c r="AI8" t="s">
        <v>366</v>
      </c>
      <c r="AJ8">
        <v>24</v>
      </c>
      <c r="AK8" t="s">
        <v>366</v>
      </c>
      <c r="AL8">
        <v>24</v>
      </c>
      <c r="AM8" t="s">
        <v>366</v>
      </c>
      <c r="AN8">
        <v>24</v>
      </c>
      <c r="AO8" t="s">
        <v>277</v>
      </c>
      <c r="AP8">
        <v>78369</v>
      </c>
      <c r="AQ8" t="s">
        <v>361</v>
      </c>
      <c r="AR8" t="s">
        <v>361</v>
      </c>
      <c r="AS8" t="s">
        <v>361</v>
      </c>
      <c r="AT8" t="s">
        <v>361</v>
      </c>
      <c r="AU8" t="s">
        <v>367</v>
      </c>
      <c r="AV8" t="s">
        <v>364</v>
      </c>
      <c r="AW8" t="s">
        <v>364</v>
      </c>
      <c r="AX8" t="s">
        <v>364</v>
      </c>
      <c r="AY8" t="s">
        <v>385</v>
      </c>
      <c r="AZ8" s="3">
        <v>45779</v>
      </c>
      <c r="BA8" s="3">
        <v>45779</v>
      </c>
      <c r="BB8" s="3">
        <v>45805</v>
      </c>
      <c r="BC8" s="6">
        <v>50000</v>
      </c>
      <c r="BD8" s="6">
        <v>58000</v>
      </c>
      <c r="BE8" s="7">
        <f t="shared" ref="BE8:BF10" si="0">(BD8)</f>
        <v>58000</v>
      </c>
      <c r="BF8" s="7">
        <f t="shared" si="0"/>
        <v>58000</v>
      </c>
      <c r="BG8" t="s">
        <v>362</v>
      </c>
      <c r="BH8" t="s">
        <v>378</v>
      </c>
      <c r="BI8" t="s">
        <v>379</v>
      </c>
      <c r="BJ8" t="s">
        <v>380</v>
      </c>
      <c r="BK8">
        <v>0</v>
      </c>
      <c r="BL8" s="3">
        <v>45779</v>
      </c>
      <c r="BM8" s="3">
        <v>45805</v>
      </c>
      <c r="BN8" s="4" t="s">
        <v>437</v>
      </c>
      <c r="BO8" s="4" t="s">
        <v>446</v>
      </c>
      <c r="BP8">
        <v>1</v>
      </c>
      <c r="BQ8" t="s">
        <v>304</v>
      </c>
      <c r="BR8" t="s">
        <v>363</v>
      </c>
      <c r="BS8" t="s">
        <v>375</v>
      </c>
      <c r="BT8" t="s">
        <v>368</v>
      </c>
      <c r="BU8" t="s">
        <v>393</v>
      </c>
      <c r="BV8" s="4" t="s">
        <v>446</v>
      </c>
      <c r="BW8" t="s">
        <v>361</v>
      </c>
      <c r="BX8" t="s">
        <v>307</v>
      </c>
      <c r="BY8" t="s">
        <v>203</v>
      </c>
      <c r="BZ8">
        <v>1</v>
      </c>
      <c r="CA8" t="s">
        <v>361</v>
      </c>
      <c r="CB8" s="4" t="s">
        <v>446</v>
      </c>
      <c r="CC8" s="4" t="s">
        <v>446</v>
      </c>
      <c r="CD8" s="4" t="s">
        <v>446</v>
      </c>
      <c r="CE8" s="4" t="s">
        <v>446</v>
      </c>
      <c r="CF8" s="4" t="s">
        <v>446</v>
      </c>
      <c r="CG8" t="s">
        <v>364</v>
      </c>
      <c r="CH8" s="3">
        <v>45890</v>
      </c>
      <c r="CI8" s="5" t="s">
        <v>365</v>
      </c>
    </row>
    <row r="9" spans="1:87" x14ac:dyDescent="0.25">
      <c r="A9">
        <v>2025</v>
      </c>
      <c r="B9" s="3">
        <v>45778</v>
      </c>
      <c r="C9" s="3">
        <v>45808</v>
      </c>
      <c r="D9" t="s">
        <v>193</v>
      </c>
      <c r="E9" t="s">
        <v>196</v>
      </c>
      <c r="F9" t="s">
        <v>200</v>
      </c>
      <c r="G9" t="s">
        <v>394</v>
      </c>
      <c r="H9" t="s">
        <v>203</v>
      </c>
      <c r="I9" t="s">
        <v>374</v>
      </c>
      <c r="J9" s="4" t="s">
        <v>446</v>
      </c>
      <c r="K9">
        <v>2</v>
      </c>
      <c r="L9" s="4" t="s">
        <v>446</v>
      </c>
      <c r="M9" s="3">
        <v>45779</v>
      </c>
      <c r="N9" t="s">
        <v>395</v>
      </c>
      <c r="O9">
        <v>2</v>
      </c>
      <c r="P9" s="3">
        <v>45779</v>
      </c>
      <c r="Q9">
        <v>2</v>
      </c>
      <c r="R9">
        <v>2</v>
      </c>
      <c r="S9" s="4" t="s">
        <v>446</v>
      </c>
      <c r="T9" s="4" t="s">
        <v>446</v>
      </c>
      <c r="U9" s="4" t="s">
        <v>446</v>
      </c>
      <c r="V9" s="4" t="s">
        <v>446</v>
      </c>
      <c r="W9" t="s">
        <v>388</v>
      </c>
      <c r="X9" t="s">
        <v>389</v>
      </c>
      <c r="Y9" t="s">
        <v>390</v>
      </c>
      <c r="Z9" t="s">
        <v>205</v>
      </c>
      <c r="AA9" t="s">
        <v>387</v>
      </c>
      <c r="AB9" t="s">
        <v>387</v>
      </c>
      <c r="AC9" t="s">
        <v>391</v>
      </c>
      <c r="AD9" t="s">
        <v>231</v>
      </c>
      <c r="AE9" t="s">
        <v>392</v>
      </c>
      <c r="AF9">
        <v>456</v>
      </c>
      <c r="AG9">
        <v>0</v>
      </c>
      <c r="AH9" t="s">
        <v>235</v>
      </c>
      <c r="AI9" t="s">
        <v>366</v>
      </c>
      <c r="AJ9">
        <v>24</v>
      </c>
      <c r="AK9" t="s">
        <v>366</v>
      </c>
      <c r="AL9">
        <v>24</v>
      </c>
      <c r="AM9" t="s">
        <v>366</v>
      </c>
      <c r="AN9">
        <v>24</v>
      </c>
      <c r="AO9" t="s">
        <v>277</v>
      </c>
      <c r="AP9">
        <v>78369</v>
      </c>
      <c r="AQ9" t="s">
        <v>361</v>
      </c>
      <c r="AR9" t="s">
        <v>361</v>
      </c>
      <c r="AS9" t="s">
        <v>361</v>
      </c>
      <c r="AT9" t="s">
        <v>361</v>
      </c>
      <c r="AU9" t="s">
        <v>367</v>
      </c>
      <c r="AV9" t="s">
        <v>364</v>
      </c>
      <c r="AW9" t="s">
        <v>364</v>
      </c>
      <c r="AX9" t="s">
        <v>364</v>
      </c>
      <c r="AY9" t="s">
        <v>394</v>
      </c>
      <c r="AZ9" s="3">
        <v>45779</v>
      </c>
      <c r="BA9" s="3">
        <v>45779</v>
      </c>
      <c r="BB9" s="3">
        <v>45805</v>
      </c>
      <c r="BC9" s="6">
        <v>50000</v>
      </c>
      <c r="BD9" s="6">
        <v>58000</v>
      </c>
      <c r="BE9" s="7">
        <f t="shared" si="0"/>
        <v>58000</v>
      </c>
      <c r="BF9" s="7">
        <f t="shared" si="0"/>
        <v>58000</v>
      </c>
      <c r="BG9" t="s">
        <v>362</v>
      </c>
      <c r="BH9" t="s">
        <v>378</v>
      </c>
      <c r="BI9" t="s">
        <v>379</v>
      </c>
      <c r="BJ9" t="s">
        <v>380</v>
      </c>
      <c r="BK9">
        <v>0</v>
      </c>
      <c r="BL9" s="3">
        <v>45779</v>
      </c>
      <c r="BM9" s="3">
        <v>45805</v>
      </c>
      <c r="BN9" s="4" t="s">
        <v>438</v>
      </c>
      <c r="BO9" s="4" t="s">
        <v>446</v>
      </c>
      <c r="BP9">
        <v>2</v>
      </c>
      <c r="BQ9" t="s">
        <v>304</v>
      </c>
      <c r="BR9" t="s">
        <v>363</v>
      </c>
      <c r="BS9" t="s">
        <v>375</v>
      </c>
      <c r="BT9" t="s">
        <v>368</v>
      </c>
      <c r="BU9" t="s">
        <v>396</v>
      </c>
      <c r="BV9" s="4" t="s">
        <v>446</v>
      </c>
      <c r="BW9" t="s">
        <v>361</v>
      </c>
      <c r="BX9" t="s">
        <v>307</v>
      </c>
      <c r="BY9" t="s">
        <v>203</v>
      </c>
      <c r="BZ9">
        <v>2</v>
      </c>
      <c r="CA9" t="s">
        <v>361</v>
      </c>
      <c r="CB9" s="4" t="s">
        <v>446</v>
      </c>
      <c r="CC9" s="4" t="s">
        <v>446</v>
      </c>
      <c r="CD9" s="4" t="s">
        <v>446</v>
      </c>
      <c r="CE9" s="4" t="s">
        <v>446</v>
      </c>
      <c r="CF9" s="4" t="s">
        <v>446</v>
      </c>
      <c r="CG9" t="s">
        <v>364</v>
      </c>
      <c r="CH9" s="3">
        <v>45890</v>
      </c>
      <c r="CI9" s="5" t="s">
        <v>365</v>
      </c>
    </row>
    <row r="10" spans="1:87" x14ac:dyDescent="0.25">
      <c r="A10">
        <v>2025</v>
      </c>
      <c r="B10" s="3">
        <v>45778</v>
      </c>
      <c r="C10" s="3">
        <v>45808</v>
      </c>
      <c r="D10" t="s">
        <v>193</v>
      </c>
      <c r="E10" t="s">
        <v>196</v>
      </c>
      <c r="F10" t="s">
        <v>200</v>
      </c>
      <c r="G10" t="s">
        <v>397</v>
      </c>
      <c r="H10" t="s">
        <v>203</v>
      </c>
      <c r="I10" t="s">
        <v>374</v>
      </c>
      <c r="J10" s="4" t="s">
        <v>446</v>
      </c>
      <c r="K10">
        <v>3</v>
      </c>
      <c r="L10" s="4" t="s">
        <v>446</v>
      </c>
      <c r="M10" s="3">
        <v>45779</v>
      </c>
      <c r="N10" t="s">
        <v>398</v>
      </c>
      <c r="O10">
        <v>3</v>
      </c>
      <c r="P10" s="3">
        <v>45779</v>
      </c>
      <c r="Q10">
        <v>3</v>
      </c>
      <c r="R10">
        <v>3</v>
      </c>
      <c r="S10" s="4" t="s">
        <v>446</v>
      </c>
      <c r="T10" s="4" t="s">
        <v>446</v>
      </c>
      <c r="U10" s="4" t="s">
        <v>446</v>
      </c>
      <c r="V10" s="4" t="s">
        <v>446</v>
      </c>
      <c r="W10" t="s">
        <v>399</v>
      </c>
      <c r="X10" t="s">
        <v>399</v>
      </c>
      <c r="Y10" t="s">
        <v>399</v>
      </c>
      <c r="Z10" t="s">
        <v>204</v>
      </c>
      <c r="AA10" t="s">
        <v>399</v>
      </c>
      <c r="AB10" t="s">
        <v>399</v>
      </c>
      <c r="AC10" t="s">
        <v>400</v>
      </c>
      <c r="AD10" t="s">
        <v>212</v>
      </c>
      <c r="AE10" t="s">
        <v>401</v>
      </c>
      <c r="AF10" s="8">
        <v>698</v>
      </c>
      <c r="AG10">
        <v>0</v>
      </c>
      <c r="AH10" t="s">
        <v>235</v>
      </c>
      <c r="AI10" t="s">
        <v>366</v>
      </c>
      <c r="AJ10">
        <v>24</v>
      </c>
      <c r="AK10" t="s">
        <v>366</v>
      </c>
      <c r="AL10">
        <v>24</v>
      </c>
      <c r="AM10" t="s">
        <v>366</v>
      </c>
      <c r="AN10">
        <v>24</v>
      </c>
      <c r="AO10" t="s">
        <v>277</v>
      </c>
      <c r="AP10">
        <v>79617</v>
      </c>
      <c r="AQ10" t="s">
        <v>361</v>
      </c>
      <c r="AR10" t="s">
        <v>361</v>
      </c>
      <c r="AS10" t="s">
        <v>361</v>
      </c>
      <c r="AT10" t="s">
        <v>361</v>
      </c>
      <c r="AU10" t="s">
        <v>367</v>
      </c>
      <c r="AV10" t="s">
        <v>364</v>
      </c>
      <c r="AW10" t="s">
        <v>364</v>
      </c>
      <c r="AX10" t="s">
        <v>364</v>
      </c>
      <c r="AY10" t="s">
        <v>397</v>
      </c>
      <c r="AZ10" s="3">
        <v>45779</v>
      </c>
      <c r="BA10" s="3">
        <v>45779</v>
      </c>
      <c r="BB10" s="3">
        <v>45805</v>
      </c>
      <c r="BC10" s="6">
        <v>50000</v>
      </c>
      <c r="BD10" s="6">
        <v>58000</v>
      </c>
      <c r="BE10" s="7">
        <f t="shared" si="0"/>
        <v>58000</v>
      </c>
      <c r="BF10" s="7">
        <f t="shared" si="0"/>
        <v>58000</v>
      </c>
      <c r="BG10" t="s">
        <v>362</v>
      </c>
      <c r="BH10" t="s">
        <v>378</v>
      </c>
      <c r="BI10" t="s">
        <v>379</v>
      </c>
      <c r="BJ10" t="s">
        <v>380</v>
      </c>
      <c r="BK10">
        <v>0</v>
      </c>
      <c r="BL10" s="3">
        <v>45779</v>
      </c>
      <c r="BM10" s="3">
        <v>45805</v>
      </c>
      <c r="BN10" s="4" t="s">
        <v>439</v>
      </c>
      <c r="BO10" s="4" t="s">
        <v>446</v>
      </c>
      <c r="BP10">
        <v>3</v>
      </c>
      <c r="BQ10" t="s">
        <v>304</v>
      </c>
      <c r="BR10" t="s">
        <v>363</v>
      </c>
      <c r="BS10" t="s">
        <v>375</v>
      </c>
      <c r="BT10" t="s">
        <v>368</v>
      </c>
      <c r="BU10" t="s">
        <v>402</v>
      </c>
      <c r="BV10" s="4" t="s">
        <v>446</v>
      </c>
      <c r="BW10" t="s">
        <v>361</v>
      </c>
      <c r="BX10" t="s">
        <v>307</v>
      </c>
      <c r="BY10" t="s">
        <v>203</v>
      </c>
      <c r="BZ10">
        <v>3</v>
      </c>
      <c r="CA10" t="s">
        <v>361</v>
      </c>
      <c r="CB10" s="4" t="s">
        <v>446</v>
      </c>
      <c r="CC10" s="4" t="s">
        <v>446</v>
      </c>
      <c r="CD10" s="4" t="s">
        <v>446</v>
      </c>
      <c r="CE10" s="4" t="s">
        <v>446</v>
      </c>
      <c r="CF10" s="4" t="s">
        <v>446</v>
      </c>
      <c r="CG10" t="s">
        <v>364</v>
      </c>
      <c r="CH10" s="3">
        <v>45890</v>
      </c>
      <c r="CI10" s="5" t="s">
        <v>365</v>
      </c>
    </row>
    <row r="11" spans="1:87" x14ac:dyDescent="0.25">
      <c r="A11">
        <v>2025</v>
      </c>
      <c r="B11" s="3">
        <v>45778</v>
      </c>
      <c r="C11" s="3">
        <v>45808</v>
      </c>
      <c r="D11" t="s">
        <v>193</v>
      </c>
      <c r="E11" t="s">
        <v>196</v>
      </c>
      <c r="F11" t="s">
        <v>200</v>
      </c>
      <c r="G11" t="s">
        <v>403</v>
      </c>
      <c r="H11" t="s">
        <v>203</v>
      </c>
      <c r="I11" t="s">
        <v>374</v>
      </c>
      <c r="J11" s="4" t="s">
        <v>446</v>
      </c>
      <c r="K11">
        <v>4</v>
      </c>
      <c r="L11" s="4" t="s">
        <v>446</v>
      </c>
      <c r="M11" s="3">
        <v>45779</v>
      </c>
      <c r="N11" t="s">
        <v>404</v>
      </c>
      <c r="O11">
        <v>4</v>
      </c>
      <c r="P11" s="3">
        <v>45779</v>
      </c>
      <c r="Q11">
        <v>4</v>
      </c>
      <c r="R11">
        <v>4</v>
      </c>
      <c r="S11" s="4" t="s">
        <v>446</v>
      </c>
      <c r="T11" s="4" t="s">
        <v>446</v>
      </c>
      <c r="U11" s="4" t="s">
        <v>446</v>
      </c>
      <c r="V11" s="4" t="s">
        <v>446</v>
      </c>
      <c r="W11" t="s">
        <v>399</v>
      </c>
      <c r="X11" t="s">
        <v>399</v>
      </c>
      <c r="Y11" t="s">
        <v>399</v>
      </c>
      <c r="Z11" t="s">
        <v>204</v>
      </c>
      <c r="AA11" t="s">
        <v>399</v>
      </c>
      <c r="AB11" t="s">
        <v>399</v>
      </c>
      <c r="AC11" t="s">
        <v>400</v>
      </c>
      <c r="AD11" t="s">
        <v>212</v>
      </c>
      <c r="AE11" t="s">
        <v>401</v>
      </c>
      <c r="AF11">
        <v>698</v>
      </c>
      <c r="AG11">
        <v>0</v>
      </c>
      <c r="AH11" t="s">
        <v>235</v>
      </c>
      <c r="AI11" t="s">
        <v>366</v>
      </c>
      <c r="AJ11">
        <v>24</v>
      </c>
      <c r="AK11" t="s">
        <v>366</v>
      </c>
      <c r="AL11">
        <v>24</v>
      </c>
      <c r="AM11" t="s">
        <v>366</v>
      </c>
      <c r="AN11">
        <v>24</v>
      </c>
      <c r="AO11" t="s">
        <v>277</v>
      </c>
      <c r="AP11">
        <v>79617</v>
      </c>
      <c r="AQ11" t="s">
        <v>361</v>
      </c>
      <c r="AR11" t="s">
        <v>361</v>
      </c>
      <c r="AS11" t="s">
        <v>361</v>
      </c>
      <c r="AT11" t="s">
        <v>361</v>
      </c>
      <c r="AU11" t="s">
        <v>367</v>
      </c>
      <c r="AV11" t="s">
        <v>364</v>
      </c>
      <c r="AW11" t="s">
        <v>364</v>
      </c>
      <c r="AX11" t="s">
        <v>364</v>
      </c>
      <c r="AY11" t="s">
        <v>403</v>
      </c>
      <c r="AZ11" s="3">
        <v>45779</v>
      </c>
      <c r="BA11" s="3">
        <v>45779</v>
      </c>
      <c r="BB11" s="3">
        <v>45805</v>
      </c>
      <c r="BC11" s="9">
        <v>50000</v>
      </c>
      <c r="BD11" s="9">
        <v>58000</v>
      </c>
      <c r="BE11" s="7">
        <f>$BD$11</f>
        <v>58000</v>
      </c>
      <c r="BF11" s="7">
        <f>$BD$11</f>
        <v>58000</v>
      </c>
      <c r="BG11" t="s">
        <v>362</v>
      </c>
      <c r="BH11" t="s">
        <v>378</v>
      </c>
      <c r="BI11" t="s">
        <v>379</v>
      </c>
      <c r="BJ11" t="s">
        <v>380</v>
      </c>
      <c r="BK11">
        <v>0</v>
      </c>
      <c r="BL11" s="3">
        <v>45779</v>
      </c>
      <c r="BM11" s="3">
        <v>45805</v>
      </c>
      <c r="BN11" s="4" t="s">
        <v>440</v>
      </c>
      <c r="BO11" s="4" t="s">
        <v>446</v>
      </c>
      <c r="BP11">
        <v>4</v>
      </c>
      <c r="BQ11" t="s">
        <v>304</v>
      </c>
      <c r="BR11" t="s">
        <v>363</v>
      </c>
      <c r="BS11" t="s">
        <v>375</v>
      </c>
      <c r="BT11" t="s">
        <v>368</v>
      </c>
      <c r="BU11" t="s">
        <v>404</v>
      </c>
      <c r="BV11" s="4" t="s">
        <v>446</v>
      </c>
      <c r="BW11" t="s">
        <v>361</v>
      </c>
      <c r="BX11" t="s">
        <v>307</v>
      </c>
      <c r="BY11" t="s">
        <v>203</v>
      </c>
      <c r="BZ11">
        <v>4</v>
      </c>
      <c r="CA11" t="s">
        <v>361</v>
      </c>
      <c r="CB11" s="4" t="s">
        <v>446</v>
      </c>
      <c r="CC11" s="4" t="s">
        <v>446</v>
      </c>
      <c r="CD11" s="4" t="s">
        <v>446</v>
      </c>
      <c r="CE11" s="4" t="s">
        <v>446</v>
      </c>
      <c r="CF11" s="4" t="s">
        <v>446</v>
      </c>
      <c r="CG11" t="s">
        <v>364</v>
      </c>
      <c r="CH11" s="3">
        <v>45890</v>
      </c>
      <c r="CI11" s="5" t="s">
        <v>365</v>
      </c>
    </row>
    <row r="12" spans="1:87" x14ac:dyDescent="0.25">
      <c r="A12">
        <v>2025</v>
      </c>
      <c r="B12" s="3">
        <v>45778</v>
      </c>
      <c r="C12" s="3">
        <v>45808</v>
      </c>
      <c r="D12" t="s">
        <v>193</v>
      </c>
      <c r="E12" t="s">
        <v>195</v>
      </c>
      <c r="F12" t="s">
        <v>200</v>
      </c>
      <c r="G12" t="s">
        <v>405</v>
      </c>
      <c r="H12" t="s">
        <v>203</v>
      </c>
      <c r="I12" t="s">
        <v>374</v>
      </c>
      <c r="J12" s="4" t="s">
        <v>446</v>
      </c>
      <c r="K12">
        <v>5</v>
      </c>
      <c r="L12" s="4" t="s">
        <v>446</v>
      </c>
      <c r="M12" s="3">
        <v>45779</v>
      </c>
      <c r="N12" t="s">
        <v>406</v>
      </c>
      <c r="O12">
        <v>5</v>
      </c>
      <c r="P12" s="3">
        <v>45779</v>
      </c>
      <c r="Q12">
        <v>5</v>
      </c>
      <c r="R12">
        <v>5</v>
      </c>
      <c r="S12" s="4" t="s">
        <v>446</v>
      </c>
      <c r="T12" s="4" t="s">
        <v>446</v>
      </c>
      <c r="U12" s="4" t="s">
        <v>446</v>
      </c>
      <c r="V12" s="4" t="s">
        <v>446</v>
      </c>
      <c r="W12" t="s">
        <v>407</v>
      </c>
      <c r="X12" t="s">
        <v>408</v>
      </c>
      <c r="Y12" t="s">
        <v>409</v>
      </c>
      <c r="Z12" t="s">
        <v>204</v>
      </c>
      <c r="AA12" t="s">
        <v>410</v>
      </c>
      <c r="AB12" t="s">
        <v>410</v>
      </c>
      <c r="AC12" t="s">
        <v>411</v>
      </c>
      <c r="AD12" t="s">
        <v>224</v>
      </c>
      <c r="AE12" t="s">
        <v>412</v>
      </c>
      <c r="AF12">
        <v>185</v>
      </c>
      <c r="AG12">
        <v>0</v>
      </c>
      <c r="AH12" t="s">
        <v>235</v>
      </c>
      <c r="AI12" t="s">
        <v>366</v>
      </c>
      <c r="AJ12">
        <v>24</v>
      </c>
      <c r="AK12" t="s">
        <v>366</v>
      </c>
      <c r="AL12">
        <v>24</v>
      </c>
      <c r="AM12" t="s">
        <v>366</v>
      </c>
      <c r="AN12">
        <v>24</v>
      </c>
      <c r="AO12" t="s">
        <v>277</v>
      </c>
      <c r="AP12">
        <v>78170</v>
      </c>
      <c r="AQ12" t="s">
        <v>361</v>
      </c>
      <c r="AR12" t="s">
        <v>361</v>
      </c>
      <c r="AS12" t="s">
        <v>361</v>
      </c>
      <c r="AT12" t="s">
        <v>361</v>
      </c>
      <c r="AU12" t="s">
        <v>367</v>
      </c>
      <c r="AV12" t="s">
        <v>364</v>
      </c>
      <c r="AW12" t="s">
        <v>364</v>
      </c>
      <c r="AX12" t="s">
        <v>364</v>
      </c>
      <c r="AY12" t="s">
        <v>405</v>
      </c>
      <c r="AZ12" s="3">
        <v>45779</v>
      </c>
      <c r="BA12" s="3">
        <v>45779</v>
      </c>
      <c r="BB12" s="3">
        <v>45780</v>
      </c>
      <c r="BC12" s="9">
        <v>1457400</v>
      </c>
      <c r="BD12" s="7">
        <f>(BC12*1.16)</f>
        <v>1690583.9999999998</v>
      </c>
      <c r="BE12" s="7">
        <f t="shared" ref="BE12:BF16" si="1">(BD12)</f>
        <v>1690583.9999999998</v>
      </c>
      <c r="BF12" s="7">
        <f t="shared" si="1"/>
        <v>1690583.9999999998</v>
      </c>
      <c r="BG12" t="s">
        <v>362</v>
      </c>
      <c r="BH12" t="s">
        <v>378</v>
      </c>
      <c r="BI12" t="s">
        <v>379</v>
      </c>
      <c r="BJ12" t="s">
        <v>380</v>
      </c>
      <c r="BK12">
        <v>0</v>
      </c>
      <c r="BL12" s="3">
        <v>45779</v>
      </c>
      <c r="BM12" s="3">
        <v>45811</v>
      </c>
      <c r="BN12" s="4" t="s">
        <v>441</v>
      </c>
      <c r="BO12" s="4" t="s">
        <v>446</v>
      </c>
      <c r="BP12">
        <v>5</v>
      </c>
      <c r="BQ12" t="s">
        <v>304</v>
      </c>
      <c r="BR12" t="s">
        <v>363</v>
      </c>
      <c r="BS12" t="s">
        <v>375</v>
      </c>
      <c r="BT12" t="s">
        <v>368</v>
      </c>
      <c r="BU12" t="s">
        <v>413</v>
      </c>
      <c r="BV12" s="4" t="s">
        <v>446</v>
      </c>
      <c r="BW12" t="s">
        <v>361</v>
      </c>
      <c r="BX12" t="s">
        <v>307</v>
      </c>
      <c r="BY12" t="s">
        <v>203</v>
      </c>
      <c r="BZ12">
        <v>5</v>
      </c>
      <c r="CA12" t="s">
        <v>361</v>
      </c>
      <c r="CB12" s="4" t="s">
        <v>446</v>
      </c>
      <c r="CC12" s="4" t="s">
        <v>446</v>
      </c>
      <c r="CD12" s="4" t="s">
        <v>446</v>
      </c>
      <c r="CE12" s="4" t="s">
        <v>446</v>
      </c>
      <c r="CF12" s="4" t="s">
        <v>446</v>
      </c>
      <c r="CG12" t="s">
        <v>364</v>
      </c>
      <c r="CH12" s="3">
        <v>45890</v>
      </c>
      <c r="CI12" s="5" t="s">
        <v>365</v>
      </c>
    </row>
    <row r="13" spans="1:87" x14ac:dyDescent="0.25">
      <c r="A13">
        <v>2025</v>
      </c>
      <c r="B13" s="3">
        <v>45778</v>
      </c>
      <c r="C13" s="3">
        <v>45808</v>
      </c>
      <c r="D13" t="s">
        <v>193</v>
      </c>
      <c r="E13" t="s">
        <v>195</v>
      </c>
      <c r="F13" t="s">
        <v>200</v>
      </c>
      <c r="G13" t="s">
        <v>414</v>
      </c>
      <c r="H13" t="s">
        <v>203</v>
      </c>
      <c r="I13" t="s">
        <v>374</v>
      </c>
      <c r="J13" s="4" t="s">
        <v>446</v>
      </c>
      <c r="K13">
        <v>6</v>
      </c>
      <c r="L13" s="4" t="s">
        <v>446</v>
      </c>
      <c r="M13" s="3">
        <v>45796</v>
      </c>
      <c r="N13" t="s">
        <v>415</v>
      </c>
      <c r="O13">
        <v>6</v>
      </c>
      <c r="P13" s="3">
        <v>45796</v>
      </c>
      <c r="Q13">
        <v>6</v>
      </c>
      <c r="R13">
        <v>6</v>
      </c>
      <c r="S13" s="4" t="s">
        <v>446</v>
      </c>
      <c r="T13" s="4" t="s">
        <v>446</v>
      </c>
      <c r="U13" s="4" t="s">
        <v>446</v>
      </c>
      <c r="V13" s="4" t="s">
        <v>446</v>
      </c>
      <c r="W13" t="s">
        <v>376</v>
      </c>
      <c r="X13" t="s">
        <v>416</v>
      </c>
      <c r="Y13" t="s">
        <v>377</v>
      </c>
      <c r="Z13" t="s">
        <v>204</v>
      </c>
      <c r="AA13" t="s">
        <v>417</v>
      </c>
      <c r="AB13" t="s">
        <v>418</v>
      </c>
      <c r="AC13" t="s">
        <v>419</v>
      </c>
      <c r="AD13" t="s">
        <v>212</v>
      </c>
      <c r="AE13" t="s">
        <v>420</v>
      </c>
      <c r="AF13">
        <v>103</v>
      </c>
      <c r="AG13">
        <v>0</v>
      </c>
      <c r="AH13" t="s">
        <v>235</v>
      </c>
      <c r="AI13" t="s">
        <v>366</v>
      </c>
      <c r="AJ13">
        <v>24</v>
      </c>
      <c r="AK13" t="s">
        <v>366</v>
      </c>
      <c r="AL13">
        <v>24</v>
      </c>
      <c r="AM13" t="s">
        <v>366</v>
      </c>
      <c r="AN13">
        <v>24</v>
      </c>
      <c r="AO13" t="s">
        <v>277</v>
      </c>
      <c r="AP13">
        <v>78280</v>
      </c>
      <c r="AQ13" t="s">
        <v>361</v>
      </c>
      <c r="AR13" t="s">
        <v>361</v>
      </c>
      <c r="AS13" t="s">
        <v>361</v>
      </c>
      <c r="AT13" t="s">
        <v>361</v>
      </c>
      <c r="AU13" t="s">
        <v>367</v>
      </c>
      <c r="AV13" t="s">
        <v>364</v>
      </c>
      <c r="AW13" t="s">
        <v>364</v>
      </c>
      <c r="AX13" t="s">
        <v>364</v>
      </c>
      <c r="AY13" t="s">
        <v>414</v>
      </c>
      <c r="AZ13" s="3">
        <v>45796</v>
      </c>
      <c r="BA13" s="3">
        <v>45796</v>
      </c>
      <c r="BB13" s="3">
        <v>45780</v>
      </c>
      <c r="BC13" s="9">
        <v>591746.63</v>
      </c>
      <c r="BD13" s="7">
        <f>(BC13*1.16)</f>
        <v>686426.09080000001</v>
      </c>
      <c r="BE13" s="7">
        <f t="shared" si="1"/>
        <v>686426.09080000001</v>
      </c>
      <c r="BF13" s="7">
        <f t="shared" si="1"/>
        <v>686426.09080000001</v>
      </c>
      <c r="BG13" t="s">
        <v>362</v>
      </c>
      <c r="BH13" t="s">
        <v>378</v>
      </c>
      <c r="BI13" t="s">
        <v>379</v>
      </c>
      <c r="BJ13" t="s">
        <v>380</v>
      </c>
      <c r="BK13">
        <v>0</v>
      </c>
      <c r="BL13" s="3">
        <v>45796</v>
      </c>
      <c r="BM13" s="3">
        <v>45811</v>
      </c>
      <c r="BN13" s="4" t="s">
        <v>442</v>
      </c>
      <c r="BO13" s="4" t="s">
        <v>446</v>
      </c>
      <c r="BP13">
        <v>6</v>
      </c>
      <c r="BQ13" t="s">
        <v>304</v>
      </c>
      <c r="BR13" t="s">
        <v>363</v>
      </c>
      <c r="BS13" t="s">
        <v>421</v>
      </c>
      <c r="BT13" t="s">
        <v>368</v>
      </c>
      <c r="BU13" t="s">
        <v>422</v>
      </c>
      <c r="BV13" s="4" t="s">
        <v>446</v>
      </c>
      <c r="BW13" t="s">
        <v>361</v>
      </c>
      <c r="BX13" t="s">
        <v>307</v>
      </c>
      <c r="BY13" t="s">
        <v>203</v>
      </c>
      <c r="BZ13">
        <v>6</v>
      </c>
      <c r="CA13" t="s">
        <v>361</v>
      </c>
      <c r="CB13" s="4" t="s">
        <v>446</v>
      </c>
      <c r="CC13" s="4" t="s">
        <v>446</v>
      </c>
      <c r="CD13" s="4" t="s">
        <v>446</v>
      </c>
      <c r="CE13" s="4" t="s">
        <v>446</v>
      </c>
      <c r="CF13" s="4" t="s">
        <v>446</v>
      </c>
      <c r="CG13" t="s">
        <v>364</v>
      </c>
      <c r="CH13" s="3">
        <v>45890</v>
      </c>
      <c r="CI13" s="5" t="s">
        <v>365</v>
      </c>
    </row>
    <row r="14" spans="1:87" x14ac:dyDescent="0.25">
      <c r="A14">
        <v>2025</v>
      </c>
      <c r="B14" s="3">
        <v>45778</v>
      </c>
      <c r="C14" s="3">
        <v>45808</v>
      </c>
      <c r="D14" t="s">
        <v>193</v>
      </c>
      <c r="E14" t="s">
        <v>195</v>
      </c>
      <c r="F14" t="s">
        <v>200</v>
      </c>
      <c r="G14" t="s">
        <v>423</v>
      </c>
      <c r="H14" t="s">
        <v>203</v>
      </c>
      <c r="I14" t="s">
        <v>374</v>
      </c>
      <c r="J14" s="4" t="s">
        <v>446</v>
      </c>
      <c r="K14">
        <v>7</v>
      </c>
      <c r="L14" s="4" t="s">
        <v>446</v>
      </c>
      <c r="M14" s="3">
        <v>45796</v>
      </c>
      <c r="N14" t="s">
        <v>424</v>
      </c>
      <c r="O14">
        <v>7</v>
      </c>
      <c r="P14" s="3">
        <v>45796</v>
      </c>
      <c r="Q14">
        <v>7</v>
      </c>
      <c r="R14">
        <v>7</v>
      </c>
      <c r="S14" s="4" t="s">
        <v>446</v>
      </c>
      <c r="T14" s="4" t="s">
        <v>446</v>
      </c>
      <c r="U14" s="4" t="s">
        <v>446</v>
      </c>
      <c r="V14" s="4" t="s">
        <v>446</v>
      </c>
      <c r="W14" t="s">
        <v>425</v>
      </c>
      <c r="X14" t="s">
        <v>381</v>
      </c>
      <c r="Y14" t="s">
        <v>382</v>
      </c>
      <c r="Z14" t="s">
        <v>204</v>
      </c>
      <c r="AA14" t="s">
        <v>383</v>
      </c>
      <c r="AB14" t="s">
        <v>383</v>
      </c>
      <c r="AC14" t="s">
        <v>384</v>
      </c>
      <c r="AD14" t="s">
        <v>212</v>
      </c>
      <c r="AE14" t="s">
        <v>426</v>
      </c>
      <c r="AF14" s="8" t="s">
        <v>427</v>
      </c>
      <c r="AG14">
        <v>0</v>
      </c>
      <c r="AH14" t="s">
        <v>243</v>
      </c>
      <c r="AI14" t="s">
        <v>428</v>
      </c>
      <c r="AJ14">
        <v>7</v>
      </c>
      <c r="AK14" t="s">
        <v>429</v>
      </c>
      <c r="AL14">
        <v>7</v>
      </c>
      <c r="AM14" t="s">
        <v>429</v>
      </c>
      <c r="AN14">
        <v>24</v>
      </c>
      <c r="AO14" t="s">
        <v>277</v>
      </c>
      <c r="AP14">
        <v>78534</v>
      </c>
      <c r="AQ14" t="s">
        <v>361</v>
      </c>
      <c r="AR14" t="s">
        <v>361</v>
      </c>
      <c r="AS14" t="s">
        <v>361</v>
      </c>
      <c r="AT14" t="s">
        <v>361</v>
      </c>
      <c r="AU14" t="s">
        <v>367</v>
      </c>
      <c r="AV14" t="s">
        <v>364</v>
      </c>
      <c r="AW14" t="s">
        <v>364</v>
      </c>
      <c r="AX14" t="s">
        <v>364</v>
      </c>
      <c r="AY14" t="s">
        <v>423</v>
      </c>
      <c r="AZ14" s="3">
        <v>45796</v>
      </c>
      <c r="BA14" s="3">
        <v>45796</v>
      </c>
      <c r="BB14" s="3">
        <v>45817</v>
      </c>
      <c r="BC14" s="9">
        <v>664457.42000000004</v>
      </c>
      <c r="BD14" s="7">
        <f>(BC14*1.16)</f>
        <v>770770.60719999997</v>
      </c>
      <c r="BE14" s="7">
        <f t="shared" si="1"/>
        <v>770770.60719999997</v>
      </c>
      <c r="BF14" s="7">
        <f t="shared" si="1"/>
        <v>770770.60719999997</v>
      </c>
      <c r="BG14" t="s">
        <v>362</v>
      </c>
      <c r="BH14" t="s">
        <v>378</v>
      </c>
      <c r="BI14" t="s">
        <v>379</v>
      </c>
      <c r="BJ14" t="s">
        <v>380</v>
      </c>
      <c r="BK14">
        <v>0</v>
      </c>
      <c r="BL14" s="3">
        <v>45796</v>
      </c>
      <c r="BM14" s="3">
        <v>45817</v>
      </c>
      <c r="BN14" s="4" t="s">
        <v>443</v>
      </c>
      <c r="BO14" s="4" t="s">
        <v>446</v>
      </c>
      <c r="BP14">
        <v>7</v>
      </c>
      <c r="BQ14" t="s">
        <v>304</v>
      </c>
      <c r="BR14" t="s">
        <v>363</v>
      </c>
      <c r="BS14" t="s">
        <v>375</v>
      </c>
      <c r="BT14" t="s">
        <v>368</v>
      </c>
      <c r="BU14" t="s">
        <v>430</v>
      </c>
      <c r="BV14" s="4" t="s">
        <v>446</v>
      </c>
      <c r="BW14" t="s">
        <v>361</v>
      </c>
      <c r="BX14" t="s">
        <v>307</v>
      </c>
      <c r="BY14" t="s">
        <v>203</v>
      </c>
      <c r="BZ14">
        <v>7</v>
      </c>
      <c r="CA14" t="s">
        <v>361</v>
      </c>
      <c r="CB14" s="4" t="s">
        <v>446</v>
      </c>
      <c r="CC14" s="4" t="s">
        <v>446</v>
      </c>
      <c r="CD14" s="4" t="s">
        <v>446</v>
      </c>
      <c r="CE14" s="4" t="s">
        <v>446</v>
      </c>
      <c r="CF14" s="4" t="s">
        <v>446</v>
      </c>
      <c r="CG14" t="s">
        <v>364</v>
      </c>
      <c r="CH14" s="3">
        <v>45890</v>
      </c>
      <c r="CI14" s="5" t="s">
        <v>365</v>
      </c>
    </row>
    <row r="15" spans="1:87" x14ac:dyDescent="0.25">
      <c r="A15">
        <v>2025</v>
      </c>
      <c r="B15" s="3">
        <v>45778</v>
      </c>
      <c r="C15" s="3">
        <v>45808</v>
      </c>
      <c r="D15" t="s">
        <v>193</v>
      </c>
      <c r="E15" t="s">
        <v>195</v>
      </c>
      <c r="F15" t="s">
        <v>200</v>
      </c>
      <c r="G15" t="s">
        <v>431</v>
      </c>
      <c r="H15" t="s">
        <v>203</v>
      </c>
      <c r="I15" t="s">
        <v>374</v>
      </c>
      <c r="J15" s="4" t="s">
        <v>446</v>
      </c>
      <c r="K15">
        <v>8</v>
      </c>
      <c r="L15" s="4" t="s">
        <v>446</v>
      </c>
      <c r="M15" s="3">
        <v>45796</v>
      </c>
      <c r="N15" t="s">
        <v>432</v>
      </c>
      <c r="O15">
        <v>8</v>
      </c>
      <c r="P15" s="3">
        <v>45796</v>
      </c>
      <c r="Q15">
        <v>8</v>
      </c>
      <c r="R15">
        <v>8</v>
      </c>
      <c r="S15" s="4" t="s">
        <v>446</v>
      </c>
      <c r="T15" s="4" t="s">
        <v>446</v>
      </c>
      <c r="U15" s="4" t="s">
        <v>446</v>
      </c>
      <c r="V15" s="4" t="s">
        <v>446</v>
      </c>
      <c r="W15" t="s">
        <v>376</v>
      </c>
      <c r="X15" t="s">
        <v>416</v>
      </c>
      <c r="Y15" t="s">
        <v>377</v>
      </c>
      <c r="Z15" t="s">
        <v>204</v>
      </c>
      <c r="AA15" t="s">
        <v>417</v>
      </c>
      <c r="AB15" t="s">
        <v>418</v>
      </c>
      <c r="AC15" t="s">
        <v>419</v>
      </c>
      <c r="AD15" t="s">
        <v>212</v>
      </c>
      <c r="AE15" t="s">
        <v>420</v>
      </c>
      <c r="AF15">
        <v>103</v>
      </c>
      <c r="AG15">
        <v>0</v>
      </c>
      <c r="AH15" t="s">
        <v>235</v>
      </c>
      <c r="AI15" t="s">
        <v>366</v>
      </c>
      <c r="AJ15">
        <v>24</v>
      </c>
      <c r="AK15" t="s">
        <v>366</v>
      </c>
      <c r="AL15">
        <v>24</v>
      </c>
      <c r="AM15" t="s">
        <v>366</v>
      </c>
      <c r="AN15">
        <v>24</v>
      </c>
      <c r="AO15" t="s">
        <v>277</v>
      </c>
      <c r="AP15">
        <v>78280</v>
      </c>
      <c r="AQ15" t="s">
        <v>361</v>
      </c>
      <c r="AR15" t="s">
        <v>361</v>
      </c>
      <c r="AS15" t="s">
        <v>361</v>
      </c>
      <c r="AT15" t="s">
        <v>361</v>
      </c>
      <c r="AU15" t="s">
        <v>367</v>
      </c>
      <c r="AV15" t="s">
        <v>364</v>
      </c>
      <c r="AW15" t="s">
        <v>364</v>
      </c>
      <c r="AX15" t="s">
        <v>364</v>
      </c>
      <c r="AY15" t="s">
        <v>431</v>
      </c>
      <c r="AZ15" s="3">
        <v>45796</v>
      </c>
      <c r="BA15" s="3">
        <v>45796</v>
      </c>
      <c r="BB15" s="3">
        <v>45817</v>
      </c>
      <c r="BC15" s="9">
        <v>675970.09</v>
      </c>
      <c r="BD15" s="7">
        <f>(BC15*1.16)</f>
        <v>784125.30439999991</v>
      </c>
      <c r="BE15" s="7">
        <f t="shared" si="1"/>
        <v>784125.30439999991</v>
      </c>
      <c r="BF15" s="7">
        <f t="shared" si="1"/>
        <v>784125.30439999991</v>
      </c>
      <c r="BG15" t="s">
        <v>362</v>
      </c>
      <c r="BH15" t="s">
        <v>378</v>
      </c>
      <c r="BI15" t="s">
        <v>379</v>
      </c>
      <c r="BJ15" t="s">
        <v>380</v>
      </c>
      <c r="BK15">
        <v>0</v>
      </c>
      <c r="BL15" s="3">
        <v>45796</v>
      </c>
      <c r="BM15" s="3">
        <v>45817</v>
      </c>
      <c r="BN15" s="4" t="s">
        <v>444</v>
      </c>
      <c r="BO15" s="4" t="s">
        <v>446</v>
      </c>
      <c r="BP15">
        <v>8</v>
      </c>
      <c r="BQ15" t="s">
        <v>304</v>
      </c>
      <c r="BR15" t="s">
        <v>363</v>
      </c>
      <c r="BS15" t="s">
        <v>375</v>
      </c>
      <c r="BT15" t="s">
        <v>368</v>
      </c>
      <c r="BU15" t="s">
        <v>433</v>
      </c>
      <c r="BV15" s="4" t="s">
        <v>446</v>
      </c>
      <c r="BW15" t="s">
        <v>361</v>
      </c>
      <c r="BX15" t="s">
        <v>307</v>
      </c>
      <c r="BY15" t="s">
        <v>203</v>
      </c>
      <c r="BZ15">
        <v>8</v>
      </c>
      <c r="CA15" t="s">
        <v>361</v>
      </c>
      <c r="CB15" s="4" t="s">
        <v>446</v>
      </c>
      <c r="CC15" s="4" t="s">
        <v>446</v>
      </c>
      <c r="CD15" s="4" t="s">
        <v>446</v>
      </c>
      <c r="CE15" s="4" t="s">
        <v>446</v>
      </c>
      <c r="CF15" s="4" t="s">
        <v>446</v>
      </c>
      <c r="CG15" t="s">
        <v>364</v>
      </c>
      <c r="CH15" s="3">
        <v>45890</v>
      </c>
      <c r="CI15" s="5" t="s">
        <v>365</v>
      </c>
    </row>
    <row r="16" spans="1:87" x14ac:dyDescent="0.25">
      <c r="A16">
        <v>2025</v>
      </c>
      <c r="B16" s="3">
        <v>45778</v>
      </c>
      <c r="C16" s="3">
        <v>45808</v>
      </c>
      <c r="D16" t="s">
        <v>193</v>
      </c>
      <c r="E16" t="s">
        <v>196</v>
      </c>
      <c r="F16" t="s">
        <v>200</v>
      </c>
      <c r="G16" t="s">
        <v>434</v>
      </c>
      <c r="H16" t="s">
        <v>203</v>
      </c>
      <c r="I16" t="s">
        <v>374</v>
      </c>
      <c r="J16" s="4" t="s">
        <v>446</v>
      </c>
      <c r="K16">
        <v>9</v>
      </c>
      <c r="L16" s="4" t="s">
        <v>446</v>
      </c>
      <c r="M16" s="3">
        <v>45796</v>
      </c>
      <c r="N16" t="s">
        <v>435</v>
      </c>
      <c r="O16">
        <v>9</v>
      </c>
      <c r="P16" s="3">
        <v>45796</v>
      </c>
      <c r="Q16">
        <v>9</v>
      </c>
      <c r="R16">
        <v>9</v>
      </c>
      <c r="S16" s="4" t="s">
        <v>446</v>
      </c>
      <c r="T16" s="4" t="s">
        <v>446</v>
      </c>
      <c r="U16" s="4" t="s">
        <v>446</v>
      </c>
      <c r="V16" s="4" t="s">
        <v>446</v>
      </c>
      <c r="W16" t="s">
        <v>376</v>
      </c>
      <c r="X16" t="s">
        <v>416</v>
      </c>
      <c r="Y16" t="s">
        <v>377</v>
      </c>
      <c r="Z16" t="s">
        <v>204</v>
      </c>
      <c r="AA16" t="s">
        <v>417</v>
      </c>
      <c r="AB16" t="s">
        <v>418</v>
      </c>
      <c r="AC16" t="s">
        <v>419</v>
      </c>
      <c r="AD16" t="s">
        <v>212</v>
      </c>
      <c r="AE16" t="s">
        <v>420</v>
      </c>
      <c r="AF16">
        <v>103</v>
      </c>
      <c r="AG16">
        <v>0</v>
      </c>
      <c r="AH16" t="s">
        <v>235</v>
      </c>
      <c r="AI16" t="s">
        <v>366</v>
      </c>
      <c r="AJ16">
        <v>24</v>
      </c>
      <c r="AK16" t="s">
        <v>366</v>
      </c>
      <c r="AL16">
        <v>24</v>
      </c>
      <c r="AM16" t="s">
        <v>366</v>
      </c>
      <c r="AN16">
        <v>24</v>
      </c>
      <c r="AO16" t="s">
        <v>277</v>
      </c>
      <c r="AP16">
        <v>78280</v>
      </c>
      <c r="AQ16" t="s">
        <v>361</v>
      </c>
      <c r="AR16" t="s">
        <v>361</v>
      </c>
      <c r="AS16" t="s">
        <v>361</v>
      </c>
      <c r="AT16" t="s">
        <v>361</v>
      </c>
      <c r="AU16" t="s">
        <v>367</v>
      </c>
      <c r="AV16" t="s">
        <v>364</v>
      </c>
      <c r="AW16" t="s">
        <v>364</v>
      </c>
      <c r="AX16" t="s">
        <v>364</v>
      </c>
      <c r="AY16" t="s">
        <v>434</v>
      </c>
      <c r="AZ16" s="3">
        <v>45796</v>
      </c>
      <c r="BA16" s="3">
        <v>45796</v>
      </c>
      <c r="BB16" s="3">
        <v>45819</v>
      </c>
      <c r="BC16" s="10">
        <v>50000</v>
      </c>
      <c r="BD16" s="7">
        <f>(BC16*1.16)</f>
        <v>57999.999999999993</v>
      </c>
      <c r="BE16" s="7">
        <f t="shared" si="1"/>
        <v>57999.999999999993</v>
      </c>
      <c r="BF16" s="7">
        <f t="shared" si="1"/>
        <v>57999.999999999993</v>
      </c>
      <c r="BG16" t="s">
        <v>362</v>
      </c>
      <c r="BH16" t="s">
        <v>378</v>
      </c>
      <c r="BI16" t="s">
        <v>379</v>
      </c>
      <c r="BJ16" t="s">
        <v>380</v>
      </c>
      <c r="BK16">
        <v>0</v>
      </c>
      <c r="BL16" s="3">
        <v>45796</v>
      </c>
      <c r="BM16" s="3">
        <v>45819</v>
      </c>
      <c r="BN16" s="4" t="s">
        <v>445</v>
      </c>
      <c r="BO16" s="4" t="s">
        <v>446</v>
      </c>
      <c r="BP16">
        <v>9</v>
      </c>
      <c r="BQ16" t="s">
        <v>304</v>
      </c>
      <c r="BR16" t="s">
        <v>363</v>
      </c>
      <c r="BS16" t="s">
        <v>375</v>
      </c>
      <c r="BT16" t="s">
        <v>368</v>
      </c>
      <c r="BU16" t="s">
        <v>436</v>
      </c>
      <c r="BV16" s="4" t="s">
        <v>446</v>
      </c>
      <c r="BW16" t="s">
        <v>361</v>
      </c>
      <c r="BX16" t="s">
        <v>307</v>
      </c>
      <c r="BY16" t="s">
        <v>203</v>
      </c>
      <c r="BZ16">
        <v>9</v>
      </c>
      <c r="CA16" t="s">
        <v>361</v>
      </c>
      <c r="CB16" s="4" t="s">
        <v>446</v>
      </c>
      <c r="CC16" s="4" t="s">
        <v>446</v>
      </c>
      <c r="CD16" s="4" t="s">
        <v>446</v>
      </c>
      <c r="CE16" s="4" t="s">
        <v>446</v>
      </c>
      <c r="CF16" s="4" t="s">
        <v>446</v>
      </c>
      <c r="CG16" t="s">
        <v>364</v>
      </c>
      <c r="CH16" s="3">
        <v>45890</v>
      </c>
      <c r="CI16" s="5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  <dataValidation type="list" allowBlank="1" showErrorMessage="1" sqref="F8:F197" xr:uid="{00000000-0002-0000-0000-000002000000}">
      <formula1>Hidden_35</formula1>
    </dataValidation>
    <dataValidation type="list" allowBlank="1" showErrorMessage="1" sqref="H8:H197" xr:uid="{00000000-0002-0000-0000-000003000000}">
      <formula1>Hidden_47</formula1>
    </dataValidation>
    <dataValidation type="list" allowBlank="1" showErrorMessage="1" sqref="Z8:Z197" xr:uid="{00000000-0002-0000-0000-000004000000}">
      <formula1>Hidden_525</formula1>
    </dataValidation>
    <dataValidation type="list" allowBlank="1" showErrorMessage="1" sqref="AD8:AD197" xr:uid="{00000000-0002-0000-0000-000005000000}">
      <formula1>Hidden_629</formula1>
    </dataValidation>
    <dataValidation type="list" allowBlank="1" showErrorMessage="1" sqref="AH8:AH197" xr:uid="{00000000-0002-0000-0000-000006000000}">
      <formula1>Hidden_733</formula1>
    </dataValidation>
    <dataValidation type="list" allowBlank="1" showErrorMessage="1" sqref="AO8:AO197" xr:uid="{00000000-0002-0000-0000-000007000000}">
      <formula1>Hidden_840</formula1>
    </dataValidation>
    <dataValidation type="list" allowBlank="1" showErrorMessage="1" sqref="BQ8:BQ197" xr:uid="{00000000-0002-0000-0000-000008000000}">
      <formula1>Hidden_968</formula1>
    </dataValidation>
    <dataValidation type="list" allowBlank="1" showErrorMessage="1" sqref="BX8:BX197" xr:uid="{00000000-0002-0000-0000-000009000000}">
      <formula1>Hidden_1075</formula1>
    </dataValidation>
    <dataValidation type="list" allowBlank="1" showErrorMessage="1" sqref="BY8:BY197" xr:uid="{00000000-0002-0000-0000-00000A000000}">
      <formula1>Hidden_1176</formula1>
    </dataValidation>
  </dataValidations>
  <hyperlinks>
    <hyperlink ref="BN8" r:id="rId1" xr:uid="{19ADF31B-DBDD-43EF-99B1-B956C7008E17}"/>
    <hyperlink ref="BN9" r:id="rId2" xr:uid="{FD39EC15-6215-414D-B20B-77B8FB2D6340}"/>
    <hyperlink ref="BN10" r:id="rId3" xr:uid="{4230161C-6F2B-46BB-B62D-2236A5FC847C}"/>
    <hyperlink ref="BN11" r:id="rId4" xr:uid="{BE4EBD19-688F-4E63-B4BA-4B53A39B16CB}"/>
    <hyperlink ref="BN13" r:id="rId5" xr:uid="{96544C36-8E59-4745-A42F-3604BBF201D3}"/>
    <hyperlink ref="BN14" r:id="rId6" xr:uid="{B3556EBE-A827-453D-BBD7-9B8898F66F27}"/>
    <hyperlink ref="BN15" r:id="rId7" xr:uid="{CD13383D-B324-4585-B62F-60D53891ECC1}"/>
    <hyperlink ref="J8" r:id="rId8" xr:uid="{1471DB3E-F1E0-49D5-B1FD-9AADBDCEA451}"/>
    <hyperlink ref="J9" r:id="rId9" xr:uid="{7904ED95-717B-47D4-9403-6CA31AA5D477}"/>
    <hyperlink ref="J10" r:id="rId10" xr:uid="{DA855304-2F30-4FD1-9900-2EB9133E6E7F}"/>
    <hyperlink ref="J11" r:id="rId11" xr:uid="{AFE5BF4A-AB40-4EA1-8326-662506BE65BE}"/>
    <hyperlink ref="J12" r:id="rId12" xr:uid="{BE3F2E49-67A1-4031-A9F9-04B082412072}"/>
    <hyperlink ref="J13" r:id="rId13" xr:uid="{A25734EC-89A0-464A-B8FF-8B292365E5D0}"/>
    <hyperlink ref="J14" r:id="rId14" xr:uid="{C74BD57E-C731-45FB-83B3-BB892DEE36F0}"/>
    <hyperlink ref="J15" r:id="rId15" xr:uid="{70BF4A66-B996-4165-B602-24075D541AB9}"/>
    <hyperlink ref="J16" r:id="rId16" xr:uid="{225A8E25-C7E9-4E2E-A9AB-66C0EDBC95E7}"/>
    <hyperlink ref="L8" r:id="rId17" xr:uid="{5F96E187-8ED5-4F1A-BDF5-048CB7B2B8C8}"/>
    <hyperlink ref="L9" r:id="rId18" xr:uid="{AC461238-95D7-4C69-BB64-0D19F6236A88}"/>
    <hyperlink ref="L10" r:id="rId19" xr:uid="{D8F2B2BD-1A85-47FF-8437-27B4F428083B}"/>
    <hyperlink ref="L11" r:id="rId20" xr:uid="{76B5BA58-CAD0-417F-B4F2-D2D51F29902E}"/>
    <hyperlink ref="L12" r:id="rId21" xr:uid="{94EB72D5-A9D2-4EE7-9945-A44C7C094B26}"/>
    <hyperlink ref="L13" r:id="rId22" xr:uid="{90F9F273-1F33-4851-85D5-348EAA294342}"/>
    <hyperlink ref="L14" r:id="rId23" xr:uid="{ACE9A9E2-F55E-4021-95AC-40D09A4F9FA9}"/>
    <hyperlink ref="L15" r:id="rId24" xr:uid="{400B776C-1DBB-4C29-96B1-3765792B5F9B}"/>
    <hyperlink ref="L16" r:id="rId25" xr:uid="{27398C82-D664-400B-B044-B368546BFBBF}"/>
    <hyperlink ref="S8" r:id="rId26" xr:uid="{45045ED6-C1D1-426E-9F44-78BB15CF4800}"/>
    <hyperlink ref="S9" r:id="rId27" xr:uid="{A045AE48-2874-480A-9681-383E6263C979}"/>
    <hyperlink ref="S10" r:id="rId28" xr:uid="{168A491D-8BD6-4B28-B93E-479D8BD6286B}"/>
    <hyperlink ref="S11" r:id="rId29" xr:uid="{31B75DC5-9059-4CBB-922F-2FCE04E4EE0D}"/>
    <hyperlink ref="S12" r:id="rId30" xr:uid="{B103EA93-82BB-40D7-8F3F-B493EB76E8C2}"/>
    <hyperlink ref="S13" r:id="rId31" xr:uid="{58494768-3B42-4A25-A3B6-479DC99266A6}"/>
    <hyperlink ref="S14" r:id="rId32" xr:uid="{C4A4214E-B58F-4BB6-980E-BD7B055862AA}"/>
    <hyperlink ref="S15" r:id="rId33" xr:uid="{8FA75659-58CA-49D4-BC94-3FAD387A5617}"/>
    <hyperlink ref="S16" r:id="rId34" xr:uid="{8725B493-73C6-48CF-A7AD-21D4DE73148A}"/>
    <hyperlink ref="T8" r:id="rId35" xr:uid="{78CCF6E4-C7DE-4576-9539-847CEDE4D553}"/>
    <hyperlink ref="T9" r:id="rId36" xr:uid="{9D259461-7529-4B99-8B97-67ACC0D7BC8D}"/>
    <hyperlink ref="T10" r:id="rId37" xr:uid="{42C5D697-28FA-4EEC-A8C8-E50A3105DF5B}"/>
    <hyperlink ref="T11" r:id="rId38" xr:uid="{7F154131-8E21-4F48-9D85-C5C92FE1DE8B}"/>
    <hyperlink ref="T12" r:id="rId39" xr:uid="{2A38B396-41D5-4EDF-BFE9-F421327BE85E}"/>
    <hyperlink ref="T13" r:id="rId40" xr:uid="{B8EFEBF4-C29A-4CA4-8F38-647FDB154163}"/>
    <hyperlink ref="T14" r:id="rId41" xr:uid="{6DF73738-BC53-4552-ABF1-07782B4BB880}"/>
    <hyperlink ref="T15" r:id="rId42" xr:uid="{C441A6B7-FE70-42F8-9A95-55FE15491F78}"/>
    <hyperlink ref="T16" r:id="rId43" xr:uid="{B036FE24-C131-4DB6-BF2C-F57F8AD5386C}"/>
    <hyperlink ref="U8" r:id="rId44" xr:uid="{237D05D3-D7A7-402D-ACA8-CFFB0BCB949C}"/>
    <hyperlink ref="U9" r:id="rId45" xr:uid="{7B57395D-67ED-411F-985F-2FC8D7562F4A}"/>
    <hyperlink ref="U10" r:id="rId46" xr:uid="{A7D2BA40-CD8B-425C-8158-080AF0C8ED09}"/>
    <hyperlink ref="U11" r:id="rId47" xr:uid="{51BD12F9-0D62-45AD-9B94-6929CBFE975C}"/>
    <hyperlink ref="U12" r:id="rId48" xr:uid="{08815866-AD70-4AEA-B0C8-B8DF6D97D3C1}"/>
    <hyperlink ref="U13" r:id="rId49" xr:uid="{CAC79C84-56A2-440D-96C8-7CD2D26DEDCC}"/>
    <hyperlink ref="U14" r:id="rId50" xr:uid="{DE9FE942-213F-4AFD-ABDC-696D6742DBAB}"/>
    <hyperlink ref="U15" r:id="rId51" xr:uid="{87686131-F085-482C-8FEC-CE0A029C0EA8}"/>
    <hyperlink ref="U16" r:id="rId52" xr:uid="{32144832-3422-40FE-AEB1-08F2BD251B9B}"/>
    <hyperlink ref="V8" r:id="rId53" xr:uid="{88FF1695-242C-4FD9-A530-CFF550CA8528}"/>
    <hyperlink ref="V9" r:id="rId54" xr:uid="{7AC00734-DFC5-428A-A652-9C4F76ED2DF6}"/>
    <hyperlink ref="V10" r:id="rId55" xr:uid="{E8D5A4D0-F522-4809-841B-E6B1378E9A09}"/>
    <hyperlink ref="V11" r:id="rId56" xr:uid="{B020C6F2-6519-4CA1-B176-E0D5701FFE30}"/>
    <hyperlink ref="V12" r:id="rId57" xr:uid="{DF4CC08A-828F-4B73-8158-14F252733463}"/>
    <hyperlink ref="V13" r:id="rId58" xr:uid="{A7702FAC-C5DD-4F59-BA89-D2DBBF9A8A31}"/>
    <hyperlink ref="V14" r:id="rId59" xr:uid="{27FA2B11-AE78-46E9-88A8-5CAEF680FE4E}"/>
    <hyperlink ref="V15" r:id="rId60" xr:uid="{AC14CB64-C228-4F56-A987-14F7CE5A1C1A}"/>
    <hyperlink ref="V16" r:id="rId61" xr:uid="{062B75E9-88C2-4CAA-8767-DE7841B86C99}"/>
    <hyperlink ref="BO8" r:id="rId62" xr:uid="{72CF25C7-AB28-4D61-ADF8-55937092C92B}"/>
    <hyperlink ref="BO9" r:id="rId63" xr:uid="{DB247DE2-5FAE-436B-BA82-7DDA88637349}"/>
    <hyperlink ref="BO10" r:id="rId64" xr:uid="{8B050677-4325-4C3A-95D9-C0AC2DB57AEB}"/>
    <hyperlink ref="BO11" r:id="rId65" xr:uid="{213D7D12-3C20-43CD-B11F-81AFC5C5D423}"/>
    <hyperlink ref="BO12" r:id="rId66" xr:uid="{74100BCD-9585-4B4F-961E-C9409ED7B66A}"/>
    <hyperlink ref="BO13" r:id="rId67" xr:uid="{4B37965A-F835-440E-A891-C64F1CCE23FD}"/>
    <hyperlink ref="BO14" r:id="rId68" xr:uid="{5C6109E1-7567-4360-A71D-4F0A0F15BCB4}"/>
    <hyperlink ref="BO15" r:id="rId69" xr:uid="{9A934C9B-D6C6-4D47-B3D8-A3B4B733D916}"/>
    <hyperlink ref="BO16" r:id="rId70" xr:uid="{8F36A5FF-081A-4B97-B8F1-5EEEEF1F1C14}"/>
    <hyperlink ref="BV8" r:id="rId71" xr:uid="{C42A8849-367F-409B-B4F1-0D0561FE7540}"/>
    <hyperlink ref="BV9" r:id="rId72" xr:uid="{2CE38192-9736-4D2E-9C3F-A9D11A703A53}"/>
    <hyperlink ref="BV10" r:id="rId73" xr:uid="{B9F713BB-9B72-4E75-A171-C933EE7A130B}"/>
    <hyperlink ref="BV11" r:id="rId74" xr:uid="{3C2E7661-1B26-4F81-86E2-BB8F2E1C445D}"/>
    <hyperlink ref="BV12" r:id="rId75" xr:uid="{56C8715D-9AE1-412E-BAA3-AABF27C973D4}"/>
    <hyperlink ref="BV13" r:id="rId76" xr:uid="{7844DA05-6F3A-4C89-9A2C-EA13952FAD21}"/>
    <hyperlink ref="BV14" r:id="rId77" xr:uid="{2FB58408-5404-4050-9082-06FF47BBC1FF}"/>
    <hyperlink ref="BV15" r:id="rId78" xr:uid="{A72A9AE4-27AC-4E2D-9197-24C044FD6E9E}"/>
    <hyperlink ref="BV16" r:id="rId79" xr:uid="{070EC312-656C-4000-95A1-867CA05501D9}"/>
    <hyperlink ref="CB8" r:id="rId80" xr:uid="{12B14FFD-AEBA-4596-943D-1AAB50BF9F75}"/>
    <hyperlink ref="CB9" r:id="rId81" xr:uid="{48669D05-3937-499C-A006-5363423740AF}"/>
    <hyperlink ref="CB10" r:id="rId82" xr:uid="{4095C942-DC07-4EFF-A133-DBDE3DA67B9B}"/>
    <hyperlink ref="CB11" r:id="rId83" xr:uid="{628F64B4-287D-405A-B1D3-43F5B0528D87}"/>
    <hyperlink ref="CB12" r:id="rId84" xr:uid="{7E35D627-ECBE-4FB8-9F23-D4C0B82A05FC}"/>
    <hyperlink ref="CB13" r:id="rId85" xr:uid="{6A23B25C-62E3-4F88-9802-B49EE3164981}"/>
    <hyperlink ref="CB14" r:id="rId86" xr:uid="{95B28BAF-F400-4440-987D-5BC676DDE2FA}"/>
    <hyperlink ref="CB15" r:id="rId87" xr:uid="{C7E0F717-DF5A-4BE0-958C-4A167CC391FF}"/>
    <hyperlink ref="CB16" r:id="rId88" xr:uid="{91A7476D-1D8D-4AD5-9844-B2FEF6E13EB6}"/>
    <hyperlink ref="CC8" r:id="rId89" xr:uid="{C95B2874-AA12-499F-A952-9C24C474DD59}"/>
    <hyperlink ref="CC9" r:id="rId90" xr:uid="{3D66B802-DCA8-4917-AFAD-04431F338EC3}"/>
    <hyperlink ref="CC10" r:id="rId91" xr:uid="{86275F3E-5021-41D8-8B54-5D39E822BECF}"/>
    <hyperlink ref="CC11" r:id="rId92" xr:uid="{6AD706F5-11A2-4F14-B9CF-67E4D4558909}"/>
    <hyperlink ref="CC12" r:id="rId93" xr:uid="{8C30C3FA-D5E8-4122-BF1D-8A612C744EAD}"/>
    <hyperlink ref="CC13" r:id="rId94" xr:uid="{D9F09140-29BB-4149-8BAF-6011E4E938DF}"/>
    <hyperlink ref="CC14" r:id="rId95" xr:uid="{91C0CDF3-D16D-4EB1-8FB1-5A2C4351F20D}"/>
    <hyperlink ref="CC15" r:id="rId96" xr:uid="{66A0EB25-7E67-4264-83AA-40F4C3C9B7CA}"/>
    <hyperlink ref="CC16" r:id="rId97" xr:uid="{5D0124B6-D3B2-49A4-ADCC-3DD80A6B326A}"/>
    <hyperlink ref="CD8" r:id="rId98" xr:uid="{77E6E16D-EC53-47AB-A00E-0AEDAEA5EF59}"/>
    <hyperlink ref="CD9" r:id="rId99" xr:uid="{F9A8CF4C-3438-4A6F-9AA1-40D1FD6752FA}"/>
    <hyperlink ref="CD10" r:id="rId100" xr:uid="{5846E12D-3C6B-4099-A9B9-8C8A8B04A0B5}"/>
    <hyperlink ref="CD11" r:id="rId101" xr:uid="{7C4A99C8-0701-4374-8FE1-47DE2780F41B}"/>
    <hyperlink ref="CD12" r:id="rId102" xr:uid="{2B017056-758B-47C7-9DFF-29296B84B589}"/>
    <hyperlink ref="CD13" r:id="rId103" xr:uid="{97CB50CE-1B37-4842-9966-0C68920D978F}"/>
    <hyperlink ref="CD14" r:id="rId104" xr:uid="{7BD5F157-1C50-4AEF-A609-61E5B7A2A39E}"/>
    <hyperlink ref="CD15" r:id="rId105" xr:uid="{5A3D5C94-57AD-41D6-BB7C-F818A8BD5C12}"/>
    <hyperlink ref="CD16" r:id="rId106" xr:uid="{3BE75BC0-F98B-4860-A282-DD54AD4300A1}"/>
    <hyperlink ref="CE8" r:id="rId107" xr:uid="{ADB7E4B5-1C10-43AD-AC22-9E4E03D9B664}"/>
    <hyperlink ref="CE9" r:id="rId108" xr:uid="{710F5A7D-30EF-438B-86DB-52EB83AF36EB}"/>
    <hyperlink ref="CE10" r:id="rId109" xr:uid="{190E6EE5-D178-44B0-8C67-270073EEA6AE}"/>
    <hyperlink ref="CE11" r:id="rId110" xr:uid="{50100443-594E-4CB5-9624-030E36EADEDC}"/>
    <hyperlink ref="CE12" r:id="rId111" xr:uid="{359E8B20-7651-4825-9EE3-0D82C8D0A392}"/>
    <hyperlink ref="CE13" r:id="rId112" xr:uid="{0FDB43E6-6ED7-458F-B138-FB0331EABB6B}"/>
    <hyperlink ref="CE14" r:id="rId113" xr:uid="{7C161925-74AB-47A2-A779-35BE78700284}"/>
    <hyperlink ref="CE15" r:id="rId114" xr:uid="{45C68EE1-684A-46D9-A416-EB2712938C7B}"/>
    <hyperlink ref="CE16" r:id="rId115" xr:uid="{28C3A944-6374-4F13-A741-C8FFBBC54A77}"/>
    <hyperlink ref="CF8" r:id="rId116" xr:uid="{0046BC81-F146-4918-B05B-50D92752F8E8}"/>
    <hyperlink ref="CF9" r:id="rId117" xr:uid="{E573FD0A-3D0E-4DBE-9192-A6CC33BA36DA}"/>
    <hyperlink ref="CF10" r:id="rId118" xr:uid="{6F618482-553C-41C8-8E9C-DABA3D66DFEC}"/>
    <hyperlink ref="CF11" r:id="rId119" xr:uid="{5E6AE88A-47FB-49FF-B330-53CD095640A4}"/>
    <hyperlink ref="CF12" r:id="rId120" xr:uid="{2D1BD383-D908-4551-98FB-18305563C397}"/>
    <hyperlink ref="CF13" r:id="rId121" xr:uid="{52B92E76-B026-408D-9B3F-9214905F7428}"/>
    <hyperlink ref="CF14" r:id="rId122" xr:uid="{0C0B56CF-05BF-450F-BD25-321C92225966}"/>
    <hyperlink ref="CF15" r:id="rId123" xr:uid="{12855AB4-3F13-4E38-818A-4DA7B043F344}"/>
    <hyperlink ref="CF16" r:id="rId124" xr:uid="{2FF59A94-8D17-4CD6-937C-72DD40EFA082}"/>
  </hyperlinks>
  <pageMargins left="0.7" right="0.7" top="0.75" bottom="0.75" header="0.3" footer="0.3"/>
  <pageSetup paperSize="9" orientation="portrait" horizontalDpi="0" verticalDpi="0" r:id="rId1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2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388</v>
      </c>
      <c r="C4" t="s">
        <v>389</v>
      </c>
      <c r="D4" t="s">
        <v>390</v>
      </c>
      <c r="E4" t="s">
        <v>205</v>
      </c>
      <c r="F4" t="s">
        <v>387</v>
      </c>
      <c r="G4" t="s">
        <v>391</v>
      </c>
    </row>
    <row r="5" spans="1:7" x14ac:dyDescent="0.25">
      <c r="A5">
        <v>2</v>
      </c>
      <c r="B5" t="s">
        <v>388</v>
      </c>
      <c r="C5" t="s">
        <v>389</v>
      </c>
      <c r="D5" t="s">
        <v>390</v>
      </c>
      <c r="E5" t="s">
        <v>205</v>
      </c>
      <c r="F5" t="s">
        <v>387</v>
      </c>
      <c r="G5" t="s">
        <v>391</v>
      </c>
    </row>
    <row r="6" spans="1:7" x14ac:dyDescent="0.25">
      <c r="A6">
        <v>3</v>
      </c>
      <c r="B6" t="s">
        <v>399</v>
      </c>
      <c r="C6" t="s">
        <v>399</v>
      </c>
      <c r="D6" t="s">
        <v>399</v>
      </c>
      <c r="E6" t="s">
        <v>204</v>
      </c>
      <c r="F6" t="s">
        <v>399</v>
      </c>
      <c r="G6" t="s">
        <v>400</v>
      </c>
    </row>
    <row r="7" spans="1:7" x14ac:dyDescent="0.25">
      <c r="A7">
        <v>4</v>
      </c>
      <c r="B7" t="s">
        <v>399</v>
      </c>
      <c r="C7" t="s">
        <v>399</v>
      </c>
      <c r="D7" t="s">
        <v>399</v>
      </c>
      <c r="E7" t="s">
        <v>204</v>
      </c>
      <c r="F7" t="s">
        <v>399</v>
      </c>
      <c r="G7" t="s">
        <v>400</v>
      </c>
    </row>
    <row r="8" spans="1:7" x14ac:dyDescent="0.25">
      <c r="A8">
        <v>5</v>
      </c>
      <c r="B8" t="s">
        <v>407</v>
      </c>
      <c r="C8" t="s">
        <v>408</v>
      </c>
      <c r="D8" t="s">
        <v>409</v>
      </c>
      <c r="E8" t="s">
        <v>204</v>
      </c>
      <c r="F8" t="s">
        <v>410</v>
      </c>
      <c r="G8" t="s">
        <v>411</v>
      </c>
    </row>
    <row r="9" spans="1:7" x14ac:dyDescent="0.25">
      <c r="A9">
        <v>6</v>
      </c>
      <c r="B9" t="s">
        <v>376</v>
      </c>
      <c r="C9" t="s">
        <v>416</v>
      </c>
      <c r="D9" t="s">
        <v>377</v>
      </c>
      <c r="E9" t="s">
        <v>204</v>
      </c>
      <c r="F9" t="s">
        <v>417</v>
      </c>
      <c r="G9" t="s">
        <v>419</v>
      </c>
    </row>
    <row r="10" spans="1:7" x14ac:dyDescent="0.25">
      <c r="A10">
        <v>7</v>
      </c>
      <c r="B10" t="s">
        <v>425</v>
      </c>
      <c r="C10" t="s">
        <v>381</v>
      </c>
      <c r="D10" t="s">
        <v>382</v>
      </c>
      <c r="E10" t="s">
        <v>204</v>
      </c>
      <c r="F10" t="s">
        <v>383</v>
      </c>
      <c r="G10" t="s">
        <v>384</v>
      </c>
    </row>
    <row r="11" spans="1:7" x14ac:dyDescent="0.25">
      <c r="A11">
        <v>8</v>
      </c>
      <c r="B11" t="s">
        <v>376</v>
      </c>
      <c r="C11" t="s">
        <v>416</v>
      </c>
      <c r="D11" t="s">
        <v>377</v>
      </c>
      <c r="E11" t="s">
        <v>204</v>
      </c>
      <c r="F11" t="s">
        <v>417</v>
      </c>
      <c r="G11" t="s">
        <v>419</v>
      </c>
    </row>
    <row r="12" spans="1:7" x14ac:dyDescent="0.25">
      <c r="A12">
        <v>9</v>
      </c>
      <c r="B12" t="s">
        <v>376</v>
      </c>
      <c r="C12" t="s">
        <v>416</v>
      </c>
      <c r="D12" t="s">
        <v>377</v>
      </c>
      <c r="E12" t="s">
        <v>204</v>
      </c>
      <c r="F12" t="s">
        <v>417</v>
      </c>
      <c r="G12" t="s">
        <v>419</v>
      </c>
    </row>
  </sheetData>
  <dataValidations count="2">
    <dataValidation type="list" allowBlank="1" showErrorMessage="1" sqref="E13:E201" xr:uid="{00000000-0002-0000-0C00-000000000000}">
      <formula1>Hidden_1_Tabla_5839854</formula1>
    </dataValidation>
    <dataValidation type="list" allowBlank="1" showErrorMessage="1" sqref="E4:E12" xr:uid="{4D17AF25-FB6C-4ED4-AF0F-639B56AE4BE7}">
      <formula1>Hidden_525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H12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8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8" x14ac:dyDescent="0.25">
      <c r="A4">
        <v>1</v>
      </c>
      <c r="B4" t="str">
        <f>Tabla_583985!B4</f>
        <v xml:space="preserve">TIARA YAZMIN </v>
      </c>
      <c r="C4" t="str">
        <f>Tabla_583985!C4</f>
        <v>MARQUEZ</v>
      </c>
      <c r="D4" t="str">
        <f>Tabla_583985!D4</f>
        <v>SORIANO</v>
      </c>
      <c r="E4" t="str">
        <f>Tabla_583985!E4</f>
        <v>Mujer</v>
      </c>
      <c r="F4" t="str">
        <f>Tabla_583985!F4</f>
        <v>TIARA YAZMIN MARQUEZ SORIANO</v>
      </c>
      <c r="G4" t="str">
        <f>Tabla_583985!G4</f>
        <v>MAST980921L32</v>
      </c>
      <c r="H4" t="str">
        <f>Tabla_583985!G4</f>
        <v>MAST980921L32</v>
      </c>
    </row>
    <row r="5" spans="1:8" x14ac:dyDescent="0.25">
      <c r="A5">
        <v>2</v>
      </c>
      <c r="B5" t="str">
        <f>Tabla_583985!B5</f>
        <v xml:space="preserve">TIARA YAZMIN </v>
      </c>
      <c r="C5" t="str">
        <f>Tabla_583985!C5</f>
        <v>MARQUEZ</v>
      </c>
      <c r="D5" t="str">
        <f>Tabla_583985!D5</f>
        <v>SORIANO</v>
      </c>
      <c r="E5" t="str">
        <f>Tabla_583985!E5</f>
        <v>Mujer</v>
      </c>
      <c r="F5" t="str">
        <f>Tabla_583985!F5</f>
        <v>TIARA YAZMIN MARQUEZ SORIANO</v>
      </c>
      <c r="G5" t="str">
        <f>Tabla_583985!G5</f>
        <v>MAST980921L32</v>
      </c>
      <c r="H5" t="str">
        <f>Tabla_583985!G5</f>
        <v>MAST980921L32</v>
      </c>
    </row>
    <row r="6" spans="1:8" x14ac:dyDescent="0.25">
      <c r="A6">
        <v>3</v>
      </c>
      <c r="B6" t="str">
        <f>Tabla_583985!B6</f>
        <v>SERVCOC, S.A. DE C.V.</v>
      </c>
      <c r="C6" t="str">
        <f>Tabla_583985!C6</f>
        <v>SERVCOC, S.A. DE C.V.</v>
      </c>
      <c r="D6" t="str">
        <f>Tabla_583985!D6</f>
        <v>SERVCOC, S.A. DE C.V.</v>
      </c>
      <c r="E6" t="str">
        <f>Tabla_583985!E6</f>
        <v>Hombre</v>
      </c>
      <c r="F6" t="str">
        <f>Tabla_583985!F6</f>
        <v>SERVCOC, S.A. DE C.V.</v>
      </c>
      <c r="G6" t="str">
        <f>Tabla_583985!G6</f>
        <v>SER161118CQ3</v>
      </c>
      <c r="H6" t="str">
        <f>Tabla_583985!G6</f>
        <v>SER161118CQ3</v>
      </c>
    </row>
    <row r="7" spans="1:8" x14ac:dyDescent="0.25">
      <c r="A7">
        <v>4</v>
      </c>
      <c r="B7" t="str">
        <f>Tabla_583985!B7</f>
        <v>SERVCOC, S.A. DE C.V.</v>
      </c>
      <c r="C7" t="str">
        <f>Tabla_583985!C7</f>
        <v>SERVCOC, S.A. DE C.V.</v>
      </c>
      <c r="D7" t="str">
        <f>Tabla_583985!D7</f>
        <v>SERVCOC, S.A. DE C.V.</v>
      </c>
      <c r="E7" t="str">
        <f>Tabla_583985!E7</f>
        <v>Hombre</v>
      </c>
      <c r="F7" t="str">
        <f>Tabla_583985!F7</f>
        <v>SERVCOC, S.A. DE C.V.</v>
      </c>
      <c r="G7" t="str">
        <f>Tabla_583985!G7</f>
        <v>SER161118CQ3</v>
      </c>
      <c r="H7" t="str">
        <f>Tabla_583985!G7</f>
        <v>SER161118CQ3</v>
      </c>
    </row>
    <row r="8" spans="1:8" x14ac:dyDescent="0.25">
      <c r="A8">
        <v>5</v>
      </c>
      <c r="B8" t="str">
        <f>Tabla_583985!B8</f>
        <v>LUIS ALFONSO</v>
      </c>
      <c r="C8" t="str">
        <f>Tabla_583985!C8</f>
        <v>TORRES</v>
      </c>
      <c r="D8" t="str">
        <f>Tabla_583985!D8</f>
        <v>MENDEZ</v>
      </c>
      <c r="E8" t="str">
        <f>Tabla_583985!E8</f>
        <v>Hombre</v>
      </c>
      <c r="F8" t="str">
        <f>Tabla_583985!F8</f>
        <v>CHU CONSTRUCCIONES HUASTECA UNIDA S.A. DE C.V.</v>
      </c>
      <c r="G8" t="str">
        <f>Tabla_583985!G8</f>
        <v>CCH210707CN6</v>
      </c>
      <c r="H8" t="str">
        <f>Tabla_583985!G8</f>
        <v>CCH210707CN6</v>
      </c>
    </row>
    <row r="9" spans="1:8" x14ac:dyDescent="0.25">
      <c r="A9">
        <v>6</v>
      </c>
      <c r="B9" t="str">
        <f>Tabla_583985!B9</f>
        <v>JORGE</v>
      </c>
      <c r="C9" t="str">
        <f>Tabla_583985!C9</f>
        <v xml:space="preserve">ACUÑA </v>
      </c>
      <c r="D9" t="str">
        <f>Tabla_583985!D9</f>
        <v>DEL CASTILLO</v>
      </c>
      <c r="E9" t="str">
        <f>Tabla_583985!E9</f>
        <v>Hombre</v>
      </c>
      <c r="F9" t="str">
        <f>Tabla_583985!F9</f>
        <v>JORMAT DE SAN LUIS CONSTRUCCIONES S.A. DE C.V.</v>
      </c>
      <c r="G9" t="str">
        <f>Tabla_583985!G9</f>
        <v>JSL2214107996</v>
      </c>
      <c r="H9" t="str">
        <f>Tabla_583985!G9</f>
        <v>JSL2214107996</v>
      </c>
    </row>
    <row r="10" spans="1:8" x14ac:dyDescent="0.25">
      <c r="A10">
        <v>7</v>
      </c>
      <c r="B10" t="str">
        <f>Tabla_583985!B10</f>
        <v xml:space="preserve">EDGAR </v>
      </c>
      <c r="C10" t="str">
        <f>Tabla_583985!C10</f>
        <v>GARCIA</v>
      </c>
      <c r="D10" t="str">
        <f>Tabla_583985!D10</f>
        <v>LOPEZ</v>
      </c>
      <c r="E10" t="str">
        <f>Tabla_583985!E10</f>
        <v>Hombre</v>
      </c>
      <c r="F10" t="str">
        <f>Tabla_583985!F10</f>
        <v>EDGAR GARCIA LOPEZ</v>
      </c>
      <c r="G10" t="str">
        <f>Tabla_583985!G10</f>
        <v>GALE940212SA2</v>
      </c>
      <c r="H10" t="str">
        <f>Tabla_583985!G10</f>
        <v>GALE940212SA2</v>
      </c>
    </row>
    <row r="11" spans="1:8" x14ac:dyDescent="0.25">
      <c r="A11">
        <v>8</v>
      </c>
      <c r="B11" t="str">
        <f>Tabla_583985!B11</f>
        <v>JORGE</v>
      </c>
      <c r="C11" t="str">
        <f>Tabla_583985!C11</f>
        <v xml:space="preserve">ACUÑA </v>
      </c>
      <c r="D11" t="str">
        <f>Tabla_583985!D11</f>
        <v>DEL CASTILLO</v>
      </c>
      <c r="E11" t="str">
        <f>Tabla_583985!E11</f>
        <v>Hombre</v>
      </c>
      <c r="F11" t="str">
        <f>Tabla_583985!F11</f>
        <v>JORMAT DE SAN LUIS CONSTRUCCIONES S.A. DE C.V.</v>
      </c>
      <c r="G11" t="str">
        <f>Tabla_583985!G11</f>
        <v>JSL2214107996</v>
      </c>
      <c r="H11" t="str">
        <f>Tabla_583985!G11</f>
        <v>JSL2214107996</v>
      </c>
    </row>
    <row r="12" spans="1:8" x14ac:dyDescent="0.25">
      <c r="A12">
        <v>9</v>
      </c>
      <c r="B12" t="str">
        <f>Tabla_583985!B12</f>
        <v>JORGE</v>
      </c>
      <c r="C12" t="str">
        <f>Tabla_583985!C12</f>
        <v xml:space="preserve">ACUÑA </v>
      </c>
      <c r="D12" t="str">
        <f>Tabla_583985!D12</f>
        <v>DEL CASTILLO</v>
      </c>
      <c r="E12" t="str">
        <f>Tabla_583985!E12</f>
        <v>Hombre</v>
      </c>
      <c r="F12" t="str">
        <f>Tabla_583985!F12</f>
        <v>JORMAT DE SAN LUIS CONSTRUCCIONES S.A. DE C.V.</v>
      </c>
      <c r="G12" t="str">
        <f>Tabla_583985!G12</f>
        <v>JSL2214107996</v>
      </c>
      <c r="H12" t="str">
        <f>Tabla_583985!G12</f>
        <v>JSL2214107996</v>
      </c>
    </row>
  </sheetData>
  <dataValidations count="2">
    <dataValidation type="list" allowBlank="1" showErrorMessage="1" sqref="E13:E201" xr:uid="{00000000-0002-0000-0E00-000000000000}">
      <formula1>Hidden_1_Tabla_5840124</formula1>
    </dataValidation>
    <dataValidation type="list" allowBlank="1" showErrorMessage="1" sqref="F4:F12" xr:uid="{D2FAFBBA-C68E-4810-B5E5-E190E98A700D}">
      <formula1>Hidden_525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12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f>Tabla_583985!A4</f>
        <v>1</v>
      </c>
      <c r="B4" t="str">
        <f>Tabla_583985!B4</f>
        <v xml:space="preserve">TIARA YAZMIN </v>
      </c>
      <c r="C4" t="str">
        <f>Tabla_583985!C4</f>
        <v>MARQUEZ</v>
      </c>
      <c r="D4" t="str">
        <f>Tabla_583985!D4</f>
        <v>SORIANO</v>
      </c>
      <c r="E4" t="str">
        <f>Tabla_583985!E4</f>
        <v>Mujer</v>
      </c>
      <c r="F4" t="str">
        <f>Tabla_583985!F4</f>
        <v>TIARA YAZMIN MARQUEZ SORIANO</v>
      </c>
      <c r="G4" t="str">
        <f>Tabla_583985!G4</f>
        <v>MAST980921L32</v>
      </c>
    </row>
    <row r="5" spans="1:7" x14ac:dyDescent="0.25">
      <c r="A5">
        <f>Tabla_583985!A5</f>
        <v>2</v>
      </c>
      <c r="B5" t="str">
        <f>Tabla_583985!B5</f>
        <v xml:space="preserve">TIARA YAZMIN </v>
      </c>
      <c r="C5" t="str">
        <f>Tabla_583985!C5</f>
        <v>MARQUEZ</v>
      </c>
      <c r="D5" t="str">
        <f>Tabla_583985!D5</f>
        <v>SORIANO</v>
      </c>
      <c r="E5" t="str">
        <f>Tabla_583985!E5</f>
        <v>Mujer</v>
      </c>
      <c r="F5" t="str">
        <f>Tabla_583985!F5</f>
        <v>TIARA YAZMIN MARQUEZ SORIANO</v>
      </c>
      <c r="G5" t="str">
        <f>Tabla_583985!G5</f>
        <v>MAST980921L32</v>
      </c>
    </row>
    <row r="6" spans="1:7" x14ac:dyDescent="0.25">
      <c r="A6">
        <f>Tabla_583985!A6</f>
        <v>3</v>
      </c>
      <c r="B6" t="str">
        <f>Tabla_583985!B6</f>
        <v>SERVCOC, S.A. DE C.V.</v>
      </c>
      <c r="C6" t="str">
        <f>Tabla_583985!C6</f>
        <v>SERVCOC, S.A. DE C.V.</v>
      </c>
      <c r="D6" t="str">
        <f>Tabla_583985!D6</f>
        <v>SERVCOC, S.A. DE C.V.</v>
      </c>
      <c r="E6" t="str">
        <f>Tabla_583985!E6</f>
        <v>Hombre</v>
      </c>
      <c r="F6" t="str">
        <f>Tabla_583985!F6</f>
        <v>SERVCOC, S.A. DE C.V.</v>
      </c>
      <c r="G6" t="str">
        <f>Tabla_583985!G6</f>
        <v>SER161118CQ3</v>
      </c>
    </row>
    <row r="7" spans="1:7" x14ac:dyDescent="0.25">
      <c r="A7">
        <f>Tabla_583985!A7</f>
        <v>4</v>
      </c>
      <c r="B7" t="str">
        <f>Tabla_583985!B7</f>
        <v>SERVCOC, S.A. DE C.V.</v>
      </c>
      <c r="C7" t="str">
        <f>Tabla_583985!C7</f>
        <v>SERVCOC, S.A. DE C.V.</v>
      </c>
      <c r="D7" t="str">
        <f>Tabla_583985!D7</f>
        <v>SERVCOC, S.A. DE C.V.</v>
      </c>
      <c r="E7" t="str">
        <f>Tabla_583985!E7</f>
        <v>Hombre</v>
      </c>
      <c r="F7" t="str">
        <f>Tabla_583985!F7</f>
        <v>SERVCOC, S.A. DE C.V.</v>
      </c>
      <c r="G7" t="str">
        <f>Tabla_583985!G7</f>
        <v>SER161118CQ3</v>
      </c>
    </row>
    <row r="8" spans="1:7" x14ac:dyDescent="0.25">
      <c r="A8">
        <f>Tabla_583985!A8</f>
        <v>5</v>
      </c>
      <c r="B8" t="str">
        <f>Tabla_583985!B8</f>
        <v>LUIS ALFONSO</v>
      </c>
      <c r="C8" t="str">
        <f>Tabla_583985!C8</f>
        <v>TORRES</v>
      </c>
      <c r="D8" t="str">
        <f>Tabla_583985!D8</f>
        <v>MENDEZ</v>
      </c>
      <c r="E8" t="str">
        <f>Tabla_583985!E8</f>
        <v>Hombre</v>
      </c>
      <c r="F8" t="str">
        <f>Tabla_583985!F8</f>
        <v>CHU CONSTRUCCIONES HUASTECA UNIDA S.A. DE C.V.</v>
      </c>
      <c r="G8" t="str">
        <f>Tabla_583985!G8</f>
        <v>CCH210707CN6</v>
      </c>
    </row>
    <row r="9" spans="1:7" x14ac:dyDescent="0.25">
      <c r="A9">
        <f>Tabla_583985!A9</f>
        <v>6</v>
      </c>
      <c r="B9" t="str">
        <f>Tabla_583985!B9</f>
        <v>JORGE</v>
      </c>
      <c r="C9" t="str">
        <f>Tabla_583985!C9</f>
        <v xml:space="preserve">ACUÑA </v>
      </c>
      <c r="D9" t="str">
        <f>Tabla_583985!D9</f>
        <v>DEL CASTILLO</v>
      </c>
      <c r="E9" t="str">
        <f>Tabla_583985!E9</f>
        <v>Hombre</v>
      </c>
      <c r="F9" t="str">
        <f>Tabla_583985!F9</f>
        <v>JORMAT DE SAN LUIS CONSTRUCCIONES S.A. DE C.V.</v>
      </c>
      <c r="G9" t="str">
        <f>Tabla_583985!G9</f>
        <v>JSL2214107996</v>
      </c>
    </row>
    <row r="10" spans="1:7" x14ac:dyDescent="0.25">
      <c r="A10">
        <f>Tabla_583985!A10</f>
        <v>7</v>
      </c>
      <c r="B10" t="str">
        <f>Tabla_583985!B10</f>
        <v xml:space="preserve">EDGAR </v>
      </c>
      <c r="C10" t="str">
        <f>Tabla_583985!C10</f>
        <v>GARCIA</v>
      </c>
      <c r="D10" t="str">
        <f>Tabla_583985!D10</f>
        <v>LOPEZ</v>
      </c>
      <c r="E10" t="str">
        <f>Tabla_583985!E10</f>
        <v>Hombre</v>
      </c>
      <c r="F10" t="str">
        <f>Tabla_583985!F10</f>
        <v>EDGAR GARCIA LOPEZ</v>
      </c>
      <c r="G10" t="str">
        <f>Tabla_583985!G10</f>
        <v>GALE940212SA2</v>
      </c>
    </row>
    <row r="11" spans="1:7" x14ac:dyDescent="0.25">
      <c r="A11">
        <f>Tabla_583985!A11</f>
        <v>8</v>
      </c>
      <c r="B11" t="str">
        <f>Tabla_583985!B11</f>
        <v>JORGE</v>
      </c>
      <c r="C11" t="str">
        <f>Tabla_583985!C11</f>
        <v xml:space="preserve">ACUÑA </v>
      </c>
      <c r="D11" t="str">
        <f>Tabla_583985!D11</f>
        <v>DEL CASTILLO</v>
      </c>
      <c r="E11" t="str">
        <f>Tabla_583985!E11</f>
        <v>Hombre</v>
      </c>
      <c r="F11" t="str">
        <f>Tabla_583985!F11</f>
        <v>JORMAT DE SAN LUIS CONSTRUCCIONES S.A. DE C.V.</v>
      </c>
      <c r="G11" t="str">
        <f>Tabla_583985!G11</f>
        <v>JSL2214107996</v>
      </c>
    </row>
    <row r="12" spans="1:7" x14ac:dyDescent="0.25">
      <c r="A12">
        <f>Tabla_583985!A12</f>
        <v>9</v>
      </c>
      <c r="B12" t="str">
        <f>Tabla_583985!B12</f>
        <v>JORGE</v>
      </c>
      <c r="C12" t="str">
        <f>Tabla_583985!C12</f>
        <v xml:space="preserve">ACUÑA </v>
      </c>
      <c r="D12" t="str">
        <f>Tabla_583985!D12</f>
        <v>DEL CASTILLO</v>
      </c>
      <c r="E12" t="str">
        <f>Tabla_583985!E12</f>
        <v>Hombre</v>
      </c>
      <c r="F12" t="str">
        <f>Tabla_583985!F12</f>
        <v>JORMAT DE SAN LUIS CONSTRUCCIONES S.A. DE C.V.</v>
      </c>
      <c r="G12" t="str">
        <f>Tabla_583985!G12</f>
        <v>JSL2214107996</v>
      </c>
    </row>
  </sheetData>
  <dataValidations count="2">
    <dataValidation type="list" allowBlank="1" showErrorMessage="1" sqref="E7:E201" xr:uid="{00000000-0002-0000-1000-000000000000}">
      <formula1>Hidden_1_Tabla_5840134</formula1>
    </dataValidation>
    <dataValidation type="list" allowBlank="1" showErrorMessage="1" sqref="E4:E6" xr:uid="{77C0E5BF-D547-4535-8E04-2EE860EF8C29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12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369</v>
      </c>
      <c r="C4" t="s">
        <v>370</v>
      </c>
      <c r="D4" t="s">
        <v>371</v>
      </c>
      <c r="E4" t="s">
        <v>204</v>
      </c>
      <c r="F4" t="s">
        <v>372</v>
      </c>
      <c r="G4" t="s">
        <v>373</v>
      </c>
    </row>
    <row r="5" spans="1:7" x14ac:dyDescent="0.25">
      <c r="A5">
        <v>2</v>
      </c>
      <c r="B5" t="s">
        <v>369</v>
      </c>
      <c r="C5" t="s">
        <v>370</v>
      </c>
      <c r="D5" t="s">
        <v>371</v>
      </c>
      <c r="E5" t="s">
        <v>204</v>
      </c>
      <c r="F5" t="s">
        <v>372</v>
      </c>
      <c r="G5" t="s">
        <v>373</v>
      </c>
    </row>
    <row r="6" spans="1:7" x14ac:dyDescent="0.25">
      <c r="A6">
        <v>3</v>
      </c>
      <c r="B6" t="s">
        <v>369</v>
      </c>
      <c r="C6" t="s">
        <v>370</v>
      </c>
      <c r="D6" t="s">
        <v>371</v>
      </c>
      <c r="E6" t="s">
        <v>204</v>
      </c>
      <c r="F6" t="s">
        <v>372</v>
      </c>
      <c r="G6" t="s">
        <v>373</v>
      </c>
    </row>
    <row r="7" spans="1:7" x14ac:dyDescent="0.25">
      <c r="A7">
        <v>4</v>
      </c>
      <c r="B7" t="s">
        <v>369</v>
      </c>
      <c r="C7" t="s">
        <v>370</v>
      </c>
      <c r="D7" t="s">
        <v>371</v>
      </c>
      <c r="E7" t="s">
        <v>204</v>
      </c>
      <c r="F7" t="s">
        <v>372</v>
      </c>
      <c r="G7" t="s">
        <v>373</v>
      </c>
    </row>
    <row r="8" spans="1:7" x14ac:dyDescent="0.25">
      <c r="A8">
        <v>5</v>
      </c>
      <c r="B8" t="s">
        <v>369</v>
      </c>
      <c r="C8" t="s">
        <v>370</v>
      </c>
      <c r="D8" t="s">
        <v>371</v>
      </c>
      <c r="E8" t="s">
        <v>204</v>
      </c>
      <c r="F8" t="s">
        <v>372</v>
      </c>
      <c r="G8" t="s">
        <v>373</v>
      </c>
    </row>
    <row r="9" spans="1:7" x14ac:dyDescent="0.25">
      <c r="A9">
        <v>6</v>
      </c>
      <c r="B9" t="s">
        <v>369</v>
      </c>
      <c r="C9" t="s">
        <v>370</v>
      </c>
      <c r="D9" t="s">
        <v>371</v>
      </c>
      <c r="E9" t="s">
        <v>204</v>
      </c>
      <c r="F9" t="s">
        <v>372</v>
      </c>
      <c r="G9" t="s">
        <v>373</v>
      </c>
    </row>
    <row r="10" spans="1:7" x14ac:dyDescent="0.25">
      <c r="A10">
        <v>7</v>
      </c>
      <c r="B10" t="s">
        <v>369</v>
      </c>
      <c r="C10" t="s">
        <v>370</v>
      </c>
      <c r="D10" t="s">
        <v>371</v>
      </c>
      <c r="E10" t="s">
        <v>204</v>
      </c>
      <c r="F10" t="s">
        <v>372</v>
      </c>
      <c r="G10" t="s">
        <v>373</v>
      </c>
    </row>
    <row r="11" spans="1:7" x14ac:dyDescent="0.25">
      <c r="A11">
        <v>8</v>
      </c>
      <c r="B11" t="s">
        <v>369</v>
      </c>
      <c r="C11" t="s">
        <v>370</v>
      </c>
      <c r="D11" t="s">
        <v>371</v>
      </c>
      <c r="E11" t="s">
        <v>204</v>
      </c>
      <c r="F11" t="s">
        <v>372</v>
      </c>
      <c r="G11" t="s">
        <v>373</v>
      </c>
    </row>
    <row r="12" spans="1:7" x14ac:dyDescent="0.25">
      <c r="A12">
        <v>9</v>
      </c>
      <c r="B12" t="s">
        <v>369</v>
      </c>
      <c r="C12" t="s">
        <v>370</v>
      </c>
      <c r="D12" t="s">
        <v>371</v>
      </c>
      <c r="E12" t="s">
        <v>204</v>
      </c>
      <c r="F12" t="s">
        <v>372</v>
      </c>
      <c r="G12" t="s">
        <v>373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12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tr">
        <f>'Reporte de Formatos'!W8</f>
        <v xml:space="preserve">TIARA YAZMIN </v>
      </c>
      <c r="C4" t="str">
        <f>'Reporte de Formatos'!X8</f>
        <v>MARQUEZ</v>
      </c>
      <c r="D4" t="str">
        <f>'Reporte de Formatos'!Y8</f>
        <v>SORIANO</v>
      </c>
    </row>
    <row r="5" spans="1:4" x14ac:dyDescent="0.25">
      <c r="A5">
        <v>2</v>
      </c>
      <c r="B5" t="str">
        <f>'Reporte de Formatos'!W9</f>
        <v xml:space="preserve">TIARA YAZMIN </v>
      </c>
      <c r="C5" t="str">
        <f>'Reporte de Formatos'!X9</f>
        <v>MARQUEZ</v>
      </c>
      <c r="D5" t="str">
        <f>'Reporte de Formatos'!Y9</f>
        <v>SORIANO</v>
      </c>
    </row>
    <row r="6" spans="1:4" x14ac:dyDescent="0.25">
      <c r="A6">
        <v>3</v>
      </c>
      <c r="B6" t="str">
        <f>'Reporte de Formatos'!W10</f>
        <v>SERVCOC, S.A. DE C.V.</v>
      </c>
      <c r="C6" t="str">
        <f>'Reporte de Formatos'!X10</f>
        <v>SERVCOC, S.A. DE C.V.</v>
      </c>
      <c r="D6" t="str">
        <f>'Reporte de Formatos'!Y10</f>
        <v>SERVCOC, S.A. DE C.V.</v>
      </c>
    </row>
    <row r="7" spans="1:4" x14ac:dyDescent="0.25">
      <c r="A7">
        <v>4</v>
      </c>
      <c r="B7" t="str">
        <f>'Reporte de Formatos'!W11</f>
        <v>SERVCOC, S.A. DE C.V.</v>
      </c>
      <c r="C7" t="str">
        <f>'Reporte de Formatos'!X11</f>
        <v>SERVCOC, S.A. DE C.V.</v>
      </c>
      <c r="D7" t="str">
        <f>'Reporte de Formatos'!Y11</f>
        <v>SERVCOC, S.A. DE C.V.</v>
      </c>
    </row>
    <row r="8" spans="1:4" x14ac:dyDescent="0.25">
      <c r="A8">
        <v>5</v>
      </c>
      <c r="B8" t="str">
        <f>'Reporte de Formatos'!W12</f>
        <v>LUIS ALFONSO</v>
      </c>
      <c r="C8" t="str">
        <f>'Reporte de Formatos'!X12</f>
        <v>TORRES</v>
      </c>
      <c r="D8" t="str">
        <f>'Reporte de Formatos'!Y12</f>
        <v>MENDEZ</v>
      </c>
    </row>
    <row r="9" spans="1:4" x14ac:dyDescent="0.25">
      <c r="A9">
        <v>6</v>
      </c>
      <c r="B9" t="str">
        <f>'Reporte de Formatos'!W13</f>
        <v>JORGE</v>
      </c>
      <c r="C9" t="str">
        <f>'Reporte de Formatos'!X13</f>
        <v xml:space="preserve">ACUÑA </v>
      </c>
      <c r="D9" t="str">
        <f>'Reporte de Formatos'!Y13</f>
        <v>DEL CASTILLO</v>
      </c>
    </row>
    <row r="10" spans="1:4" x14ac:dyDescent="0.25">
      <c r="A10">
        <v>7</v>
      </c>
      <c r="B10" t="str">
        <f>'Reporte de Formatos'!W14</f>
        <v xml:space="preserve">EDGAR </v>
      </c>
      <c r="C10" t="str">
        <f>'Reporte de Formatos'!X14</f>
        <v>GARCIA</v>
      </c>
      <c r="D10" t="str">
        <f>'Reporte de Formatos'!Y14</f>
        <v>LOPEZ</v>
      </c>
    </row>
    <row r="11" spans="1:4" x14ac:dyDescent="0.25">
      <c r="A11">
        <v>8</v>
      </c>
      <c r="B11" t="str">
        <f>'Reporte de Formatos'!W15</f>
        <v>JORGE</v>
      </c>
      <c r="C11" t="str">
        <f>'Reporte de Formatos'!X15</f>
        <v xml:space="preserve">ACUÑA </v>
      </c>
      <c r="D11" t="str">
        <f>'Reporte de Formatos'!Y15</f>
        <v>DEL CASTILLO</v>
      </c>
    </row>
    <row r="12" spans="1:4" x14ac:dyDescent="0.25">
      <c r="A12">
        <v>9</v>
      </c>
      <c r="B12" t="str">
        <f>'Reporte de Formatos'!W16</f>
        <v>JORGE</v>
      </c>
      <c r="C12" t="str">
        <f>'Reporte de Formatos'!X16</f>
        <v xml:space="preserve">ACUÑA </v>
      </c>
      <c r="D12" t="str">
        <f>'Reporte de Formatos'!Y16</f>
        <v>DEL CASTILLO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12"/>
  <sheetViews>
    <sheetView topLeftCell="A3" workbookViewId="0">
      <selection activeCell="H15" sqref="H1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tr">
        <f>'Reporte de Formatos'!BS8</f>
        <v>FONDO DE INFRAESTRUCTURA SOCIAL MUNICIPAL</v>
      </c>
    </row>
    <row r="5" spans="1:2" x14ac:dyDescent="0.25">
      <c r="A5">
        <v>2</v>
      </c>
      <c r="B5" t="str">
        <f>'Reporte de Formatos'!BS9</f>
        <v>FONDO DE INFRAESTRUCTURA SOCIAL MUNICIPAL</v>
      </c>
    </row>
    <row r="6" spans="1:2" x14ac:dyDescent="0.25">
      <c r="A6">
        <v>3</v>
      </c>
      <c r="B6" t="str">
        <f>'Reporte de Formatos'!BS10</f>
        <v>FONDO DE INFRAESTRUCTURA SOCIAL MUNICIPAL</v>
      </c>
    </row>
    <row r="7" spans="1:2" x14ac:dyDescent="0.25">
      <c r="A7">
        <v>4</v>
      </c>
      <c r="B7" t="str">
        <f>'Reporte de Formatos'!BS11</f>
        <v>FONDO DE INFRAESTRUCTURA SOCIAL MUNICIPAL</v>
      </c>
    </row>
    <row r="8" spans="1:2" x14ac:dyDescent="0.25">
      <c r="A8">
        <v>5</v>
      </c>
      <c r="B8" t="str">
        <f>'Reporte de Formatos'!BS12</f>
        <v>FONDO DE INFRAESTRUCTURA SOCIAL MUNICIPAL</v>
      </c>
    </row>
    <row r="9" spans="1:2" x14ac:dyDescent="0.25">
      <c r="A9">
        <v>6</v>
      </c>
      <c r="B9" t="str">
        <f>'Reporte de Formatos'!BS13</f>
        <v>FONDO PARA EL FORTALECIMIENTO MUNCIPAL</v>
      </c>
    </row>
    <row r="10" spans="1:2" x14ac:dyDescent="0.25">
      <c r="A10">
        <v>7</v>
      </c>
      <c r="B10" t="str">
        <f>'Reporte de Formatos'!BS14</f>
        <v>FONDO DE INFRAESTRUCTURA SOCIAL MUNICIPAL</v>
      </c>
    </row>
    <row r="11" spans="1:2" x14ac:dyDescent="0.25">
      <c r="A11">
        <v>8</v>
      </c>
      <c r="B11" t="str">
        <f>'Reporte de Formatos'!BS15</f>
        <v>FONDO DE INFRAESTRUCTURA SOCIAL MUNICIPAL</v>
      </c>
    </row>
    <row r="12" spans="1:2" x14ac:dyDescent="0.25">
      <c r="A12">
        <v>9</v>
      </c>
      <c r="B12" t="str">
        <f>'Reporte de Formatos'!BS16</f>
        <v>FONDO DE INFRAESTRUCTURA SOCIAL MUNICIPAL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12"/>
  <sheetViews>
    <sheetView topLeftCell="C3" workbookViewId="0">
      <selection activeCell="E12" sqref="E4:E12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tr">
        <f>'Reporte de Formatos'!G8</f>
        <v>MC/DSM/FISM/016/2025</v>
      </c>
      <c r="C4" t="str">
        <f>'Reporte de Formatos'!N8</f>
        <v>ELABORACION DEL PROYECTO DE REHABILITACION DE LA ALAMEDA, CABECERA MUNICIPAL DE CEDRAL, S.L.P.</v>
      </c>
      <c r="D4" s="3">
        <f>'Reporte de Formatos'!M8</f>
        <v>45779</v>
      </c>
      <c r="E4" s="4" t="s">
        <v>437</v>
      </c>
    </row>
    <row r="5" spans="1:5" x14ac:dyDescent="0.25">
      <c r="A5">
        <v>2</v>
      </c>
      <c r="B5" t="str">
        <f>'Reporte de Formatos'!G9</f>
        <v>MC/DSM/FISM/017/2025</v>
      </c>
      <c r="C5" t="str">
        <f>'Reporte de Formatos'!N9</f>
        <v>ELABORACION DEL PROYECTO DE RHABILITACION DE LA CANCHA DE FUTBOL RAPIDO DE LA PLAZA CENTENARIO, CABECERA MUNICIPAL DE CEDRAL, S.L.P.</v>
      </c>
      <c r="D5" s="3">
        <f>'Reporte de Formatos'!M9</f>
        <v>45779</v>
      </c>
      <c r="E5" s="4" t="s">
        <v>438</v>
      </c>
    </row>
    <row r="6" spans="1:5" x14ac:dyDescent="0.25">
      <c r="A6">
        <v>3</v>
      </c>
      <c r="B6" t="str">
        <f>'Reporte de Formatos'!G10</f>
        <v>MC/DSM/FISM/018/2025</v>
      </c>
      <c r="C6" t="str">
        <f>'Reporte de Formatos'!N10</f>
        <v>ELABORACION DEL PROYECTO DE REHABILITACION DE LUMINARIAS DE ALUMBRADO PUBLICO EN EL BLVRD MANUEL JOSE OTHON, CABECERA MUNICIPAL</v>
      </c>
      <c r="D6" s="3">
        <f>'Reporte de Formatos'!M10</f>
        <v>45779</v>
      </c>
      <c r="E6" s="4" t="s">
        <v>439</v>
      </c>
    </row>
    <row r="7" spans="1:5" x14ac:dyDescent="0.25">
      <c r="A7">
        <v>4</v>
      </c>
      <c r="B7" t="str">
        <f>'Reporte de Formatos'!G11</f>
        <v>MC/DSM/FISM/019/2025</v>
      </c>
      <c r="C7" t="str">
        <f>'Reporte de Formatos'!N11</f>
        <v>ELABORACION DEL PROYECTO DE CONSTRUCCION DE PLAZA PUBLICA EN LA LOCALIDAD DE NORIA DE DOLORES</v>
      </c>
      <c r="D7" s="3">
        <f>'Reporte de Formatos'!M11</f>
        <v>45779</v>
      </c>
      <c r="E7" s="4" t="s">
        <v>440</v>
      </c>
    </row>
    <row r="8" spans="1:5" x14ac:dyDescent="0.25">
      <c r="A8">
        <v>5</v>
      </c>
      <c r="B8" t="str">
        <f>'Reporte de Formatos'!G12</f>
        <v>MC/DSM/FISM/020/2025</v>
      </c>
      <c r="C8" t="str">
        <f>'Reporte de Formatos'!N12</f>
        <v>REVESTIMIENTO DE CAMINO RURAL DE LA LOCALIDAD EL CUAREJO A LA LOCALIDAD TANQUE NUEVO DEL MUNCIPIO DE CEDRAL, S.L.P.</v>
      </c>
      <c r="D8" s="3">
        <f>'Reporte de Formatos'!M12</f>
        <v>45779</v>
      </c>
      <c r="E8" s="4" t="s">
        <v>441</v>
      </c>
    </row>
    <row r="9" spans="1:5" x14ac:dyDescent="0.25">
      <c r="A9">
        <v>6</v>
      </c>
      <c r="B9" t="str">
        <f>'Reporte de Formatos'!G13</f>
        <v>MC/DSM/FFM/021/2025</v>
      </c>
      <c r="C9" t="str">
        <f>'Reporte de Formatos'!N13</f>
        <v>REHABILITACION DE CANCHA PLAZA CENTENARIO EN LA CABECERA MUNCIPÁL DE CEDRAL, S.L.P.</v>
      </c>
      <c r="D9" s="3">
        <f>'Reporte de Formatos'!M13</f>
        <v>45796</v>
      </c>
      <c r="E9" s="4" t="s">
        <v>442</v>
      </c>
    </row>
    <row r="10" spans="1:5" x14ac:dyDescent="0.25">
      <c r="A10">
        <v>7</v>
      </c>
      <c r="B10" t="str">
        <f>'Reporte de Formatos'!G14</f>
        <v>MC/DSM/FISM/022/2025</v>
      </c>
      <c r="C10" t="str">
        <f>'Reporte de Formatos'!N14</f>
        <v>REHABILITACION DE ALUMBRADO PUBLICO EN AV. ROSALES DE CALLE LOPE DE VEGA A XICOTENCATL, CABECERA MUNICIPAL DE CEDRAL, S.L.P.</v>
      </c>
      <c r="D10" s="3">
        <f>'Reporte de Formatos'!M14</f>
        <v>45796</v>
      </c>
      <c r="E10" s="4" t="s">
        <v>443</v>
      </c>
    </row>
    <row r="11" spans="1:5" x14ac:dyDescent="0.25">
      <c r="A11">
        <v>8</v>
      </c>
      <c r="B11" t="str">
        <f>'Reporte de Formatos'!G15</f>
        <v>MC/DSM/FISM/023/2025</v>
      </c>
      <c r="C11" t="str">
        <f>'Reporte de Formatos'!N15</f>
        <v>REHABILITACION DE LUMINARIAS DE ALUMBRADO PUBLICO EN EL BOULEVARD MANUEL JOSE OTHON ENTRE PROLONGACION ALDAMA Y PROLONGACION LERDO DE TEJADA CABECERA MUNICIPAL DE CEDRAL S.L.P.</v>
      </c>
      <c r="D11" s="3">
        <f>'Reporte de Formatos'!M15</f>
        <v>45796</v>
      </c>
      <c r="E11" s="4" t="s">
        <v>444</v>
      </c>
    </row>
    <row r="12" spans="1:5" x14ac:dyDescent="0.25">
      <c r="A12">
        <v>9</v>
      </c>
      <c r="B12" t="str">
        <f>'Reporte de Formatos'!G16</f>
        <v>MC/DSM/FISM/024/2025</v>
      </c>
      <c r="C12" t="str">
        <f>'Reporte de Formatos'!N16</f>
        <v>ELABORACION DEL PROYECTO DE PAVIMENTACION DE CALLE EL ENCINAL CALLE MIGUEL HIDALGO Y XICOTENCATL EN LA COLONIA DE LOS SILLARES, CEDRAL, S.L.P.</v>
      </c>
      <c r="D12" s="3">
        <f>'Reporte de Formatos'!M16</f>
        <v>45796</v>
      </c>
      <c r="E12" s="4" t="s">
        <v>445</v>
      </c>
    </row>
  </sheetData>
  <hyperlinks>
    <hyperlink ref="E4" r:id="rId1" xr:uid="{0C5CD42D-1B9A-49C9-91BF-94859A7D8B3B}"/>
    <hyperlink ref="E5" r:id="rId2" xr:uid="{A1171319-1AE0-4720-9C3C-FB5CE9BF0345}"/>
    <hyperlink ref="E6" r:id="rId3" xr:uid="{B9E7CBD6-ABA3-444A-9623-24CD50FFE9A6}"/>
    <hyperlink ref="E7" r:id="rId4" xr:uid="{7748BAFC-9C8F-4918-881A-2FF8BAC10E3C}"/>
    <hyperlink ref="E9" r:id="rId5" xr:uid="{E206A49B-37E7-46E4-BA02-EB4B10C66C7E}"/>
    <hyperlink ref="E10" r:id="rId6" xr:uid="{EBE1AC8B-DE94-4A8F-B956-AAE76AE96257}"/>
    <hyperlink ref="E11" r:id="rId7" xr:uid="{03197CD3-201A-4ED2-B7E8-3B1CF7FB8A6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2024-03-21T18:07:43Z</dcterms:created>
  <dcterms:modified xsi:type="dcterms:W3CDTF">2025-09-06T19:19:03Z</dcterms:modified>
</cp:coreProperties>
</file>