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.11 NOVIEMBRE 2025\1° ENTREGA\IV A\"/>
    </mc:Choice>
  </mc:AlternateContent>
  <xr:revisionPtr revIDLastSave="0" documentId="13_ncr:1_{039B3C8B-72B5-419C-B36F-FB789D3326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1" l="1"/>
  <c r="F9" i="1"/>
  <c r="F8" i="1"/>
</calcChain>
</file>

<file path=xl/sharedStrings.xml><?xml version="1.0" encoding="utf-8"?>
<sst xmlns="http://schemas.openxmlformats.org/spreadsheetml/2006/main" count="80" uniqueCount="58">
  <si>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</si>
  <si>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</si>
  <si>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</si>
  <si>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</si>
  <si>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</si>
  <si>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</si>
  <si>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</si>
  <si>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</si>
  <si>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</si>
  <si>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</si>
  <si>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</si>
  <si>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</si>
  <si>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</si>
  <si>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</si>
  <si>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</si>
  <si>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</si>
  <si>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</si>
  <si>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</si>
  <si>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</si>
  <si>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</si>
  <si>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</si>
  <si>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</si>
  <si>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</si>
  <si>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</si>
  <si>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</si>
  <si>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</si>
  <si>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</si>
  <si>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</si>
  <si>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</si>
  <si>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</si>
  <si>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</si>
  <si>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</si>
  <si>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</si>
  <si>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</si>
  <si>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</si>
  <si>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</si>
  <si>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</si>
  <si>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</si>
  <si>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</si>
  <si>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</si>
  <si>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</si>
  <si>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</si>
  <si>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</si>
  <si>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</si>
  <si>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</si>
  <si>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</si>
  <si>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</si>
  <si>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 Asignaciones Subsidios</t>
  </si>
  <si>
    <t>Servicios Personales</t>
  </si>
  <si>
    <t>Inversion Pública</t>
  </si>
  <si>
    <t>Recurso Estatal</t>
  </si>
  <si>
    <t>Secretaría de Finanzas de San Luis Potosí</t>
  </si>
  <si>
    <t>Subdirección de Recursos  Financieros</t>
  </si>
  <si>
    <t>Persona  Moral</t>
  </si>
  <si>
    <t>Servicios Generales</t>
  </si>
  <si>
    <t>Particulares</t>
  </si>
  <si>
    <t>Recursos Propios</t>
  </si>
  <si>
    <t>http://www.cegaipslp.org.mx/HV2025.nsf/nombre_de_la_vista/355A3AEF76D7F97206258D56006F084C/$File/INFORME+DE+DESTINO+INGRESOS+OCT+25.xlsx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</si>
</sst>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3" fontId="0" fillId="0" borderId="0" xfId="1" applyFont="1"/>
    <xf numFmtId="0" fontId="0" fillId="0" borderId="0" xfId="0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horizontal="center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uis%20Castro\Desktop\.11%20NOVIEMBRE%202025\1&#176;%20ENTREGA\IV%20A\INFORME%20DE%20DESTINO%20INGRESOS%20OCT%2025.xlsx" TargetMode="External"/><Relationship Id="rId1" Type="http://schemas.openxmlformats.org/officeDocument/2006/relationships/externalLinkPath" Target="INFORME%20DE%20DESTINO%20INGRESOS%20OCT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2"/>
    </sheetNames>
    <sheetDataSet>
      <sheetData sheetId="0">
        <row r="9">
          <cell r="E9">
            <v>500000</v>
          </cell>
        </row>
        <row r="10">
          <cell r="E10">
            <v>352062.26</v>
          </cell>
        </row>
        <row r="11">
          <cell r="E11">
            <v>3594226.43</v>
          </cell>
        </row>
        <row r="12">
          <cell r="E12">
            <v>519443.19</v>
          </cell>
        </row>
        <row r="13">
          <cell r="E13">
            <v>2981860.35</v>
          </cell>
        </row>
        <row r="14">
          <cell r="E14">
            <v>45861.02</v>
          </cell>
        </row>
        <row r="15">
          <cell r="E15">
            <v>35186.81</v>
          </cell>
        </row>
        <row r="16">
          <cell r="E16">
            <v>3383567.15</v>
          </cell>
        </row>
        <row r="17">
          <cell r="E17">
            <v>935748.74</v>
          </cell>
        </row>
        <row r="18">
          <cell r="E18">
            <v>95307.99</v>
          </cell>
        </row>
        <row r="19">
          <cell r="E19">
            <v>150000</v>
          </cell>
        </row>
        <row r="20">
          <cell r="E20">
            <v>3000000</v>
          </cell>
        </row>
        <row r="21">
          <cell r="E21">
            <v>161052.51999999999</v>
          </cell>
        </row>
        <row r="22">
          <cell r="E22">
            <v>3000000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22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45962</v>
      </c>
      <c r="C8" s="2">
        <v>45991</v>
      </c>
      <c r="D8" t="s">
        <v>47</v>
      </c>
      <c r="E8" s="3" t="s">
        <v>48</v>
      </c>
      <c r="F8" s="4">
        <f>[1]Hoja1!$E$11+[1]Hoja1!$E$12+[1]Hoja1!$E$16+[1]Hoja1!$E$17</f>
        <v>8432985.5099999998</v>
      </c>
      <c r="G8" t="s">
        <v>50</v>
      </c>
      <c r="H8" s="5" t="s">
        <v>51</v>
      </c>
      <c r="I8" s="2">
        <v>45991</v>
      </c>
      <c r="J8" s="8" t="s">
        <v>57</v>
      </c>
      <c r="K8">
        <v>0</v>
      </c>
      <c r="L8" t="s">
        <v>52</v>
      </c>
      <c r="M8" s="3" t="s">
        <v>48</v>
      </c>
      <c r="N8" s="7" t="s">
        <v>53</v>
      </c>
      <c r="O8" s="2">
        <v>45995</v>
      </c>
    </row>
    <row r="9" spans="1:16" x14ac:dyDescent="0.25">
      <c r="A9">
        <v>2025</v>
      </c>
      <c r="B9" s="2">
        <v>45962</v>
      </c>
      <c r="C9" s="2">
        <v>45991</v>
      </c>
      <c r="D9" t="s">
        <v>47</v>
      </c>
      <c r="E9" s="3" t="s">
        <v>49</v>
      </c>
      <c r="F9" s="6">
        <f>[1]Hoja1!$E$9+[1]Hoja1!$E$20+[1]Hoja1!$E$22</f>
        <v>6500000</v>
      </c>
      <c r="G9" t="s">
        <v>50</v>
      </c>
      <c r="H9" s="5" t="s">
        <v>51</v>
      </c>
      <c r="I9" s="2">
        <v>45991</v>
      </c>
      <c r="J9" s="8" t="s">
        <v>57</v>
      </c>
      <c r="K9">
        <v>0</v>
      </c>
      <c r="L9" t="s">
        <v>52</v>
      </c>
      <c r="M9" s="3" t="s">
        <v>49</v>
      </c>
      <c r="N9" s="7" t="s">
        <v>53</v>
      </c>
      <c r="O9" s="2">
        <v>45995</v>
      </c>
    </row>
    <row r="10" spans="1:16" x14ac:dyDescent="0.25">
      <c r="A10">
        <v>2025</v>
      </c>
      <c r="B10" s="2">
        <v>45962</v>
      </c>
      <c r="C10" s="2">
        <v>45991</v>
      </c>
      <c r="D10" t="s">
        <v>56</v>
      </c>
      <c r="E10" s="3" t="s">
        <v>55</v>
      </c>
      <c r="F10" s="6">
        <f>[1]Hoja1!$E$10+[1]Hoja1!$E$13+[1]Hoja1!$E$14+[1]Hoja1!$E$15+[1]Hoja1!$E$18+[1]Hoja1!$E$19+[1]Hoja1!$E$21</f>
        <v>3821330.9500000007</v>
      </c>
      <c r="G10" t="s">
        <v>50</v>
      </c>
      <c r="H10" s="5" t="s">
        <v>51</v>
      </c>
      <c r="I10" s="2">
        <v>45991</v>
      </c>
      <c r="J10" s="8" t="s">
        <v>57</v>
      </c>
      <c r="K10">
        <v>0</v>
      </c>
      <c r="L10" t="s">
        <v>52</v>
      </c>
      <c r="M10" s="3" t="s">
        <v>54</v>
      </c>
      <c r="N10" s="7" t="s">
        <v>53</v>
      </c>
      <c r="O10" s="2">
        <v>45995</v>
      </c>
    </row>
    <row r="12" spans="1:16" x14ac:dyDescent="0.25">
      <c r="F1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Méndez Uresti</cp:lastModifiedBy>
  <dcterms:created xsi:type="dcterms:W3CDTF">2024-03-21T18:38:58Z</dcterms:created>
  <dcterms:modified xsi:type="dcterms:W3CDTF">2025-12-04T20:19:10Z</dcterms:modified>
</cp:coreProperties>
</file>