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2" l="1"/>
  <c r="G8" i="2"/>
  <c r="F8" i="2"/>
  <c r="I8" i="2" s="1"/>
  <c r="E8" i="2"/>
  <c r="D8" i="2"/>
</calcChain>
</file>

<file path=xl/comments1.xml><?xml version="1.0" encoding="utf-8"?>
<comments xmlns="http://schemas.openxmlformats.org/spreadsheetml/2006/main">
  <authors>
    <author>Dell</author>
  </authors>
  <commentList>
    <comment ref="I8" authorId="0" shapeId="0">
      <text>
        <r>
          <rPr>
            <b/>
            <sz val="9"/>
            <color indexed="81"/>
            <rFont val="Tahoma"/>
            <family val="2"/>
          </rPr>
          <t>Modificado
menos
Devengado</t>
        </r>
      </text>
    </comment>
  </commentList>
</comments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<sst xmlns="http://schemas.openxmlformats.org/spreadsheetml/2006/main" count="66" uniqueCount="58">
  <si>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</si>
  <si>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</si>
  <si>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</si>
  <si>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</si>
  <si>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</si>
  <si>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</si>
  <si>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</si>
  <si>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</si>
  <si>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</si>
  <si>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</si>
  <si>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</si>
  <si>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</si>
  <si>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</si>
  <si>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</si>
  <si>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</si>
  <si>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</si>
  <si>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</si>
  <si>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</si>
  <si>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</si>
  <si>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</si>
  <si>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</si>
  <si>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</si>
  <si>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</si>
  <si>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</si>
  <si>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</si>
  <si>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</si>
  <si>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</si>
  <si>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</si>
  <si>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</si>
  <si>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</si>
  <si>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</si>
  <si>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</si>
  <si>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</si>
  <si>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</si>
  <si>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</si>
  <si>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</si>
  <si>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</si>
  <si>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</si>
  <si>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</si>
  <si>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</si>
  <si>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</si>
  <si>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</si>
  <si>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</si>
  <si>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</si>
  <si>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</si>
  <si>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</si>
  <si>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</si>
  <si>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</si>
  <si>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</si>
  <si>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</si>
  <si>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</si>
  <si>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</si>
  <si>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</si>
  <si>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</si>
  <si>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</si>
  <si>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2025</t>
  </si>
  <si>
    <t>Los datos son provisionales ya que el cierre del periodo es el 15 de Diciembre 2025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</si>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</sst>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name val="Arial"/>
      <family val="2"/>
    </font>
    <font>
      <sz val="11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9"/>
      <color indexed="81"/>
      <name val="Tahoma"/>
      <family val="2"/>
    </font>
    <font>
      <b/>
      <sz val="12"/>
      <color theme="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43" fontId="11" fillId="0" borderId="0" applyFon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/>
    <xf numFmtId="4" fontId="8" fillId="0" borderId="0" xfId="0" applyNumberFormat="1" applyFont="1"/>
    <xf numFmtId="4" fontId="10" fillId="0" borderId="0" xfId="2" applyNumberFormat="1" applyFont="1" applyAlignment="1">
      <alignment wrapText="1"/>
    </xf>
    <xf numFmtId="4" fontId="0" fillId="0" borderId="0" xfId="0" applyNumberFormat="1"/>
    <xf numFmtId="16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14" fontId="0" fillId="0" borderId="0" xfId="0" applyNumberFormat="1"/>
  </cellXfs>
  <cellStyles count="4">
    <cellStyle name="Hipervínculo" xfId="1" builtinId="8"/>
    <cellStyle name="Millares 2" xf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publica.php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3" t="s">
        <v>22</v>
      </c>
      <c r="B6" s="14"/>
      <c r="C6" s="14"/>
      <c r="D6" s="14"/>
      <c r="E6" s="14"/>
      <c r="F6" s="14"/>
      <c r="G6" s="14"/>
      <c r="H6" s="14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 s="3" t="s">
        <v>55</v>
      </c>
      <c r="B8" s="18">
        <v>45962</v>
      </c>
      <c r="C8" s="18">
        <v>45991</v>
      </c>
      <c r="D8">
        <v>1</v>
      </c>
      <c r="E8" s="4" t="s">
        <v>49</v>
      </c>
      <c r="F8" t="s">
        <v>50</v>
      </c>
      <c r="G8" s="5">
        <v>45999</v>
      </c>
      <c r="H8" s="12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11"/>
  <sheetViews>
    <sheetView topLeftCell="A3" zoomScale="85" zoomScaleNormal="85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21.5546875" bestFit="1" customWidth="1"/>
    <col min="7" max="8" width="19.33203125" bestFit="1" customWidth="1"/>
    <col min="9" max="9" width="21.5546875" bestFit="1" customWidth="1"/>
    <col min="11" max="11" width="18.109375" bestFit="1" customWidth="1"/>
  </cols>
  <sheetData>
    <row r="1" spans="1:11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1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1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1" ht="15.6" x14ac:dyDescent="0.3">
      <c r="A4" s="6">
        <v>1</v>
      </c>
      <c r="B4" s="7">
        <v>1000</v>
      </c>
      <c r="C4" t="s">
        <v>51</v>
      </c>
      <c r="D4" s="10">
        <v>1157253190.3800001</v>
      </c>
      <c r="E4" s="10">
        <v>171009491.66</v>
      </c>
      <c r="F4" s="10">
        <v>1216060682.04</v>
      </c>
      <c r="G4" s="10">
        <v>857849695.32000005</v>
      </c>
      <c r="H4" s="10">
        <v>857849695.32000005</v>
      </c>
      <c r="I4" s="10">
        <v>358210986.72000003</v>
      </c>
      <c r="K4" s="10"/>
    </row>
    <row r="5" spans="1:11" ht="15.6" x14ac:dyDescent="0.3">
      <c r="A5" s="6">
        <v>1</v>
      </c>
      <c r="B5" s="7">
        <v>2000</v>
      </c>
      <c r="C5" t="s">
        <v>52</v>
      </c>
      <c r="D5" s="10">
        <v>12097764.66</v>
      </c>
      <c r="E5" s="10">
        <v>28588820.41</v>
      </c>
      <c r="F5" s="10">
        <v>15797625.49</v>
      </c>
      <c r="G5" s="10">
        <v>14367193.460000001</v>
      </c>
      <c r="H5" s="10">
        <v>14282149.029999999</v>
      </c>
      <c r="I5" s="10">
        <v>1430432.03</v>
      </c>
      <c r="K5" s="10"/>
    </row>
    <row r="6" spans="1:11" ht="15.6" x14ac:dyDescent="0.3">
      <c r="A6" s="6">
        <v>1</v>
      </c>
      <c r="B6" s="7">
        <v>3000</v>
      </c>
      <c r="C6" t="s">
        <v>53</v>
      </c>
      <c r="D6" s="10">
        <v>22565689.34</v>
      </c>
      <c r="E6" s="10">
        <v>80783602.659999996</v>
      </c>
      <c r="F6" s="10">
        <v>49292797.079999998</v>
      </c>
      <c r="G6" s="10">
        <v>44806423.75</v>
      </c>
      <c r="H6" s="10">
        <v>44722359.909999996</v>
      </c>
      <c r="I6" s="10">
        <v>4486373.33</v>
      </c>
      <c r="K6" s="10"/>
    </row>
    <row r="7" spans="1:11" ht="15.6" x14ac:dyDescent="0.3">
      <c r="A7" s="6">
        <v>1</v>
      </c>
      <c r="B7" s="7">
        <v>5000</v>
      </c>
      <c r="C7" s="8" t="s">
        <v>54</v>
      </c>
      <c r="D7" s="10">
        <v>1142500</v>
      </c>
      <c r="E7" s="10">
        <v>17656346.91</v>
      </c>
      <c r="F7" s="10">
        <v>8570299.7400000002</v>
      </c>
      <c r="G7" s="10">
        <v>8375258.2199999997</v>
      </c>
      <c r="H7" s="10">
        <v>8375258.2199999997</v>
      </c>
      <c r="I7" s="10">
        <v>195041.52</v>
      </c>
      <c r="K7" s="10"/>
    </row>
    <row r="8" spans="1:11" ht="18" x14ac:dyDescent="0.35">
      <c r="A8" s="16">
        <v>1</v>
      </c>
      <c r="B8" s="17">
        <v>0</v>
      </c>
      <c r="C8" t="s">
        <v>57</v>
      </c>
      <c r="D8" s="9">
        <f>SUM(D4:D7)</f>
        <v>1193059144.3800001</v>
      </c>
      <c r="E8" s="9">
        <f t="shared" ref="E8:H8" si="0">SUM(E4:E7)</f>
        <v>298038261.64000005</v>
      </c>
      <c r="F8" s="9">
        <f>SUM(F4:F7)</f>
        <v>1289721404.3499999</v>
      </c>
      <c r="G8" s="9">
        <f>SUM(G4:G7)</f>
        <v>925398570.75000012</v>
      </c>
      <c r="H8" s="9">
        <f t="shared" si="0"/>
        <v>925229462.48000002</v>
      </c>
      <c r="I8" s="9">
        <f>F8-G8</f>
        <v>364322833.59999979</v>
      </c>
    </row>
    <row r="11" spans="1:11" x14ac:dyDescent="0.3">
      <c r="G11" s="11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2025-08-07T16:37:54Z</cp:lastPrinted>
  <dcterms:created xsi:type="dcterms:W3CDTF">2024-08-01T18:31:48Z</dcterms:created>
  <dcterms:modified xsi:type="dcterms:W3CDTF">2025-12-09T16:14:55Z</dcterms:modified>
</cp:coreProperties>
</file>