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AGOSTO\84XXVIB\"/>
    </mc:Choice>
  </mc:AlternateContent>
  <bookViews>
    <workbookView xWindow="0" yWindow="0" windowWidth="23040" windowHeight="9288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C10" i="1" l="1"/>
  <c r="C11" i="1"/>
  <c r="C12" i="1"/>
  <c r="C13" i="1"/>
  <c r="C9" i="1"/>
  <c r="B10" i="1"/>
  <c r="B11" i="1" s="1"/>
  <c r="B12" i="1" s="1"/>
  <c r="B13" i="1" s="1"/>
  <c r="B9" i="1"/>
  <c r="H10" i="2" l="1"/>
  <c r="H6" i="2"/>
  <c r="H5" i="2"/>
  <c r="H4" i="2"/>
  <c r="H8" i="2" l="1"/>
  <c r="I10" i="2"/>
  <c r="H9" i="2" l="1"/>
  <c r="H7" i="2"/>
  <c r="I5" i="2" l="1"/>
  <c r="F6" i="2"/>
  <c r="I6" i="2" s="1"/>
  <c r="F7" i="2"/>
  <c r="I7" i="2" s="1"/>
  <c r="F8" i="2"/>
  <c r="I8" i="2" s="1"/>
  <c r="F9" i="2"/>
  <c r="I9" i="2" s="1"/>
  <c r="F4" i="2"/>
  <c r="I4" i="2" s="1"/>
</calcChain>
</file>

<file path=xl/sharedStrings.xml><?xml version="1.0" encoding="utf-8"?>
<sst xmlns="http://schemas.openxmlformats.org/spreadsheetml/2006/main" count="70" uniqueCount="57">
  <si>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</si>
  <si>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</si>
  <si>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</si>
  <si>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</si>
  <si>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</si>
  <si>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</si>
  <si>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</si>
  <si>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</si>
  <si>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</si>
  <si>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</si>
  <si>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</si>
  <si>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</si>
  <si>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</si>
  <si>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</si>
  <si>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</si>
  <si>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</si>
  <si>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</si>
  <si>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</si>
  <si>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</si>
  <si>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</si>
  <si>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</si>
  <si>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</si>
  <si>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</si>
  <si>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</si>
  <si>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</si>
  <si>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</si>
  <si>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</si>
  <si>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</si>
  <si>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</si>
  <si>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</si>
  <si>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</si>
  <si>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</si>
  <si>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</si>
  <si>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</si>
  <si>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</si>
  <si>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</si>
  <si>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</si>
  <si>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</si>
  <si>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</si>
  <si>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</si>
  <si>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</si>
  <si>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</si>
  <si>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</si>
  <si>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</si>
  <si>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</si>
  <si>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</si>
  <si>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</si>
  <si>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</si>
  <si>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</si>
  <si>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</si>
  <si>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</si>
  <si>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 xml:space="preserve">MATERIALES Y SUMINISTROS </t>
  </si>
  <si>
    <t>SERVICIOS GENERALES</t>
  </si>
  <si>
    <t xml:space="preserve">BIENES MUEBLES, INMUEBLES </t>
  </si>
  <si>
    <t>DEUDA PUBLICA</t>
  </si>
  <si>
    <t>INVERSION PUBLICA</t>
  </si>
  <si>
    <t>TRANSFERENCIAS, ASIGNACIONES Y SUBSIDIOS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</si>
</sst>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3" fontId="0" fillId="0" borderId="0" xfId="0" applyNumberFormat="1"/>
    <xf numFmtId="0" fontId="0" fillId="0" borderId="0" xfId="0"/>
    <xf numFmtId="0" fontId="0" fillId="0" borderId="0" xfId="0"/>
    <xf numFmtId="44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C22" sqref="C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9" t="s">
        <v>22</v>
      </c>
      <c r="B6" s="10"/>
      <c r="C6" s="10"/>
      <c r="D6" s="10"/>
      <c r="E6" s="10"/>
      <c r="F6" s="10"/>
      <c r="G6" s="10"/>
      <c r="H6" s="10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3">
        <v>45870</v>
      </c>
      <c r="C8" s="3">
        <v>45900</v>
      </c>
      <c r="D8">
        <v>1</v>
      </c>
      <c r="E8" s="4"/>
      <c r="F8" t="s">
        <v>49</v>
      </c>
    </row>
    <row r="9" spans="1:9" x14ac:dyDescent="0.3">
      <c r="A9" s="6">
        <v>2025</v>
      </c>
      <c r="B9" s="3">
        <f>B8</f>
        <v>45870</v>
      </c>
      <c r="C9" s="3">
        <f>C8</f>
        <v>45900</v>
      </c>
      <c r="D9">
        <v>2</v>
      </c>
      <c r="E9" s="4"/>
      <c r="F9" t="s">
        <v>49</v>
      </c>
    </row>
    <row r="10" spans="1:9" x14ac:dyDescent="0.3">
      <c r="A10" s="6">
        <v>2025</v>
      </c>
      <c r="B10" s="3">
        <f t="shared" ref="B10:B13" si="0">B9</f>
        <v>45870</v>
      </c>
      <c r="C10" s="3">
        <f t="shared" ref="C10:C13" si="1">C9</f>
        <v>45900</v>
      </c>
      <c r="D10">
        <v>3</v>
      </c>
      <c r="E10" s="4"/>
      <c r="F10" s="7" t="s">
        <v>49</v>
      </c>
    </row>
    <row r="11" spans="1:9" x14ac:dyDescent="0.3">
      <c r="A11" s="6">
        <v>2025</v>
      </c>
      <c r="B11" s="3">
        <f t="shared" si="0"/>
        <v>45870</v>
      </c>
      <c r="C11" s="3">
        <f t="shared" si="1"/>
        <v>45900</v>
      </c>
      <c r="D11">
        <v>4</v>
      </c>
      <c r="E11" s="4"/>
      <c r="F11" s="7" t="s">
        <v>49</v>
      </c>
    </row>
    <row r="12" spans="1:9" x14ac:dyDescent="0.3">
      <c r="A12" s="6">
        <v>2025</v>
      </c>
      <c r="B12" s="3">
        <f t="shared" si="0"/>
        <v>45870</v>
      </c>
      <c r="C12" s="3">
        <f t="shared" si="1"/>
        <v>45900</v>
      </c>
      <c r="D12">
        <v>5</v>
      </c>
      <c r="E12" s="4"/>
      <c r="F12" s="7" t="s">
        <v>49</v>
      </c>
    </row>
    <row r="13" spans="1:9" x14ac:dyDescent="0.3">
      <c r="A13" s="6">
        <v>2025</v>
      </c>
      <c r="B13" s="3">
        <f t="shared" si="0"/>
        <v>45870</v>
      </c>
      <c r="C13" s="3">
        <f t="shared" si="1"/>
        <v>45900</v>
      </c>
      <c r="D13">
        <v>6</v>
      </c>
      <c r="E13" s="4"/>
      <c r="F13" s="7" t="s">
        <v>49</v>
      </c>
    </row>
    <row r="14" spans="1:9" x14ac:dyDescent="0.3">
      <c r="B14" s="3"/>
      <c r="C14" s="3"/>
    </row>
    <row r="15" spans="1:9" x14ac:dyDescent="0.3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D3" workbookViewId="0">
      <selection activeCell="G23" sqref="G23"/>
    </sheetView>
  </sheetViews>
  <sheetFormatPr baseColWidth="10" defaultColWidth="8.88671875" defaultRowHeight="14.4" x14ac:dyDescent="0.3"/>
  <cols>
    <col min="1" max="1" width="2.6640625" bestFit="1" customWidth="1"/>
    <col min="2" max="2" width="26.21875" bestFit="1" customWidth="1"/>
    <col min="3" max="3" width="40" bestFit="1" customWidth="1"/>
    <col min="4" max="4" width="13.77734375" bestFit="1" customWidth="1"/>
    <col min="5" max="5" width="15" bestFit="1" customWidth="1"/>
    <col min="6" max="9" width="13.77734375" bestFit="1" customWidth="1"/>
    <col min="10" max="10" width="12.21875" bestFit="1" customWidth="1"/>
  </cols>
  <sheetData>
    <row r="1" spans="1:10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ht="28.2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3">
      <c r="A4">
        <v>1</v>
      </c>
      <c r="B4">
        <v>1000</v>
      </c>
      <c r="C4" t="s">
        <v>50</v>
      </c>
      <c r="D4" s="8">
        <v>2044020.83</v>
      </c>
      <c r="E4" s="8">
        <v>1333.34</v>
      </c>
      <c r="F4" s="8">
        <f>+D4+E4</f>
        <v>2045354.1700000002</v>
      </c>
      <c r="G4" s="8">
        <v>1356551.51</v>
      </c>
      <c r="H4" s="8">
        <f>+G4</f>
        <v>1356551.51</v>
      </c>
      <c r="I4" s="8">
        <f>+F4-H4</f>
        <v>688802.66000000015</v>
      </c>
      <c r="J4" s="5"/>
    </row>
    <row r="5" spans="1:10" x14ac:dyDescent="0.3">
      <c r="A5">
        <v>2</v>
      </c>
      <c r="B5">
        <v>2000</v>
      </c>
      <c r="C5" t="s">
        <v>51</v>
      </c>
      <c r="D5" s="8">
        <v>618198</v>
      </c>
      <c r="E5" s="8">
        <v>-89557.53</v>
      </c>
      <c r="F5" s="8">
        <f>+D5+E5</f>
        <v>528640.47</v>
      </c>
      <c r="G5" s="8">
        <v>504830.86</v>
      </c>
      <c r="H5" s="8">
        <f>+G5</f>
        <v>504830.86</v>
      </c>
      <c r="I5" s="8">
        <f t="shared" ref="I5:I10" si="0">+F5-H5</f>
        <v>23809.609999999986</v>
      </c>
      <c r="J5" s="5"/>
    </row>
    <row r="6" spans="1:10" x14ac:dyDescent="0.3">
      <c r="A6">
        <v>3</v>
      </c>
      <c r="B6">
        <v>3000</v>
      </c>
      <c r="C6" t="s">
        <v>52</v>
      </c>
      <c r="D6" s="8">
        <v>858333.35</v>
      </c>
      <c r="E6" s="8">
        <v>72335.94</v>
      </c>
      <c r="F6" s="8">
        <f t="shared" ref="F5:F9" si="1">+D6+E6</f>
        <v>930669.29</v>
      </c>
      <c r="G6" s="8">
        <v>1229492.51</v>
      </c>
      <c r="H6" s="8">
        <f>+G6</f>
        <v>1229492.51</v>
      </c>
      <c r="I6" s="8">
        <f t="shared" si="0"/>
        <v>-298823.21999999997</v>
      </c>
      <c r="J6" s="5"/>
    </row>
    <row r="7" spans="1:10" x14ac:dyDescent="0.3">
      <c r="A7">
        <v>4</v>
      </c>
      <c r="B7">
        <v>4000</v>
      </c>
      <c r="C7" t="s">
        <v>56</v>
      </c>
      <c r="D7" s="8">
        <v>457500</v>
      </c>
      <c r="E7" s="8">
        <v>311762.90999999997</v>
      </c>
      <c r="F7" s="8">
        <f t="shared" si="1"/>
        <v>769262.90999999992</v>
      </c>
      <c r="G7" s="8">
        <v>2407712.44</v>
      </c>
      <c r="H7" s="8">
        <f t="shared" ref="H7:H10" si="2">+G7</f>
        <v>2407712.44</v>
      </c>
      <c r="I7" s="8">
        <f t="shared" si="0"/>
        <v>-1638449.53</v>
      </c>
      <c r="J7" s="5"/>
    </row>
    <row r="8" spans="1:10" x14ac:dyDescent="0.3">
      <c r="A8">
        <v>5</v>
      </c>
      <c r="B8">
        <v>5000</v>
      </c>
      <c r="C8" t="s">
        <v>53</v>
      </c>
      <c r="D8" s="8">
        <v>115000.01</v>
      </c>
      <c r="E8" s="8">
        <v>20016.66</v>
      </c>
      <c r="F8" s="8">
        <f t="shared" si="1"/>
        <v>135016.66999999998</v>
      </c>
      <c r="G8" s="8">
        <v>0</v>
      </c>
      <c r="H8" s="8">
        <f t="shared" si="2"/>
        <v>0</v>
      </c>
      <c r="I8" s="8">
        <f t="shared" si="0"/>
        <v>135016.66999999998</v>
      </c>
    </row>
    <row r="9" spans="1:10" x14ac:dyDescent="0.3">
      <c r="A9">
        <v>6</v>
      </c>
      <c r="B9">
        <v>6000</v>
      </c>
      <c r="C9" t="s">
        <v>55</v>
      </c>
      <c r="D9" s="8">
        <v>4621783.5999999996</v>
      </c>
      <c r="E9" s="8">
        <v>-315891.36</v>
      </c>
      <c r="F9" s="8">
        <f t="shared" si="1"/>
        <v>4305892.2399999993</v>
      </c>
      <c r="G9" s="8">
        <v>2693425.63</v>
      </c>
      <c r="H9" s="8">
        <f t="shared" si="2"/>
        <v>2693425.63</v>
      </c>
      <c r="I9" s="8">
        <f t="shared" si="0"/>
        <v>1612466.6099999994</v>
      </c>
    </row>
    <row r="10" spans="1:10" x14ac:dyDescent="0.3">
      <c r="A10">
        <v>7</v>
      </c>
      <c r="B10">
        <v>9000</v>
      </c>
      <c r="C10" t="s">
        <v>54</v>
      </c>
      <c r="D10" s="8">
        <v>0</v>
      </c>
      <c r="E10" s="8">
        <v>0</v>
      </c>
      <c r="F10" s="8">
        <v>0</v>
      </c>
      <c r="G10" s="8">
        <v>0</v>
      </c>
      <c r="H10" s="8">
        <f t="shared" si="2"/>
        <v>0</v>
      </c>
      <c r="I10" s="8">
        <f t="shared" si="0"/>
        <v>0</v>
      </c>
    </row>
    <row r="11" spans="1:10" x14ac:dyDescent="0.3">
      <c r="D11" s="5"/>
      <c r="F1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2024-03-21T19:01:20Z</dcterms:created>
  <dcterms:modified xsi:type="dcterms:W3CDTF">2025-09-19T18:31:40Z</dcterms:modified>
</cp:coreProperties>
</file>