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15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6" i="2" l="1"/>
  <c r="E4" i="2" l="1"/>
  <c r="I8" i="2" l="1"/>
  <c r="E8" i="2"/>
  <c r="I7" i="2" l="1"/>
  <c r="I9" i="2"/>
  <c r="I5" i="2"/>
  <c r="I4" i="2"/>
  <c r="E6" i="2"/>
  <c r="E9" i="2"/>
  <c r="E5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<sst xmlns="http://schemas.openxmlformats.org/spreadsheetml/2006/main" count="81" uniqueCount="58">
  <si>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</si>
  <si>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</si>
  <si>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</si>
  <si>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</si>
  <si>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</si>
  <si>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</si>
  <si>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</si>
  <si>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</si>
  <si>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</si>
  <si>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</si>
  <si>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</si>
  <si>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</si>
  <si>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</si>
  <si>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</si>
  <si>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</si>
  <si>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</si>
  <si>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</si>
  <si>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</si>
  <si>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</si>
  <si>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</si>
  <si>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</si>
  <si>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</si>
  <si>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</si>
  <si>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</si>
  <si>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</si>
  <si>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</si>
  <si>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</si>
  <si>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</si>
  <si>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</si>
  <si>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</si>
  <si>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</si>
  <si>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</si>
  <si>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</si>
  <si>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</si>
  <si>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</si>
  <si>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</si>
  <si>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</si>
  <si>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</si>
  <si>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</si>
  <si>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</si>
  <si>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</si>
  <si>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</si>
  <si>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</si>
  <si>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</si>
  <si>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</si>
  <si>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</si>
  <si>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</si>
  <si>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</si>
  <si>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</si>
  <si>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ADMINISTRATIVA/CONTROL PRESUPUESTAL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</si>
  <si>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</si>
  <si>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</si>
  <si>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</si>
  <si>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</si>
  <si>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</si>
  <si>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</si>
  <si>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Se reporta movimientos generados en el periodo</t>
  </si>
  <si>
    <t>http://www.cegaipslp.org.mx/HV2025.nsf/nombre_de_la_vista/C7BE734D96A8A4A906258D79005731DF/$File/Ingresos_Dic2025.PDF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</si>
</sst>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 applyAlignment="1">
      <alignment horizontal="right"/>
    </xf>
    <xf numFmtId="0" fontId="0" fillId="3" borderId="0" xfId="0" applyFill="1"/>
    <xf numFmtId="0" fontId="0" fillId="3" borderId="0" xfId="0" applyFill="1" applyBorder="1"/>
    <xf numFmtId="0" fontId="0" fillId="0" borderId="0" xfId="0"/>
    <xf numFmtId="0" fontId="0" fillId="0" borderId="0" xfId="0"/>
    <xf numFmtId="0" fontId="1" fillId="3" borderId="0" xfId="1" applyNumberFormat="1" applyFont="1" applyFill="1" applyBorder="1"/>
    <xf numFmtId="0" fontId="0" fillId="0" borderId="0" xfId="0" applyNumberFormat="1"/>
    <xf numFmtId="0" fontId="0" fillId="0" borderId="0" xfId="0"/>
    <xf numFmtId="0" fontId="0" fillId="5" borderId="0" xfId="3" applyFont="1" applyFill="1"/>
    <xf numFmtId="2" fontId="0" fillId="0" borderId="0" xfId="0" applyNumberFormat="1"/>
    <xf numFmtId="0" fontId="5" fillId="3" borderId="0" xfId="2" applyAlignment="1">
      <alignment vertical="center"/>
    </xf>
    <xf numFmtId="0" fontId="6" fillId="3" borderId="0" xfId="1" applyNumberFormat="1" applyFont="1" applyFill="1" applyBorder="1"/>
    <xf numFmtId="0" fontId="6" fillId="3" borderId="0" xfId="1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Moneda" xfId="1" builtinId="4"/>
    <cellStyle name="Moneda 2" xfId="4"/>
    <cellStyle name="Normal" xfId="0" builtinId="0"/>
    <cellStyle name="Normal 2" xfId="3"/>
    <cellStyle name="Normal 3" xfId="5"/>
    <cellStyle name="Normal 4" xfId="6"/>
    <cellStyle name="Normal 5" xfId="7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zoomScaleNormal="100" workbookViewId="0">
      <selection activeCell="A14" sqref="A14"/>
    </sheetView>
  </sheetViews>
  <sheetFormatPr baseColWidth="10" defaultRowHeight="15" x14ac:dyDescent="0.25"/>
  <cols>
    <col min="1" max="1" width="8" bestFit="1" customWidth="1"/>
    <col min="2" max="2" width="19.5703125" customWidth="1"/>
    <col min="3" max="3" width="22.140625" customWidth="1"/>
    <col min="4" max="4" width="25.140625" customWidth="1"/>
    <col min="5" max="5" width="78.140625" customWidth="1"/>
    <col min="6" max="6" width="53.85546875" customWidth="1"/>
    <col min="7" max="7" width="14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7" t="s">
        <v>22</v>
      </c>
      <c r="B6" s="18"/>
      <c r="C6" s="18"/>
      <c r="D6" s="18"/>
      <c r="E6" s="18"/>
      <c r="F6" s="18"/>
      <c r="G6" s="18"/>
      <c r="H6" s="18"/>
    </row>
    <row r="7" spans="1:9" ht="64.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 s="14" t="s">
        <v>57</v>
      </c>
      <c r="F8" t="s">
        <v>49</v>
      </c>
      <c r="G8" s="4">
        <v>46030</v>
      </c>
      <c r="H8" s="12" t="s">
        <v>56</v>
      </c>
    </row>
    <row r="9" spans="1:9" x14ac:dyDescent="0.25">
      <c r="A9" s="11">
        <v>2025</v>
      </c>
      <c r="B9" s="3">
        <v>45992</v>
      </c>
      <c r="C9" s="3">
        <v>46022</v>
      </c>
      <c r="D9">
        <v>2</v>
      </c>
      <c r="E9" s="14" t="s">
        <v>57</v>
      </c>
      <c r="F9" t="s">
        <v>49</v>
      </c>
      <c r="G9" s="4">
        <v>46030</v>
      </c>
      <c r="H9" s="12" t="s">
        <v>56</v>
      </c>
    </row>
    <row r="10" spans="1:9" x14ac:dyDescent="0.25">
      <c r="A10" s="11">
        <v>2025</v>
      </c>
      <c r="B10" s="3">
        <v>45992</v>
      </c>
      <c r="C10" s="3">
        <v>46022</v>
      </c>
      <c r="D10">
        <v>3</v>
      </c>
      <c r="E10" s="14" t="s">
        <v>57</v>
      </c>
      <c r="F10" t="s">
        <v>49</v>
      </c>
      <c r="G10" s="4">
        <v>46030</v>
      </c>
      <c r="H10" s="12" t="s">
        <v>56</v>
      </c>
    </row>
    <row r="11" spans="1:9" x14ac:dyDescent="0.25">
      <c r="A11" s="11">
        <v>2025</v>
      </c>
      <c r="B11" s="3">
        <v>45992</v>
      </c>
      <c r="C11" s="3">
        <v>46022</v>
      </c>
      <c r="D11">
        <v>4</v>
      </c>
      <c r="E11" s="14" t="s">
        <v>57</v>
      </c>
      <c r="F11" t="s">
        <v>49</v>
      </c>
      <c r="G11" s="4">
        <v>46030</v>
      </c>
      <c r="H11" s="12" t="s">
        <v>56</v>
      </c>
    </row>
    <row r="12" spans="1:9" s="8" customFormat="1" x14ac:dyDescent="0.25">
      <c r="A12" s="11">
        <v>2025</v>
      </c>
      <c r="B12" s="3">
        <v>45992</v>
      </c>
      <c r="C12" s="3">
        <v>46022</v>
      </c>
      <c r="D12" s="8">
        <v>5</v>
      </c>
      <c r="E12" s="14" t="s">
        <v>57</v>
      </c>
      <c r="F12" s="8" t="s">
        <v>49</v>
      </c>
      <c r="G12" s="4">
        <v>46030</v>
      </c>
      <c r="H12" s="12" t="s">
        <v>56</v>
      </c>
    </row>
    <row r="13" spans="1:9" x14ac:dyDescent="0.25">
      <c r="A13" s="11">
        <v>2025</v>
      </c>
      <c r="B13" s="3">
        <v>45992</v>
      </c>
      <c r="C13" s="3">
        <v>46022</v>
      </c>
      <c r="D13">
        <v>6</v>
      </c>
      <c r="E13" s="14" t="s">
        <v>57</v>
      </c>
      <c r="F13" t="s">
        <v>49</v>
      </c>
      <c r="G13" s="4">
        <v>46030</v>
      </c>
      <c r="H13" s="12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13.42578125" customWidth="1"/>
    <col min="3" max="3" width="38.5703125" bestFit="1" customWidth="1"/>
    <col min="4" max="4" width="18.140625" customWidth="1"/>
    <col min="5" max="5" width="16" customWidth="1"/>
    <col min="6" max="6" width="12.5703125" bestFit="1" customWidth="1"/>
    <col min="7" max="7" width="12.85546875" bestFit="1" customWidth="1"/>
    <col min="8" max="8" width="13.140625" customWidth="1"/>
    <col min="9" max="9" width="13.85546875" bestFit="1" customWidth="1"/>
  </cols>
  <sheetData>
    <row r="1" spans="1:9" ht="2.25" customHeight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t="3" customHeight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18" customHeight="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5" t="s">
        <v>50</v>
      </c>
      <c r="D4" s="10">
        <v>18484959.530000001</v>
      </c>
      <c r="E4" s="10">
        <f>F4-D4</f>
        <v>24420412.619999997</v>
      </c>
      <c r="F4" s="15">
        <v>42905372.149999999</v>
      </c>
      <c r="G4" s="15">
        <v>1381982.63</v>
      </c>
      <c r="H4" s="15">
        <v>62567418.030000001</v>
      </c>
      <c r="I4" s="13">
        <f>F4-G4-H4</f>
        <v>-21044028.510000005</v>
      </c>
    </row>
    <row r="5" spans="1:9" x14ac:dyDescent="0.25">
      <c r="A5">
        <v>2</v>
      </c>
      <c r="B5">
        <v>2000</v>
      </c>
      <c r="C5" s="6" t="s">
        <v>51</v>
      </c>
      <c r="D5" s="9">
        <v>395088.48</v>
      </c>
      <c r="E5" s="10">
        <f>F5-D5</f>
        <v>-361539.74</v>
      </c>
      <c r="F5" s="15">
        <v>33548.74</v>
      </c>
      <c r="G5" s="15">
        <v>306260.7</v>
      </c>
      <c r="H5" s="15">
        <v>425188.73</v>
      </c>
      <c r="I5" s="13">
        <f>F5-G5-H5</f>
        <v>-697900.69</v>
      </c>
    </row>
    <row r="6" spans="1:9" x14ac:dyDescent="0.25">
      <c r="A6">
        <v>3</v>
      </c>
      <c r="B6">
        <v>3000</v>
      </c>
      <c r="C6" s="6" t="s">
        <v>52</v>
      </c>
      <c r="D6" s="9">
        <v>1081353.01</v>
      </c>
      <c r="E6" s="10">
        <f t="shared" ref="E6:E9" si="0">F6-D6</f>
        <v>-245936.93000000005</v>
      </c>
      <c r="F6" s="15">
        <v>835416.08</v>
      </c>
      <c r="G6" s="15">
        <v>161945.31</v>
      </c>
      <c r="H6" s="16">
        <v>973370.08</v>
      </c>
      <c r="I6" s="13">
        <f>F6-G6-H6</f>
        <v>-299899.30999999994</v>
      </c>
    </row>
    <row r="7" spans="1:9" x14ac:dyDescent="0.25">
      <c r="A7" s="6">
        <v>4</v>
      </c>
      <c r="B7" s="6">
        <v>4000</v>
      </c>
      <c r="C7" s="6" t="s">
        <v>53</v>
      </c>
      <c r="D7" s="9">
        <v>0</v>
      </c>
      <c r="E7" s="10">
        <v>0</v>
      </c>
      <c r="F7" s="15">
        <v>0</v>
      </c>
      <c r="G7" s="15">
        <v>0</v>
      </c>
      <c r="H7" s="15">
        <v>0</v>
      </c>
      <c r="I7" s="13">
        <f t="shared" ref="I7:I9" si="1">F7-G7-H7</f>
        <v>0</v>
      </c>
    </row>
    <row r="8" spans="1:9" s="7" customFormat="1" x14ac:dyDescent="0.25">
      <c r="A8" s="6">
        <v>5</v>
      </c>
      <c r="B8" s="6">
        <v>5000</v>
      </c>
      <c r="C8" s="6" t="s">
        <v>55</v>
      </c>
      <c r="D8" s="9">
        <v>0</v>
      </c>
      <c r="E8" s="10">
        <f>F8-D8</f>
        <v>1160000</v>
      </c>
      <c r="F8" s="15">
        <v>1160000</v>
      </c>
      <c r="G8" s="15">
        <v>0</v>
      </c>
      <c r="H8" s="15">
        <v>0</v>
      </c>
      <c r="I8" s="13">
        <f t="shared" si="1"/>
        <v>1160000</v>
      </c>
    </row>
    <row r="9" spans="1:9" x14ac:dyDescent="0.25">
      <c r="A9">
        <v>6</v>
      </c>
      <c r="B9">
        <v>6000</v>
      </c>
      <c r="C9" s="6" t="s">
        <v>54</v>
      </c>
      <c r="D9" s="9">
        <v>14488423.34</v>
      </c>
      <c r="E9" s="10">
        <f t="shared" si="0"/>
        <v>-12427610.719999999</v>
      </c>
      <c r="F9" s="15">
        <v>2060812.62</v>
      </c>
      <c r="G9" s="15">
        <v>2993153.37</v>
      </c>
      <c r="H9" s="15">
        <v>6540913.75</v>
      </c>
      <c r="I9" s="13">
        <f t="shared" si="1"/>
        <v>-7473254.5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cp:lastPrinted>2025-09-05T18:29:13Z</cp:lastPrinted>
  <dcterms:created xsi:type="dcterms:W3CDTF">2024-04-02T20:02:23Z</dcterms:created>
  <dcterms:modified xsi:type="dcterms:W3CDTF">2026-01-08T15:54:04Z</dcterms:modified>
</cp:coreProperties>
</file>