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ESORERIA 2024-2027\TRANSPARENCIA\TESORERIA MUNICIPAL\2025\JULIO\"/>
    </mc:Choice>
  </mc:AlternateContent>
  <xr:revisionPtr revIDLastSave="0" documentId="13_ncr:1_{0E842416-6631-4444-BBA8-5A603D6DD427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2" l="1"/>
  <c r="H10" i="2"/>
  <c r="H8" i="2"/>
  <c r="F9" i="2"/>
  <c r="I10" i="2" l="1"/>
  <c r="I9" i="2"/>
  <c r="F8" i="2"/>
  <c r="I8" i="2" s="1"/>
  <c r="F7" i="2"/>
  <c r="I7" i="2" s="1"/>
  <c r="F6" i="2"/>
  <c r="I6" i="2" s="1"/>
  <c r="F5" i="2"/>
  <c r="I5" i="2" s="1"/>
  <c r="F4" i="2"/>
  <c r="I4" i="2" s="1"/>
</calcChain>
</file>

<file path=xl/sharedStrings.xml><?xml version="1.0" encoding="utf-8"?>
<sst xmlns="http://schemas.openxmlformats.org/spreadsheetml/2006/main" count="67" uniqueCount="59">
  <si>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</si>
  <si>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</si>
  <si>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</si>
  <si>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</si>
  <si>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</si>
  <si>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</si>
  <si>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</si>
  <si>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</si>
  <si>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</si>
  <si>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</si>
  <si>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</si>
  <si>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</si>
  <si>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</si>
  <si>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</si>
  <si>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</si>
  <si>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</si>
  <si>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</si>
  <si>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</si>
  <si>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</si>
  <si>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</si>
  <si>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</si>
  <si>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</si>
  <si>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</si>
  <si>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</si>
  <si>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</si>
  <si>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</si>
  <si>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</si>
  <si>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</si>
  <si>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</si>
  <si>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</si>
  <si>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</si>
  <si>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</si>
  <si>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</si>
  <si>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</si>
  <si>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</si>
  <si>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</si>
  <si>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</si>
  <si>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</si>
  <si>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</si>
  <si>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</si>
  <si>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</si>
  <si>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</si>
  <si>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</si>
  <si>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</si>
  <si>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</si>
  <si>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</si>
  <si>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</si>
  <si>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</si>
  <si>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</si>
  <si>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TESORERIA MUNICIPAL</t>
  </si>
  <si>
    <t>SIN NOTAS</t>
  </si>
  <si>
    <t>SERVICIOS PERSONALES</t>
  </si>
  <si>
    <t>MATERIALES Y SUMINISTRO</t>
  </si>
  <si>
    <t>SERVICIOS GENERALES</t>
  </si>
  <si>
    <t>TRANSFERENCIAS, ASIGNACIONES, SUBSIDIOS Y OTROS SERVICIOS</t>
  </si>
  <si>
    <t>BIENES MUEBLES, INMUEBLES E INTANGIBLES</t>
  </si>
  <si>
    <t>INVERSIÓN PÚBLICA</t>
  </si>
  <si>
    <t>DEUDA PÚBLICA</t>
  </si>
  <si>
    <t>http://www.cegaipslp.org.mx/HV2025.nsf/nombre_de_la_vista/A5B65243C52AAD8206258CE00069EA5A/$File/rptEstadoAnaliticoPresupuestoEgresos.pdf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</si>
</sst>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Fill="1"/>
    <xf numFmtId="14" fontId="0" fillId="0" borderId="0" xfId="0" applyNumberFormat="1"/>
    <xf numFmtId="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8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A5B65243C52AAD8206258CE00069EA5A/$File/rptEstadoAnaliticoPresupuestoEgre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8" t="s">
        <v>22</v>
      </c>
      <c r="B6" s="9"/>
      <c r="C6" s="9"/>
      <c r="D6" s="9"/>
      <c r="E6" s="9"/>
      <c r="F6" s="9"/>
      <c r="G6" s="9"/>
      <c r="H6" s="9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2025</v>
      </c>
      <c r="B8" s="4">
        <v>45839</v>
      </c>
      <c r="C8" s="4">
        <v>45869</v>
      </c>
      <c r="D8" s="6">
        <v>1</v>
      </c>
      <c r="E8" s="3" t="s">
        <v>58</v>
      </c>
      <c r="F8" t="s">
        <v>49</v>
      </c>
      <c r="G8" s="4">
        <v>45879</v>
      </c>
      <c r="H8" t="s">
        <v>50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 xr:uid="{B32B2087-5880-4817-B2E7-4E10010049D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11"/>
  <sheetViews>
    <sheetView topLeftCell="A3" workbookViewId="0">
      <selection activeCell="I3" sqref="I1:I1048576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7" width="13.7109375" bestFit="1" customWidth="1"/>
    <col min="8" max="8" width="12.71093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>
        <v>1000</v>
      </c>
      <c r="C4" t="s">
        <v>51</v>
      </c>
      <c r="D4">
        <v>39764344</v>
      </c>
      <c r="E4" s="5">
        <v>301892.2</v>
      </c>
      <c r="F4" s="7">
        <f>D4+E4</f>
        <v>40066236.200000003</v>
      </c>
      <c r="G4" s="11">
        <v>17326801.789999999</v>
      </c>
      <c r="H4" s="5">
        <v>17294347.469999999</v>
      </c>
      <c r="I4" s="7">
        <f>F4-G4</f>
        <v>22739434.410000004</v>
      </c>
    </row>
    <row r="5" spans="1:9" x14ac:dyDescent="0.25">
      <c r="A5">
        <v>1</v>
      </c>
      <c r="B5">
        <v>2000</v>
      </c>
      <c r="C5" t="s">
        <v>52</v>
      </c>
      <c r="D5" s="7">
        <v>4924409</v>
      </c>
      <c r="E5" s="5">
        <v>2231360.2400000002</v>
      </c>
      <c r="F5" s="7">
        <f t="shared" ref="F5:F10" si="0">D5+E5</f>
        <v>7155769.2400000002</v>
      </c>
      <c r="G5" s="5">
        <v>4711676.83</v>
      </c>
      <c r="H5" s="5">
        <v>4670589.22</v>
      </c>
      <c r="I5" s="7">
        <f t="shared" ref="I5:I10" si="1">F5-G5</f>
        <v>2444092.41</v>
      </c>
    </row>
    <row r="6" spans="1:9" x14ac:dyDescent="0.25">
      <c r="A6">
        <v>1</v>
      </c>
      <c r="B6">
        <v>3000</v>
      </c>
      <c r="C6" t="s">
        <v>53</v>
      </c>
      <c r="D6">
        <v>15338550</v>
      </c>
      <c r="E6" s="11">
        <v>651646.62</v>
      </c>
      <c r="F6" s="7">
        <f t="shared" si="0"/>
        <v>15990196.619999999</v>
      </c>
      <c r="G6" s="5">
        <v>9797942.7699999996</v>
      </c>
      <c r="H6" s="5">
        <v>9789688.1799999997</v>
      </c>
      <c r="I6" s="7">
        <f t="shared" si="1"/>
        <v>6192253.8499999996</v>
      </c>
    </row>
    <row r="7" spans="1:9" x14ac:dyDescent="0.25">
      <c r="A7">
        <v>1</v>
      </c>
      <c r="B7">
        <v>4000</v>
      </c>
      <c r="C7" t="s">
        <v>54</v>
      </c>
      <c r="D7">
        <v>15547430</v>
      </c>
      <c r="E7" s="7">
        <v>-476898.95</v>
      </c>
      <c r="F7" s="7">
        <f t="shared" si="0"/>
        <v>15070531.050000001</v>
      </c>
      <c r="G7" s="5">
        <v>5156052.05</v>
      </c>
      <c r="H7" s="5">
        <v>5156052.05</v>
      </c>
      <c r="I7" s="7">
        <f t="shared" si="1"/>
        <v>9914479</v>
      </c>
    </row>
    <row r="8" spans="1:9" x14ac:dyDescent="0.25">
      <c r="A8">
        <v>1</v>
      </c>
      <c r="B8">
        <v>5000</v>
      </c>
      <c r="C8" t="s">
        <v>55</v>
      </c>
      <c r="D8">
        <v>4920000</v>
      </c>
      <c r="E8" s="7">
        <v>-1494159.65</v>
      </c>
      <c r="F8" s="7">
        <f t="shared" si="0"/>
        <v>3425840.35</v>
      </c>
      <c r="G8" s="5">
        <v>2177437.08</v>
      </c>
      <c r="H8" s="7">
        <f>G8</f>
        <v>2177437.08</v>
      </c>
      <c r="I8" s="7">
        <f t="shared" si="1"/>
        <v>1248403.27</v>
      </c>
    </row>
    <row r="9" spans="1:9" x14ac:dyDescent="0.25">
      <c r="A9">
        <v>1</v>
      </c>
      <c r="B9">
        <v>6000</v>
      </c>
      <c r="C9" t="s">
        <v>56</v>
      </c>
      <c r="D9" s="7">
        <v>56613509</v>
      </c>
      <c r="E9" s="7">
        <v>454851.46</v>
      </c>
      <c r="F9" s="7">
        <f t="shared" si="0"/>
        <v>57068360.460000001</v>
      </c>
      <c r="G9" s="5">
        <v>4799958.62</v>
      </c>
      <c r="H9" s="5">
        <v>4799958.62</v>
      </c>
      <c r="I9" s="7">
        <f t="shared" si="1"/>
        <v>52268401.840000004</v>
      </c>
    </row>
    <row r="10" spans="1:9" x14ac:dyDescent="0.25">
      <c r="A10">
        <v>1</v>
      </c>
      <c r="B10">
        <v>9000</v>
      </c>
      <c r="C10" t="s">
        <v>57</v>
      </c>
      <c r="D10">
        <v>442263</v>
      </c>
      <c r="E10" s="5">
        <v>572235.30000000005</v>
      </c>
      <c r="F10" s="7">
        <f t="shared" si="0"/>
        <v>1014498.3</v>
      </c>
      <c r="G10" s="5">
        <v>980974.74</v>
      </c>
      <c r="H10" s="7">
        <f>G10</f>
        <v>980974.74</v>
      </c>
      <c r="I10" s="7">
        <f t="shared" si="1"/>
        <v>33523.560000000056</v>
      </c>
    </row>
    <row r="11" spans="1:9" x14ac:dyDescent="0.25">
      <c r="E11" s="7"/>
      <c r="F11" s="7"/>
      <c r="G11" s="7"/>
      <c r="H11" s="7"/>
      <c r="I11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2024-03-21T19:01:20Z</dcterms:created>
  <dcterms:modified xsi:type="dcterms:W3CDTF">2025-08-08T19:17:33Z</dcterms:modified>
</cp:coreProperties>
</file>