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CB493B7B-5F9E-4D75-B260-71D022227C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4" i="23" l="1"/>
  <c r="C5" i="23"/>
  <c r="C6" i="23"/>
  <c r="C7" i="23"/>
  <c r="D4" i="23"/>
  <c r="D5" i="23"/>
  <c r="D6" i="23"/>
  <c r="D7" i="23"/>
  <c r="B4" i="23"/>
  <c r="B5" i="23"/>
  <c r="B6" i="23"/>
  <c r="B7" i="23"/>
  <c r="B4" i="21"/>
  <c r="C4" i="21"/>
  <c r="D4" i="21"/>
  <c r="B5" i="21"/>
  <c r="C5" i="21"/>
  <c r="D5" i="21"/>
  <c r="B6" i="21"/>
  <c r="C6" i="21"/>
  <c r="D6" i="21"/>
  <c r="B7" i="21"/>
  <c r="C7" i="21"/>
  <c r="D7" i="21"/>
  <c r="B4" i="13"/>
  <c r="C4" i="13"/>
  <c r="D4" i="13"/>
  <c r="E4" i="13"/>
  <c r="E4" i="15" s="1"/>
  <c r="F4" i="13"/>
  <c r="B5" i="13"/>
  <c r="C5" i="13"/>
  <c r="C5" i="17" s="1"/>
  <c r="D5" i="13"/>
  <c r="D5" i="15" s="1"/>
  <c r="E5" i="13"/>
  <c r="F5" i="13"/>
  <c r="B6" i="13"/>
  <c r="C6" i="13"/>
  <c r="D6" i="13"/>
  <c r="E6" i="13"/>
  <c r="F6" i="13"/>
  <c r="B7" i="13"/>
  <c r="B7" i="15" s="1"/>
  <c r="C7" i="13"/>
  <c r="D7" i="13"/>
  <c r="E7" i="13"/>
  <c r="E7" i="17" s="1"/>
  <c r="F7" i="13"/>
  <c r="F7" i="15" s="1"/>
  <c r="BD10" i="1"/>
  <c r="BF10" i="1" s="1"/>
  <c r="BD9" i="1"/>
  <c r="BD8" i="1"/>
  <c r="BE8" i="1" s="1"/>
  <c r="BF8" i="1" s="1"/>
  <c r="A4" i="17"/>
  <c r="B4" i="17"/>
  <c r="C4" i="17"/>
  <c r="D4" i="17"/>
  <c r="E4" i="17"/>
  <c r="F4" i="17"/>
  <c r="G4" i="17"/>
  <c r="A5" i="17"/>
  <c r="B5" i="17"/>
  <c r="E5" i="17"/>
  <c r="F5" i="17"/>
  <c r="G5" i="17"/>
  <c r="A6" i="17"/>
  <c r="B6" i="17"/>
  <c r="C6" i="17"/>
  <c r="D6" i="17"/>
  <c r="E6" i="17"/>
  <c r="F6" i="17"/>
  <c r="G6" i="17"/>
  <c r="A7" i="17"/>
  <c r="C7" i="17"/>
  <c r="D7" i="17"/>
  <c r="G7" i="17"/>
  <c r="G8" i="17"/>
  <c r="G9" i="17"/>
  <c r="G10" i="17"/>
  <c r="G11" i="17"/>
  <c r="G12" i="17"/>
  <c r="B4" i="15"/>
  <c r="C4" i="15"/>
  <c r="D4" i="15"/>
  <c r="F4" i="15"/>
  <c r="G4" i="15"/>
  <c r="B5" i="15"/>
  <c r="C5" i="15"/>
  <c r="E5" i="15"/>
  <c r="F5" i="15"/>
  <c r="G5" i="15"/>
  <c r="B6" i="15"/>
  <c r="C6" i="15"/>
  <c r="D6" i="15"/>
  <c r="E6" i="15"/>
  <c r="F6" i="15"/>
  <c r="G6" i="15"/>
  <c r="C7" i="15"/>
  <c r="D7" i="15"/>
  <c r="E7" i="15"/>
  <c r="G7" i="15"/>
  <c r="G8" i="15"/>
  <c r="G9" i="15"/>
  <c r="G10" i="15"/>
  <c r="G11" i="15"/>
  <c r="G12" i="15"/>
  <c r="H4" i="15"/>
  <c r="H5" i="15"/>
  <c r="H6" i="15"/>
  <c r="H7" i="15"/>
  <c r="H8" i="15"/>
  <c r="H9" i="15"/>
  <c r="H10" i="15"/>
  <c r="H11" i="15"/>
  <c r="H12" i="15"/>
  <c r="BD11" i="1"/>
  <c r="BE11" i="1" s="1"/>
  <c r="BF11" i="1" s="1"/>
  <c r="BE10" i="1"/>
  <c r="BE9" i="1"/>
  <c r="BF9" i="1" s="1"/>
  <c r="F7" i="17" l="1"/>
  <c r="B7" i="17"/>
  <c r="D5" i="17"/>
</calcChain>
</file>

<file path=xl/sharedStrings.xml><?xml version="1.0" encoding="utf-8"?>
<sst xmlns="http://schemas.openxmlformats.org/spreadsheetml/2006/main" count="781" uniqueCount="417">
  <si>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</si>
  <si>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</si>
  <si>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</si>
  <si>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</si>
  <si>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</si>
  <si>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</si>
  <si>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</si>
  <si>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</si>
  <si>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</si>
  <si>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</si>
  <si>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</si>
  <si>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</si>
  <si>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</si>
  <si>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</si>
  <si>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</si>
  <si>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</si>
  <si>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</si>
  <si>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</si>
  <si>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</si>
  <si>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</si>
  <si>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</si>
  <si>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</si>
  <si>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</si>
  <si>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</si>
  <si>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</si>
  <si>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</si>
  <si>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</si>
  <si>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</si>
  <si>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</si>
  <si>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</si>
  <si>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</si>
  <si>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</si>
  <si>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</si>
  <si>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</si>
  <si>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</si>
  <si>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</si>
  <si>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</si>
  <si>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</si>
  <si>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</si>
  <si>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</si>
  <si>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</si>
  <si>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</si>
  <si>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</si>
  <si>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</si>
  <si>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</si>
  <si>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</si>
  <si>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</si>
  <si>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</si>
  <si>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</si>
  <si>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</si>
  <si>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</si>
  <si>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</si>
  <si>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</si>
  <si>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</si>
  <si>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</si>
  <si>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</si>
  <si>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</si>
  <si>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</si>
  <si>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</si>
  <si>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</si>
  <si>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</si>
  <si>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</si>
  <si>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</si>
  <si>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</si>
  <si>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</si>
  <si>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</si>
  <si>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</si>
  <si>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</si>
  <si>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</si>
  <si>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</si>
  <si>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</si>
  <si>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</si>
  <si>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</si>
  <si>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</si>
  <si>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</si>
  <si>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</si>
  <si>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</si>
  <si>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</si>
  <si>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</si>
  <si>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</si>
  <si>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</si>
  <si>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</si>
  <si>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</si>
  <si>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</si>
  <si>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</si>
  <si>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</si>
  <si>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</si>
  <si>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</si>
  <si>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</si>
  <si>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</si>
  <si>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</si>
  <si>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</si>
  <si>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</si>
  <si>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</si>
  <si>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</si>
  <si>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</si>
  <si>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</si>
  <si>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</si>
  <si>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</si>
  <si>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</si>
  <si>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</si>
  <si>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</si>
  <si>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</si>
  <si>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</si>
  <si>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</si>
  <si>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</si>
  <si>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</si>
  <si>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</si>
  <si>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</si>
  <si>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</si>
  <si>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</si>
  <si>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</si>
  <si>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</si>
  <si>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</si>
  <si>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</si>
  <si>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</si>
  <si>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</si>
  <si>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</si>
  <si>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</si>
  <si>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</si>
  <si>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</si>
  <si>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</si>
  <si>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</si>
  <si>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</si>
  <si>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</si>
  <si>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</si>
  <si>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</si>
  <si>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</si>
  <si>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</si>
  <si>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</si>
  <si>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</si>
  <si>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</si>
  <si>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</si>
  <si>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</si>
  <si>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</si>
  <si>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</si>
  <si>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</si>
  <si>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</si>
  <si>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</si>
  <si>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</si>
  <si>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</si>
  <si>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</si>
  <si>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</si>
  <si>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</si>
  <si>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</si>
  <si>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</si>
  <si>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</si>
  <si>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</si>
  <si>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</si>
  <si>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</si>
  <si>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</si>
  <si>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</si>
  <si>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</si>
  <si>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</si>
  <si>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</si>
  <si>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</si>
  <si>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</si>
  <si>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</si>
  <si>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</si>
  <si>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</si>
  <si>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</si>
  <si>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</si>
  <si>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</si>
  <si>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</si>
  <si>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</si>
  <si>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</si>
  <si>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</si>
  <si>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</si>
  <si>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</si>
  <si>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</si>
  <si>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</si>
  <si>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</si>
  <si>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</si>
  <si>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</si>
  <si>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</si>
  <si>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</si>
  <si>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</si>
  <si>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</si>
  <si>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</si>
  <si>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</si>
  <si>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</si>
  <si>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</si>
  <si>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</si>
  <si>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</si>
  <si>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</si>
  <si>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</si>
  <si>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</si>
  <si>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</si>
  <si>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</si>
  <si>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</si>
  <si>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</si>
  <si>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</si>
  <si>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</si>
  <si>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</si>
  <si>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</si>
  <si>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</si>
  <si>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</si>
  <si>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</si>
  <si>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</si>
  <si>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</si>
  <si>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</si>
  <si>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</si>
  <si>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</si>
  <si>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</si>
  <si>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</si>
  <si>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</si>
  <si>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</si>
  <si>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</si>
  <si>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</si>
  <si>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</si>
  <si>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</si>
  <si>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</si>
  <si>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</si>
  <si>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</si>
  <si>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</si>
  <si>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</si>
  <si>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</si>
  <si>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</si>
  <si>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</si>
  <si>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</si>
  <si>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</si>
  <si>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</si>
  <si>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</si>
  <si>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</si>
  <si>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</si>
  <si>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</si>
  <si>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</si>
  <si>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</si>
  <si>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</si>
  <si>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</si>
  <si>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</si>
  <si>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</si>
  <si>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</si>
  <si>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</si>
  <si>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</si>
  <si>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</si>
  <si>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</si>
  <si>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</si>
  <si>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</si>
  <si>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</si>
  <si>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</si>
  <si>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</si>
  <si>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</si>
  <si>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</si>
  <si>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</si>
  <si>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</si>
  <si>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</si>
  <si>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</si>
  <si>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</si>
  <si>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</si>
  <si>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</si>
  <si>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</si>
  <si>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</si>
  <si>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</si>
  <si>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</si>
  <si>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</si>
  <si>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</si>
  <si>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</si>
  <si>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</si>
  <si>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</si>
  <si>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</si>
  <si>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</si>
  <si>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</si>
  <si>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</si>
  <si>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</si>
  <si>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</si>
  <si>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</si>
  <si>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</si>
  <si>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</si>
  <si>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</si>
  <si>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</si>
  <si>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</si>
  <si>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</si>
  <si>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</si>
  <si>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</si>
  <si>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</si>
  <si>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</si>
  <si>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</si>
  <si>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</si>
  <si>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</si>
  <si>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</si>
  <si>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</si>
  <si>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</si>
  <si>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</si>
  <si>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</si>
  <si>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</si>
  <si>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</si>
  <si>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</si>
  <si>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</si>
  <si>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</si>
  <si>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</si>
  <si>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</si>
  <si>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</si>
  <si>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</si>
  <si>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</si>
  <si>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</si>
  <si>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</si>
  <si>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</si>
  <si>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</si>
  <si>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</si>
  <si>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</si>
  <si>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</si>
  <si>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</si>
  <si>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</si>
  <si>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</si>
  <si>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</si>
  <si>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</si>
  <si>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</si>
  <si>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</si>
  <si>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</si>
  <si>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</si>
  <si>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</si>
  <si>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</si>
  <si>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</si>
  <si>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</si>
  <si>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</si>
  <si>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</si>
  <si>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</si>
  <si>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</si>
  <si>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</si>
  <si>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</si>
  <si>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</si>
  <si>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</si>
  <si>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</si>
  <si>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</si>
  <si>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</si>
  <si>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</si>
  <si>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</si>
  <si>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</si>
  <si>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</si>
  <si>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</si>
  <si>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</si>
  <si>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</si>
  <si>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</si>
  <si>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</si>
  <si>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</si>
  <si>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</si>
  <si>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</si>
  <si>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</si>
  <si>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</si>
  <si>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</si>
  <si>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</si>
  <si>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</si>
  <si>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</si>
  <si>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</si>
  <si>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</si>
  <si>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</si>
  <si>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</si>
  <si>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</si>
  <si>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</si>
  <si>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</si>
  <si>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</si>
  <si>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</si>
  <si>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</si>
  <si>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</si>
  <si>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</si>
  <si>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</si>
  <si>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</si>
  <si>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</si>
  <si>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</si>
  <si>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</si>
  <si>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</si>
  <si>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</si>
  <si>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</si>
  <si>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</si>
  <si>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</si>
  <si>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</si>
  <si>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</si>
  <si>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</si>
  <si>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</si>
  <si>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</si>
  <si>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</si>
  <si>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</si>
  <si>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</si>
  <si>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</si>
  <si>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FONDO DE INFRAESTRUCTURA SOCIAL MUNICIPAL</t>
  </si>
  <si>
    <t>JORGE</t>
  </si>
  <si>
    <t>DEL CASTILLO</t>
  </si>
  <si>
    <t>NACIONAL</t>
  </si>
  <si>
    <t>TRANFERENCIA</t>
  </si>
  <si>
    <t>OBRA PUBLICA Y SERVICIOS RELACIONADOS</t>
  </si>
  <si>
    <t>FISM</t>
  </si>
  <si>
    <t>SERVCOC, S.A. DE C.V.</t>
  </si>
  <si>
    <t>SER161118CQ3</t>
  </si>
  <si>
    <t>CUAUHTEMOC</t>
  </si>
  <si>
    <t>LUIS ALFONSO</t>
  </si>
  <si>
    <t>TORRES</t>
  </si>
  <si>
    <t>MENDEZ</t>
  </si>
  <si>
    <t>CHU CONSTRUCCIONES HUASTECA UNIDA S.A. DE C.V.</t>
  </si>
  <si>
    <t>CCH210707CN6</t>
  </si>
  <si>
    <t>DE LAS FLORES</t>
  </si>
  <si>
    <t xml:space="preserve">ACUÑA </t>
  </si>
  <si>
    <t>JORGE ACUÑA DEL CASTILLO</t>
  </si>
  <si>
    <t>RICARDO CASTRO</t>
  </si>
  <si>
    <t>MC/DSM/FFM/025/2025</t>
  </si>
  <si>
    <t>ARRENDAMIENTO DE PIPA PARA DOTACION DE AGUA POTABLE EN LA CABECERA MUNICIÁL Y DIFERENTES COMUNIDADES DE CEDRAL, S.L.P.</t>
  </si>
  <si>
    <t>FONDO PARA EL FORTALECIMIENTO MUNICIPAL</t>
  </si>
  <si>
    <t>ARRENDAMIENTO DE PIPA PARA DOTACION DE AGUA POTABLE EN LA CABECERA MUNICIPAL  Y DIFERENTES COMUNIDADES DE CEDRAL, S.L.P.</t>
  </si>
  <si>
    <t>MC/DSM/FFM/026/2025</t>
  </si>
  <si>
    <t>REHABILITACION DEL RELLENO SANITARIO MUNICIPIO DE CEDRAL, S.L.P.</t>
  </si>
  <si>
    <t>103-A</t>
  </si>
  <si>
    <t>FONDO PARA EL FORTALECIMIENTO  MUNICIPAL</t>
  </si>
  <si>
    <t>MC/DSM/FISM/027/2025</t>
  </si>
  <si>
    <t>REVESTIMIENTO DE CAMINOS EN DIFERENTES COMUNIDADES DEL MUNICIPIO DE CEDRAL, S.L.P.(TANQUE NUEVO A ZAMARRIPA, SALTILLITO A SAN PABLO ACCESO A LA BOQUILLA, ACCESO A PROGRESO)</t>
  </si>
  <si>
    <t>HSS SOCIETY S.A. DE C.V.</t>
  </si>
  <si>
    <t>HSO220208V88</t>
  </si>
  <si>
    <t>REVESTIMIENTO DE CAMINOS EN DIFERENTES COMUNIDADES</t>
  </si>
  <si>
    <t>MC/DSM/FISM/028/2025</t>
  </si>
  <si>
    <t>MANTENIMIENTO DE ESPACIOS DE ATENCION PUBLICA DE ACCIONES SOCIALES BASICA DEL MUNICIPIO DE CEDRAL, S.L.P.</t>
  </si>
  <si>
    <t>MANTENIMIENTO DE ESPACIOS DE ATENCION PUBLICA DE ACCIONES SOCIALES BASICAS DEL MUNICIPIO DE CEDRAL, S.L.P.</t>
  </si>
  <si>
    <t>SERVOC, S.A. DE C.V.</t>
  </si>
  <si>
    <t>FFM</t>
  </si>
  <si>
    <t>http://www.cegaipslp.org.mx/HV2025.nsf/nombre_de_la_vista/49014DB58E2D9C9606258CFD0080B38C/$File/025+CONTRATO++PIPA+MES+DE+JUNIO+CORR.pdf</t>
  </si>
  <si>
    <t>http://www.cegaipslp.org.mx/HV2025.nsf/nombre_de_la_vista/BB100FD0C7334B4506258CFD0080C573/$File/027.-+CONTRATO+RELLENIO+SANITARIO+HSS+SOCIETY.pdf</t>
  </si>
  <si>
    <t>http://www.cegaipslp.org.mx/HV2025.nsf/nombre_de_la_vista/4D0D4875EB9CF14206258CFD0080D5B8/$File/027.-+CONTRATO+REVESTIMIENTO++HSS+SOCIETY.pdf</t>
  </si>
  <si>
    <t>http://www.cegaipslp.org.mx/HV2025.nsf/nombre_de_la_vista/F55F4FF7B02F448106258CFD0080E227/$File/028+MTTO+DE+ESPACIOS+DE+ATENCION+CIUDADANA+FISM+CHU.pdf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</si>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</sst>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44" fontId="0" fillId="0" borderId="0" xfId="2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4ADFC34CFE6975306258CFD007EC68B/$File/JUNIO+2025.pdf" TargetMode="External"/><Relationship Id="rId18" Type="http://schemas.openxmlformats.org/officeDocument/2006/relationships/hyperlink" Target="http://www.cegaipslp.org.mx/HV2025.nsf/nombre_de_la_vista/B4ADFC34CFE6975306258CFD007EC68B/$File/JUNIO+2025.pdf" TargetMode="External"/><Relationship Id="rId26" Type="http://schemas.openxmlformats.org/officeDocument/2006/relationships/hyperlink" Target="http://www.cegaipslp.org.mx/HV2025.nsf/nombre_de_la_vista/B4ADFC34CFE6975306258CFD007EC68B/$File/JUNIO+2025.pdf" TargetMode="External"/><Relationship Id="rId39" Type="http://schemas.openxmlformats.org/officeDocument/2006/relationships/hyperlink" Target="http://www.cegaipslp.org.mx/HV2025.nsf/nombre_de_la_vista/B4ADFC34CFE6975306258CFD007EC68B/$File/JUNIO+2025.pdf" TargetMode="External"/><Relationship Id="rId21" Type="http://schemas.openxmlformats.org/officeDocument/2006/relationships/hyperlink" Target="http://www.cegaipslp.org.mx/HV2025.nsf/nombre_de_la_vista/B4ADFC34CFE6975306258CFD007EC68B/$File/JUNIO+2025.pdf" TargetMode="External"/><Relationship Id="rId34" Type="http://schemas.openxmlformats.org/officeDocument/2006/relationships/hyperlink" Target="http://www.cegaipslp.org.mx/HV2025.nsf/nombre_de_la_vista/B4ADFC34CFE6975306258CFD007EC68B/$File/JUNIO+2025.pdf" TargetMode="External"/><Relationship Id="rId42" Type="http://schemas.openxmlformats.org/officeDocument/2006/relationships/hyperlink" Target="http://www.cegaipslp.org.mx/HV2025.nsf/nombre_de_la_vista/B4ADFC34CFE6975306258CFD007EC68B/$File/JUNIO+2025.pdf" TargetMode="External"/><Relationship Id="rId47" Type="http://schemas.openxmlformats.org/officeDocument/2006/relationships/hyperlink" Target="http://www.cegaipslp.org.mx/HV2025.nsf/nombre_de_la_vista/B4ADFC34CFE6975306258CFD007EC68B/$File/JUNIO+2025.pdf" TargetMode="External"/><Relationship Id="rId50" Type="http://schemas.openxmlformats.org/officeDocument/2006/relationships/hyperlink" Target="http://www.cegaipslp.org.mx/HV2025.nsf/nombre_de_la_vista/B4ADFC34CFE6975306258CFD007EC68B/$File/JUNIO+2025.pdf" TargetMode="External"/><Relationship Id="rId55" Type="http://schemas.openxmlformats.org/officeDocument/2006/relationships/hyperlink" Target="http://www.cegaipslp.org.mx/HV2025.nsf/nombre_de_la_vista/B4ADFC34CFE6975306258CFD007EC68B/$File/JUNIO+2025.pdf" TargetMode="External"/><Relationship Id="rId7" Type="http://schemas.openxmlformats.org/officeDocument/2006/relationships/hyperlink" Target="http://www.cegaipslp.org.mx/HV2025.nsf/nombre_de_la_vista/B4ADFC34CFE6975306258CFD007EC68B/$File/JUNIO+2025.pdf" TargetMode="External"/><Relationship Id="rId2" Type="http://schemas.openxmlformats.org/officeDocument/2006/relationships/hyperlink" Target="http://www.cegaipslp.org.mx/HV2025.nsf/nombre_de_la_vista/BB100FD0C7334B4506258CFD0080C573/$File/027.-+CONTRATO+RELLENIO+SANITARIO+HSS+SOCIETY.pdf" TargetMode="External"/><Relationship Id="rId16" Type="http://schemas.openxmlformats.org/officeDocument/2006/relationships/hyperlink" Target="http://www.cegaipslp.org.mx/HV2025.nsf/nombre_de_la_vista/B4ADFC34CFE6975306258CFD007EC68B/$File/JUNIO+2025.pdf" TargetMode="External"/><Relationship Id="rId29" Type="http://schemas.openxmlformats.org/officeDocument/2006/relationships/hyperlink" Target="http://www.cegaipslp.org.mx/HV2025.nsf/nombre_de_la_vista/B4ADFC34CFE6975306258CFD007EC68B/$File/JUNIO+2025.pdf" TargetMode="External"/><Relationship Id="rId11" Type="http://schemas.openxmlformats.org/officeDocument/2006/relationships/hyperlink" Target="http://www.cegaipslp.org.mx/HV2025.nsf/nombre_de_la_vista/B4ADFC34CFE6975306258CFD007EC68B/$File/JUNIO+2025.pdf" TargetMode="External"/><Relationship Id="rId24" Type="http://schemas.openxmlformats.org/officeDocument/2006/relationships/hyperlink" Target="http://www.cegaipslp.org.mx/HV2025.nsf/nombre_de_la_vista/B4ADFC34CFE6975306258CFD007EC68B/$File/JUNIO+2025.pdf" TargetMode="External"/><Relationship Id="rId32" Type="http://schemas.openxmlformats.org/officeDocument/2006/relationships/hyperlink" Target="http://www.cegaipslp.org.mx/HV2025.nsf/nombre_de_la_vista/B4ADFC34CFE6975306258CFD007EC68B/$File/JUNIO+2025.pdf" TargetMode="External"/><Relationship Id="rId37" Type="http://schemas.openxmlformats.org/officeDocument/2006/relationships/hyperlink" Target="http://www.cegaipslp.org.mx/HV2025.nsf/nombre_de_la_vista/B4ADFC34CFE6975306258CFD007EC68B/$File/JUNIO+2025.pdf" TargetMode="External"/><Relationship Id="rId40" Type="http://schemas.openxmlformats.org/officeDocument/2006/relationships/hyperlink" Target="http://www.cegaipslp.org.mx/HV2025.nsf/nombre_de_la_vista/B4ADFC34CFE6975306258CFD007EC68B/$File/JUNIO+2025.pdf" TargetMode="External"/><Relationship Id="rId45" Type="http://schemas.openxmlformats.org/officeDocument/2006/relationships/hyperlink" Target="http://www.cegaipslp.org.mx/HV2025.nsf/nombre_de_la_vista/B4ADFC34CFE6975306258CFD007EC68B/$File/JUNIO+2025.pdf" TargetMode="External"/><Relationship Id="rId53" Type="http://schemas.openxmlformats.org/officeDocument/2006/relationships/hyperlink" Target="http://www.cegaipslp.org.mx/HV2025.nsf/nombre_de_la_vista/B4ADFC34CFE6975306258CFD007EC68B/$File/JUNIO+2025.pdf" TargetMode="External"/><Relationship Id="rId5" Type="http://schemas.openxmlformats.org/officeDocument/2006/relationships/hyperlink" Target="http://www.cegaipslp.org.mx/HV2025.nsf/nombre_de_la_vista/B4ADFC34CFE6975306258CFD007EC68B/$File/JUNIO+2025.pdf" TargetMode="External"/><Relationship Id="rId10" Type="http://schemas.openxmlformats.org/officeDocument/2006/relationships/hyperlink" Target="http://www.cegaipslp.org.mx/HV2025.nsf/nombre_de_la_vista/B4ADFC34CFE6975306258CFD007EC68B/$File/JUNIO+2025.pdf" TargetMode="External"/><Relationship Id="rId19" Type="http://schemas.openxmlformats.org/officeDocument/2006/relationships/hyperlink" Target="http://www.cegaipslp.org.mx/HV2025.nsf/nombre_de_la_vista/B4ADFC34CFE6975306258CFD007EC68B/$File/JUNIO+2025.pdf" TargetMode="External"/><Relationship Id="rId31" Type="http://schemas.openxmlformats.org/officeDocument/2006/relationships/hyperlink" Target="http://www.cegaipslp.org.mx/HV2025.nsf/nombre_de_la_vista/B4ADFC34CFE6975306258CFD007EC68B/$File/JUNIO+2025.pdf" TargetMode="External"/><Relationship Id="rId44" Type="http://schemas.openxmlformats.org/officeDocument/2006/relationships/hyperlink" Target="http://www.cegaipslp.org.mx/HV2025.nsf/nombre_de_la_vista/B4ADFC34CFE6975306258CFD007EC68B/$File/JUNIO+2025.pdf" TargetMode="External"/><Relationship Id="rId52" Type="http://schemas.openxmlformats.org/officeDocument/2006/relationships/hyperlink" Target="http://www.cegaipslp.org.mx/HV2025.nsf/nombre_de_la_vista/B4ADFC34CFE6975306258CFD007EC68B/$File/JUNIO+2025.pdf" TargetMode="External"/><Relationship Id="rId4" Type="http://schemas.openxmlformats.org/officeDocument/2006/relationships/hyperlink" Target="http://www.cegaipslp.org.mx/HV2025.nsf/nombre_de_la_vista/B4ADFC34CFE6975306258CFD007EC68B/$File/JUNIO+2025.pdf" TargetMode="External"/><Relationship Id="rId9" Type="http://schemas.openxmlformats.org/officeDocument/2006/relationships/hyperlink" Target="http://www.cegaipslp.org.mx/HV2025.nsf/nombre_de_la_vista/B4ADFC34CFE6975306258CFD007EC68B/$File/JUNIO+2025.pdf" TargetMode="External"/><Relationship Id="rId14" Type="http://schemas.openxmlformats.org/officeDocument/2006/relationships/hyperlink" Target="http://www.cegaipslp.org.mx/HV2025.nsf/nombre_de_la_vista/B4ADFC34CFE6975306258CFD007EC68B/$File/JUNIO+2025.pdf" TargetMode="External"/><Relationship Id="rId22" Type="http://schemas.openxmlformats.org/officeDocument/2006/relationships/hyperlink" Target="http://www.cegaipslp.org.mx/HV2025.nsf/nombre_de_la_vista/B4ADFC34CFE6975306258CFD007EC68B/$File/JUNIO+2025.pdf" TargetMode="External"/><Relationship Id="rId27" Type="http://schemas.openxmlformats.org/officeDocument/2006/relationships/hyperlink" Target="http://www.cegaipslp.org.mx/HV2025.nsf/nombre_de_la_vista/B4ADFC34CFE6975306258CFD007EC68B/$File/JUNIO+2025.pdf" TargetMode="External"/><Relationship Id="rId30" Type="http://schemas.openxmlformats.org/officeDocument/2006/relationships/hyperlink" Target="http://www.cegaipslp.org.mx/HV2025.nsf/nombre_de_la_vista/B4ADFC34CFE6975306258CFD007EC68B/$File/JUNIO+2025.pdf" TargetMode="External"/><Relationship Id="rId35" Type="http://schemas.openxmlformats.org/officeDocument/2006/relationships/hyperlink" Target="http://www.cegaipslp.org.mx/HV2025.nsf/nombre_de_la_vista/B4ADFC34CFE6975306258CFD007EC68B/$File/JUNIO+2025.pdf" TargetMode="External"/><Relationship Id="rId43" Type="http://schemas.openxmlformats.org/officeDocument/2006/relationships/hyperlink" Target="http://www.cegaipslp.org.mx/HV2025.nsf/nombre_de_la_vista/B4ADFC34CFE6975306258CFD007EC68B/$File/JUNIO+2025.pdf" TargetMode="External"/><Relationship Id="rId48" Type="http://schemas.openxmlformats.org/officeDocument/2006/relationships/hyperlink" Target="http://www.cegaipslp.org.mx/HV2025.nsf/nombre_de_la_vista/B4ADFC34CFE6975306258CFD007EC68B/$File/JUNIO+2025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B4ADFC34CFE6975306258CFD007EC68B/$File/JUNIO+2025.pdf" TargetMode="External"/><Relationship Id="rId51" Type="http://schemas.openxmlformats.org/officeDocument/2006/relationships/hyperlink" Target="http://www.cegaipslp.org.mx/HV2025.nsf/nombre_de_la_vista/B4ADFC34CFE6975306258CFD007EC68B/$File/JUNIO+2025.pdf" TargetMode="External"/><Relationship Id="rId3" Type="http://schemas.openxmlformats.org/officeDocument/2006/relationships/hyperlink" Target="http://www.cegaipslp.org.mx/HV2025.nsf/nombre_de_la_vista/4D0D4875EB9CF14206258CFD0080D5B8/$File/027.-+CONTRATO+REVESTIMIENTO++HSS+SOCIETY.pdf" TargetMode="External"/><Relationship Id="rId12" Type="http://schemas.openxmlformats.org/officeDocument/2006/relationships/hyperlink" Target="http://www.cegaipslp.org.mx/HV2025.nsf/nombre_de_la_vista/B4ADFC34CFE6975306258CFD007EC68B/$File/JUNIO+2025.pdf" TargetMode="External"/><Relationship Id="rId17" Type="http://schemas.openxmlformats.org/officeDocument/2006/relationships/hyperlink" Target="http://www.cegaipslp.org.mx/HV2025.nsf/nombre_de_la_vista/B4ADFC34CFE6975306258CFD007EC68B/$File/JUNIO+2025.pdf" TargetMode="External"/><Relationship Id="rId25" Type="http://schemas.openxmlformats.org/officeDocument/2006/relationships/hyperlink" Target="http://www.cegaipslp.org.mx/HV2025.nsf/nombre_de_la_vista/B4ADFC34CFE6975306258CFD007EC68B/$File/JUNIO+2025.pdf" TargetMode="External"/><Relationship Id="rId33" Type="http://schemas.openxmlformats.org/officeDocument/2006/relationships/hyperlink" Target="http://www.cegaipslp.org.mx/HV2025.nsf/nombre_de_la_vista/B4ADFC34CFE6975306258CFD007EC68B/$File/JUNIO+2025.pdf" TargetMode="External"/><Relationship Id="rId38" Type="http://schemas.openxmlformats.org/officeDocument/2006/relationships/hyperlink" Target="http://www.cegaipslp.org.mx/HV2025.nsf/nombre_de_la_vista/B4ADFC34CFE6975306258CFD007EC68B/$File/JUNIO+2025.pdf" TargetMode="External"/><Relationship Id="rId46" Type="http://schemas.openxmlformats.org/officeDocument/2006/relationships/hyperlink" Target="http://www.cegaipslp.org.mx/HV2025.nsf/nombre_de_la_vista/B4ADFC34CFE6975306258CFD007EC68B/$File/JUNIO+2025.pdf" TargetMode="External"/><Relationship Id="rId20" Type="http://schemas.openxmlformats.org/officeDocument/2006/relationships/hyperlink" Target="http://www.cegaipslp.org.mx/HV2025.nsf/nombre_de_la_vista/B4ADFC34CFE6975306258CFD007EC68B/$File/JUNIO+2025.pdf" TargetMode="External"/><Relationship Id="rId41" Type="http://schemas.openxmlformats.org/officeDocument/2006/relationships/hyperlink" Target="http://www.cegaipslp.org.mx/HV2025.nsf/nombre_de_la_vista/B4ADFC34CFE6975306258CFD007EC68B/$File/JUNIO+2025.pdf" TargetMode="External"/><Relationship Id="rId54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http://www.cegaipslp.org.mx/HV2025.nsf/nombre_de_la_vista/49014DB58E2D9C9606258CFD0080B38C/$File/025+CONTRATO++PIPA+MES+DE+JUNIO+CORR.pdf" TargetMode="External"/><Relationship Id="rId6" Type="http://schemas.openxmlformats.org/officeDocument/2006/relationships/hyperlink" Target="http://www.cegaipslp.org.mx/HV2025.nsf/nombre_de_la_vista/B4ADFC34CFE6975306258CFD007EC68B/$File/JUNIO+2025.pdf" TargetMode="External"/><Relationship Id="rId15" Type="http://schemas.openxmlformats.org/officeDocument/2006/relationships/hyperlink" Target="http://www.cegaipslp.org.mx/HV2025.nsf/nombre_de_la_vista/B4ADFC34CFE6975306258CFD007EC68B/$File/JUNIO+2025.pdf" TargetMode="External"/><Relationship Id="rId23" Type="http://schemas.openxmlformats.org/officeDocument/2006/relationships/hyperlink" Target="http://www.cegaipslp.org.mx/HV2025.nsf/nombre_de_la_vista/B4ADFC34CFE6975306258CFD007EC68B/$File/JUNIO+2025.pdf" TargetMode="External"/><Relationship Id="rId28" Type="http://schemas.openxmlformats.org/officeDocument/2006/relationships/hyperlink" Target="http://www.cegaipslp.org.mx/HV2025.nsf/nombre_de_la_vista/B4ADFC34CFE6975306258CFD007EC68B/$File/JUNIO+2025.pdf" TargetMode="External"/><Relationship Id="rId36" Type="http://schemas.openxmlformats.org/officeDocument/2006/relationships/hyperlink" Target="http://www.cegaipslp.org.mx/HV2025.nsf/nombre_de_la_vista/B4ADFC34CFE6975306258CFD007EC68B/$File/JUNIO+2025.pdf" TargetMode="External"/><Relationship Id="rId49" Type="http://schemas.openxmlformats.org/officeDocument/2006/relationships/hyperlink" Target="http://www.cegaipslp.org.mx/HV2025.nsf/nombre_de_la_vista/B4ADFC34CFE6975306258CFD007EC68B/$File/JUNI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D0D4875EB9CF14206258CFD0080D5B8/$File/027.-+CONTRATO+REVESTIMIENTO++HSS+SOCIETY.pdf" TargetMode="External"/><Relationship Id="rId2" Type="http://schemas.openxmlformats.org/officeDocument/2006/relationships/hyperlink" Target="http://www.cegaipslp.org.mx/HV2025.nsf/nombre_de_la_vista/BB100FD0C7334B4506258CFD0080C573/$File/027.-+CONTRATO+RELLENIO+SANITARIO+HSS+SOCIETY.pdf" TargetMode="External"/><Relationship Id="rId1" Type="http://schemas.openxmlformats.org/officeDocument/2006/relationships/hyperlink" Target="http://www.cegaipslp.org.mx/HV2025.nsf/nombre_de_la_vista/49014DB58E2D9C9606258CFD0080B38C/$File/025+CONTRATO++PIPA+MES+DE+JUNIO+CO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F2" workbookViewId="0">
      <selection activeCell="CH11" sqref="C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45809</v>
      </c>
      <c r="C8" s="3">
        <v>45838</v>
      </c>
      <c r="D8" t="s">
        <v>193</v>
      </c>
      <c r="E8" t="s">
        <v>196</v>
      </c>
      <c r="F8" t="s">
        <v>200</v>
      </c>
      <c r="G8" t="s">
        <v>394</v>
      </c>
      <c r="H8" t="s">
        <v>203</v>
      </c>
      <c r="I8" t="s">
        <v>374</v>
      </c>
      <c r="J8" s="4" t="s">
        <v>416</v>
      </c>
      <c r="K8">
        <v>1</v>
      </c>
      <c r="L8" s="4" t="s">
        <v>416</v>
      </c>
      <c r="M8" s="3">
        <v>45810</v>
      </c>
      <c r="N8" t="s">
        <v>395</v>
      </c>
      <c r="O8">
        <v>1</v>
      </c>
      <c r="P8" s="3">
        <v>45810</v>
      </c>
      <c r="Q8">
        <v>1</v>
      </c>
      <c r="R8">
        <v>1</v>
      </c>
      <c r="S8" s="4" t="s">
        <v>416</v>
      </c>
      <c r="T8" s="4" t="s">
        <v>416</v>
      </c>
      <c r="U8" s="4" t="s">
        <v>416</v>
      </c>
      <c r="V8" s="4" t="s">
        <v>416</v>
      </c>
      <c r="W8" t="s">
        <v>382</v>
      </c>
      <c r="X8" t="s">
        <v>382</v>
      </c>
      <c r="Y8" t="s">
        <v>410</v>
      </c>
      <c r="Z8" t="s">
        <v>204</v>
      </c>
      <c r="AA8" t="s">
        <v>382</v>
      </c>
      <c r="AB8" t="s">
        <v>382</v>
      </c>
      <c r="AC8" t="s">
        <v>383</v>
      </c>
      <c r="AD8" t="s">
        <v>212</v>
      </c>
      <c r="AE8" t="s">
        <v>384</v>
      </c>
      <c r="AF8" s="8">
        <v>698</v>
      </c>
      <c r="AG8">
        <v>0</v>
      </c>
      <c r="AH8" t="s">
        <v>235</v>
      </c>
      <c r="AI8" t="s">
        <v>366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78250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">
        <v>394</v>
      </c>
      <c r="AZ8" s="3">
        <v>45810</v>
      </c>
      <c r="BA8" s="3">
        <v>45810</v>
      </c>
      <c r="BB8" s="3">
        <v>45838</v>
      </c>
      <c r="BC8" s="6">
        <v>85775.86</v>
      </c>
      <c r="BD8" s="6">
        <f>(BC8*1.16)</f>
        <v>99499.997599999988</v>
      </c>
      <c r="BE8" s="7">
        <f t="shared" ref="BE8:BF9" si="0">(BD8)</f>
        <v>99499.997599999988</v>
      </c>
      <c r="BF8" s="7">
        <f t="shared" si="0"/>
        <v>99499.997599999988</v>
      </c>
      <c r="BG8" t="s">
        <v>362</v>
      </c>
      <c r="BH8" t="s">
        <v>378</v>
      </c>
      <c r="BI8" t="s">
        <v>379</v>
      </c>
      <c r="BJ8" t="s">
        <v>380</v>
      </c>
      <c r="BK8">
        <v>0</v>
      </c>
      <c r="BL8" s="3">
        <v>45810</v>
      </c>
      <c r="BM8" s="3">
        <v>45838</v>
      </c>
      <c r="BN8" s="4" t="s">
        <v>412</v>
      </c>
      <c r="BO8" s="4" t="s">
        <v>416</v>
      </c>
      <c r="BP8">
        <v>1</v>
      </c>
      <c r="BQ8" t="s">
        <v>304</v>
      </c>
      <c r="BR8" t="s">
        <v>363</v>
      </c>
      <c r="BS8" t="s">
        <v>396</v>
      </c>
      <c r="BT8" t="s">
        <v>368</v>
      </c>
      <c r="BU8" t="s">
        <v>397</v>
      </c>
      <c r="BV8" s="4" t="s">
        <v>416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416</v>
      </c>
      <c r="CC8" s="4" t="s">
        <v>416</v>
      </c>
      <c r="CD8" s="4" t="s">
        <v>416</v>
      </c>
      <c r="CE8" s="4" t="s">
        <v>416</v>
      </c>
      <c r="CF8" s="4" t="s">
        <v>416</v>
      </c>
      <c r="CG8" t="s">
        <v>364</v>
      </c>
      <c r="CH8" s="3">
        <v>45890</v>
      </c>
      <c r="CI8" s="5" t="s">
        <v>365</v>
      </c>
    </row>
    <row r="9" spans="1:87" x14ac:dyDescent="0.25">
      <c r="A9">
        <v>2025</v>
      </c>
      <c r="B9" s="3">
        <v>45809</v>
      </c>
      <c r="C9" s="3">
        <v>45838</v>
      </c>
      <c r="D9" t="s">
        <v>193</v>
      </c>
      <c r="E9" t="s">
        <v>195</v>
      </c>
      <c r="F9" t="s">
        <v>200</v>
      </c>
      <c r="G9" t="s">
        <v>398</v>
      </c>
      <c r="H9" t="s">
        <v>203</v>
      </c>
      <c r="I9" t="s">
        <v>374</v>
      </c>
      <c r="J9" s="4" t="s">
        <v>416</v>
      </c>
      <c r="K9">
        <v>2</v>
      </c>
      <c r="L9" s="4" t="s">
        <v>416</v>
      </c>
      <c r="M9" s="3">
        <v>45796</v>
      </c>
      <c r="N9" t="s">
        <v>399</v>
      </c>
      <c r="O9">
        <v>2</v>
      </c>
      <c r="P9" s="3">
        <v>45796</v>
      </c>
      <c r="Q9">
        <v>2</v>
      </c>
      <c r="R9">
        <v>2</v>
      </c>
      <c r="S9" s="4" t="s">
        <v>416</v>
      </c>
      <c r="T9" s="4" t="s">
        <v>416</v>
      </c>
      <c r="U9" s="4" t="s">
        <v>416</v>
      </c>
      <c r="V9" s="4" t="s">
        <v>416</v>
      </c>
      <c r="W9" t="s">
        <v>376</v>
      </c>
      <c r="X9" t="s">
        <v>391</v>
      </c>
      <c r="Y9" t="s">
        <v>377</v>
      </c>
      <c r="Z9" t="s">
        <v>204</v>
      </c>
      <c r="AA9" t="s">
        <v>404</v>
      </c>
      <c r="AB9" t="s">
        <v>392</v>
      </c>
      <c r="AC9" t="s">
        <v>405</v>
      </c>
      <c r="AD9" t="s">
        <v>212</v>
      </c>
      <c r="AE9" t="s">
        <v>393</v>
      </c>
      <c r="AF9" s="8" t="s">
        <v>400</v>
      </c>
      <c r="AG9">
        <v>0</v>
      </c>
      <c r="AH9" t="s">
        <v>235</v>
      </c>
      <c r="AI9" t="s">
        <v>366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78280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">
        <v>398</v>
      </c>
      <c r="AZ9" s="3">
        <v>45796</v>
      </c>
      <c r="BA9" s="3">
        <v>45796</v>
      </c>
      <c r="BB9" s="3">
        <v>45819</v>
      </c>
      <c r="BC9" s="6">
        <v>965517.24</v>
      </c>
      <c r="BD9" s="6">
        <f>(BC9*1.16)</f>
        <v>1119999.9983999999</v>
      </c>
      <c r="BE9" s="7">
        <f t="shared" si="0"/>
        <v>1119999.9983999999</v>
      </c>
      <c r="BF9" s="7">
        <f t="shared" si="0"/>
        <v>1119999.9983999999</v>
      </c>
      <c r="BG9" t="s">
        <v>362</v>
      </c>
      <c r="BH9" t="s">
        <v>378</v>
      </c>
      <c r="BI9" t="s">
        <v>379</v>
      </c>
      <c r="BJ9" t="s">
        <v>380</v>
      </c>
      <c r="BK9">
        <v>0</v>
      </c>
      <c r="BL9" s="3">
        <v>45796</v>
      </c>
      <c r="BM9" s="3">
        <v>45819</v>
      </c>
      <c r="BN9" s="4" t="s">
        <v>413</v>
      </c>
      <c r="BO9" s="4" t="s">
        <v>416</v>
      </c>
      <c r="BP9">
        <v>2</v>
      </c>
      <c r="BQ9" t="s">
        <v>304</v>
      </c>
      <c r="BR9" t="s">
        <v>363</v>
      </c>
      <c r="BS9" t="s">
        <v>401</v>
      </c>
      <c r="BT9" t="s">
        <v>368</v>
      </c>
      <c r="BU9" t="s">
        <v>399</v>
      </c>
      <c r="BV9" s="4" t="s">
        <v>416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416</v>
      </c>
      <c r="CC9" s="4" t="s">
        <v>416</v>
      </c>
      <c r="CD9" s="4" t="s">
        <v>416</v>
      </c>
      <c r="CE9" s="4" t="s">
        <v>416</v>
      </c>
      <c r="CF9" s="4" t="s">
        <v>416</v>
      </c>
      <c r="CG9" t="s">
        <v>364</v>
      </c>
      <c r="CH9" s="3">
        <v>45890</v>
      </c>
      <c r="CI9" s="5" t="s">
        <v>365</v>
      </c>
    </row>
    <row r="10" spans="1:87" x14ac:dyDescent="0.25">
      <c r="A10">
        <v>2025</v>
      </c>
      <c r="B10" s="3">
        <v>45809</v>
      </c>
      <c r="C10" s="3">
        <v>45838</v>
      </c>
      <c r="D10" t="s">
        <v>193</v>
      </c>
      <c r="E10" t="s">
        <v>195</v>
      </c>
      <c r="F10" t="s">
        <v>200</v>
      </c>
      <c r="G10" t="s">
        <v>402</v>
      </c>
      <c r="H10" t="s">
        <v>203</v>
      </c>
      <c r="I10" t="s">
        <v>374</v>
      </c>
      <c r="J10" s="4" t="s">
        <v>416</v>
      </c>
      <c r="K10">
        <v>3</v>
      </c>
      <c r="L10" s="4" t="s">
        <v>416</v>
      </c>
      <c r="M10" s="3">
        <v>45818</v>
      </c>
      <c r="N10" t="s">
        <v>403</v>
      </c>
      <c r="O10">
        <v>3</v>
      </c>
      <c r="P10" s="3">
        <v>45818</v>
      </c>
      <c r="Q10">
        <v>3</v>
      </c>
      <c r="R10">
        <v>3</v>
      </c>
      <c r="S10" s="4" t="s">
        <v>416</v>
      </c>
      <c r="T10" s="4" t="s">
        <v>416</v>
      </c>
      <c r="U10" s="4" t="s">
        <v>416</v>
      </c>
      <c r="V10" s="4" t="s">
        <v>416</v>
      </c>
      <c r="W10" t="s">
        <v>376</v>
      </c>
      <c r="X10" t="s">
        <v>391</v>
      </c>
      <c r="Y10" t="s">
        <v>377</v>
      </c>
      <c r="Z10" t="s">
        <v>204</v>
      </c>
      <c r="AA10" t="s">
        <v>404</v>
      </c>
      <c r="AB10" t="s">
        <v>392</v>
      </c>
      <c r="AC10" t="s">
        <v>405</v>
      </c>
      <c r="AD10" t="s">
        <v>212</v>
      </c>
      <c r="AE10" t="s">
        <v>393</v>
      </c>
      <c r="AF10" s="8" t="s">
        <v>400</v>
      </c>
      <c r="AG10">
        <v>0</v>
      </c>
      <c r="AH10" t="s">
        <v>235</v>
      </c>
      <c r="AI10" t="s">
        <v>366</v>
      </c>
      <c r="AJ10">
        <v>24</v>
      </c>
      <c r="AK10" t="s">
        <v>366</v>
      </c>
      <c r="AL10">
        <v>24</v>
      </c>
      <c r="AM10" t="s">
        <v>366</v>
      </c>
      <c r="AN10">
        <v>24</v>
      </c>
      <c r="AO10" t="s">
        <v>277</v>
      </c>
      <c r="AP10">
        <v>78280</v>
      </c>
      <c r="AQ10" t="s">
        <v>361</v>
      </c>
      <c r="AR10" t="s">
        <v>361</v>
      </c>
      <c r="AS10" t="s">
        <v>361</v>
      </c>
      <c r="AT10" t="s">
        <v>361</v>
      </c>
      <c r="AU10" t="s">
        <v>367</v>
      </c>
      <c r="AV10" t="s">
        <v>364</v>
      </c>
      <c r="AW10" t="s">
        <v>364</v>
      </c>
      <c r="AX10" t="s">
        <v>364</v>
      </c>
      <c r="AY10" t="s">
        <v>402</v>
      </c>
      <c r="AZ10" s="3">
        <v>45818</v>
      </c>
      <c r="BA10" s="3">
        <v>45818</v>
      </c>
      <c r="BB10" s="3">
        <v>45848</v>
      </c>
      <c r="BC10" s="9">
        <v>956393.1</v>
      </c>
      <c r="BD10" s="9">
        <f>(BC10*1.16)</f>
        <v>1109415.9959999998</v>
      </c>
      <c r="BE10" s="7">
        <f>$BD$10</f>
        <v>1109415.9959999998</v>
      </c>
      <c r="BF10" s="7">
        <f>$BD$10</f>
        <v>1109415.9959999998</v>
      </c>
      <c r="BG10" t="s">
        <v>362</v>
      </c>
      <c r="BH10" t="s">
        <v>378</v>
      </c>
      <c r="BI10" t="s">
        <v>379</v>
      </c>
      <c r="BJ10" t="s">
        <v>380</v>
      </c>
      <c r="BK10">
        <v>0</v>
      </c>
      <c r="BL10" s="3">
        <v>45818</v>
      </c>
      <c r="BM10" s="3">
        <v>45848</v>
      </c>
      <c r="BN10" s="4" t="s">
        <v>414</v>
      </c>
      <c r="BO10" s="4" t="s">
        <v>416</v>
      </c>
      <c r="BP10">
        <v>3</v>
      </c>
      <c r="BQ10" t="s">
        <v>304</v>
      </c>
      <c r="BR10" t="s">
        <v>363</v>
      </c>
      <c r="BS10" t="s">
        <v>375</v>
      </c>
      <c r="BT10" t="s">
        <v>368</v>
      </c>
      <c r="BU10" t="s">
        <v>406</v>
      </c>
      <c r="BV10" s="4" t="s">
        <v>416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416</v>
      </c>
      <c r="CC10" s="4" t="s">
        <v>416</v>
      </c>
      <c r="CD10" s="4" t="s">
        <v>416</v>
      </c>
      <c r="CE10" s="4" t="s">
        <v>416</v>
      </c>
      <c r="CF10" s="4" t="s">
        <v>416</v>
      </c>
      <c r="CG10" t="s">
        <v>364</v>
      </c>
      <c r="CH10" s="3">
        <v>45890</v>
      </c>
      <c r="CI10" s="5" t="s">
        <v>365</v>
      </c>
    </row>
    <row r="11" spans="1:87" x14ac:dyDescent="0.25">
      <c r="A11">
        <v>2025</v>
      </c>
      <c r="B11" s="3">
        <v>45809</v>
      </c>
      <c r="C11" s="3">
        <v>45838</v>
      </c>
      <c r="D11" t="s">
        <v>193</v>
      </c>
      <c r="E11" t="s">
        <v>195</v>
      </c>
      <c r="F11" t="s">
        <v>200</v>
      </c>
      <c r="G11" t="s">
        <v>407</v>
      </c>
      <c r="H11" t="s">
        <v>203</v>
      </c>
      <c r="I11" t="s">
        <v>374</v>
      </c>
      <c r="J11" s="4" t="s">
        <v>416</v>
      </c>
      <c r="K11">
        <v>4</v>
      </c>
      <c r="L11" s="4" t="s">
        <v>416</v>
      </c>
      <c r="M11" s="3">
        <v>45818</v>
      </c>
      <c r="N11" t="s">
        <v>408</v>
      </c>
      <c r="O11">
        <v>4</v>
      </c>
      <c r="P11" s="3">
        <v>45818</v>
      </c>
      <c r="Q11">
        <v>4</v>
      </c>
      <c r="R11">
        <v>4</v>
      </c>
      <c r="S11" s="4" t="s">
        <v>416</v>
      </c>
      <c r="T11" s="4" t="s">
        <v>416</v>
      </c>
      <c r="U11" s="4" t="s">
        <v>416</v>
      </c>
      <c r="V11" s="4" t="s">
        <v>416</v>
      </c>
      <c r="W11" t="s">
        <v>385</v>
      </c>
      <c r="X11" t="s">
        <v>386</v>
      </c>
      <c r="Y11" t="s">
        <v>387</v>
      </c>
      <c r="Z11" t="s">
        <v>204</v>
      </c>
      <c r="AA11" t="s">
        <v>388</v>
      </c>
      <c r="AB11" t="s">
        <v>388</v>
      </c>
      <c r="AC11" t="s">
        <v>389</v>
      </c>
      <c r="AD11" t="s">
        <v>224</v>
      </c>
      <c r="AE11" t="s">
        <v>390</v>
      </c>
      <c r="AF11">
        <v>185</v>
      </c>
      <c r="AG11">
        <v>0</v>
      </c>
      <c r="AH11" t="s">
        <v>235</v>
      </c>
      <c r="AI11" t="s">
        <v>366</v>
      </c>
      <c r="AJ11">
        <v>24</v>
      </c>
      <c r="AK11" t="s">
        <v>366</v>
      </c>
      <c r="AL11">
        <v>24</v>
      </c>
      <c r="AM11" t="s">
        <v>366</v>
      </c>
      <c r="AN11">
        <v>24</v>
      </c>
      <c r="AO11" t="s">
        <v>277</v>
      </c>
      <c r="AP11">
        <v>78170</v>
      </c>
      <c r="AQ11" t="s">
        <v>361</v>
      </c>
      <c r="AR11" t="s">
        <v>361</v>
      </c>
      <c r="AS11" t="s">
        <v>361</v>
      </c>
      <c r="AT11" t="s">
        <v>361</v>
      </c>
      <c r="AU11" t="s">
        <v>367</v>
      </c>
      <c r="AV11" t="s">
        <v>364</v>
      </c>
      <c r="AW11" t="s">
        <v>364</v>
      </c>
      <c r="AX11" t="s">
        <v>364</v>
      </c>
      <c r="AY11" t="s">
        <v>407</v>
      </c>
      <c r="AZ11" s="3">
        <v>45818</v>
      </c>
      <c r="BA11" s="3">
        <v>45818</v>
      </c>
      <c r="BB11" s="3">
        <v>45848</v>
      </c>
      <c r="BC11" s="9">
        <v>517241.38</v>
      </c>
      <c r="BD11" s="7">
        <f>(BC11*1.16)</f>
        <v>600000.00079999992</v>
      </c>
      <c r="BE11" s="7">
        <f t="shared" ref="BE11:BF11" si="1">(BD11)</f>
        <v>600000.00079999992</v>
      </c>
      <c r="BF11" s="7">
        <f t="shared" si="1"/>
        <v>600000.00079999992</v>
      </c>
      <c r="BG11" t="s">
        <v>362</v>
      </c>
      <c r="BH11" t="s">
        <v>378</v>
      </c>
      <c r="BI11" t="s">
        <v>379</v>
      </c>
      <c r="BJ11" t="s">
        <v>380</v>
      </c>
      <c r="BK11">
        <v>0</v>
      </c>
      <c r="BL11" s="3">
        <v>45818</v>
      </c>
      <c r="BM11" s="3">
        <v>45848</v>
      </c>
      <c r="BN11" s="4" t="s">
        <v>415</v>
      </c>
      <c r="BO11" s="4" t="s">
        <v>416</v>
      </c>
      <c r="BP11">
        <v>4</v>
      </c>
      <c r="BQ11" t="s">
        <v>304</v>
      </c>
      <c r="BR11" t="s">
        <v>363</v>
      </c>
      <c r="BS11" t="s">
        <v>375</v>
      </c>
      <c r="BT11" t="s">
        <v>368</v>
      </c>
      <c r="BU11" t="s">
        <v>409</v>
      </c>
      <c r="BV11" s="4" t="s">
        <v>416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416</v>
      </c>
      <c r="CC11" s="4" t="s">
        <v>416</v>
      </c>
      <c r="CD11" s="4" t="s">
        <v>416</v>
      </c>
      <c r="CE11" s="4" t="s">
        <v>416</v>
      </c>
      <c r="CF11" s="4" t="s">
        <v>416</v>
      </c>
      <c r="CG11" t="s">
        <v>364</v>
      </c>
      <c r="CH11" s="3">
        <v>45890</v>
      </c>
      <c r="CI11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F8:F192" xr:uid="{00000000-0002-0000-0000-000002000000}">
      <formula1>Hidden_35</formula1>
    </dataValidation>
    <dataValidation type="list" allowBlank="1" showErrorMessage="1" sqref="H8:H192" xr:uid="{00000000-0002-0000-0000-000003000000}">
      <formula1>Hidden_47</formula1>
    </dataValidation>
    <dataValidation type="list" allowBlank="1" showErrorMessage="1" sqref="Z8:Z192" xr:uid="{00000000-0002-0000-0000-000004000000}">
      <formula1>Hidden_525</formula1>
    </dataValidation>
    <dataValidation type="list" allowBlank="1" showErrorMessage="1" sqref="AD8:AD192" xr:uid="{00000000-0002-0000-0000-000005000000}">
      <formula1>Hidden_629</formula1>
    </dataValidation>
    <dataValidation type="list" allowBlank="1" showErrorMessage="1" sqref="AH8:AH192" xr:uid="{00000000-0002-0000-0000-000006000000}">
      <formula1>Hidden_733</formula1>
    </dataValidation>
    <dataValidation type="list" allowBlank="1" showErrorMessage="1" sqref="AO8:AO192" xr:uid="{00000000-0002-0000-0000-000007000000}">
      <formula1>Hidden_840</formula1>
    </dataValidation>
    <dataValidation type="list" allowBlank="1" showErrorMessage="1" sqref="BQ8:BQ192" xr:uid="{00000000-0002-0000-0000-000008000000}">
      <formula1>Hidden_968</formula1>
    </dataValidation>
    <dataValidation type="list" allowBlank="1" showErrorMessage="1" sqref="BX8:BX192" xr:uid="{00000000-0002-0000-0000-000009000000}">
      <formula1>Hidden_1075</formula1>
    </dataValidation>
    <dataValidation type="list" allowBlank="1" showErrorMessage="1" sqref="BY8:BY192" xr:uid="{00000000-0002-0000-0000-00000A000000}">
      <formula1>Hidden_1176</formula1>
    </dataValidation>
  </dataValidations>
  <hyperlinks>
    <hyperlink ref="BN8" r:id="rId1" xr:uid="{A39CAEC4-0072-4669-9EE1-1D0CFE15D20D}"/>
    <hyperlink ref="BN9" r:id="rId2" xr:uid="{8C8695C1-3B69-4FD9-A55B-E6722D77A1BA}"/>
    <hyperlink ref="BN10" r:id="rId3" xr:uid="{06612FDA-224A-41B1-A583-F73F013E3E44}"/>
    <hyperlink ref="J8" r:id="rId4" xr:uid="{CBC21589-2941-4D02-9B94-2F94F21C5B9D}"/>
    <hyperlink ref="J9" r:id="rId5" xr:uid="{85C2949C-F673-4668-848A-1C5396E105E9}"/>
    <hyperlink ref="J10" r:id="rId6" xr:uid="{E12414A3-6179-4B3C-97FB-75D1A2E9CFF7}"/>
    <hyperlink ref="J11" r:id="rId7" xr:uid="{402D8007-6C89-4746-9837-BD63B4121AAA}"/>
    <hyperlink ref="L8" r:id="rId8" xr:uid="{836F8097-B3A1-4922-BF00-80CC46862706}"/>
    <hyperlink ref="L9" r:id="rId9" xr:uid="{08A21325-5697-49EB-B253-D02977072B2D}"/>
    <hyperlink ref="L10" r:id="rId10" xr:uid="{8623D1AC-76A2-4F49-BC87-D6A0FE86BD3C}"/>
    <hyperlink ref="L11" r:id="rId11" xr:uid="{D210D791-4150-4B43-8073-950ABE887A76}"/>
    <hyperlink ref="S8" r:id="rId12" xr:uid="{58547D05-27E5-492C-827C-3146A18FF35A}"/>
    <hyperlink ref="S9" r:id="rId13" xr:uid="{7CFA5A24-DC7C-4047-A3C4-F3A03A983283}"/>
    <hyperlink ref="S10" r:id="rId14" xr:uid="{AA040AD5-042D-4DD9-BDB5-D89582AC7ED5}"/>
    <hyperlink ref="S11" r:id="rId15" xr:uid="{C80A478D-AFD8-4A7C-8793-45F4C6BC7827}"/>
    <hyperlink ref="T8" r:id="rId16" xr:uid="{BEB04153-7421-470A-BEA0-E13CFDB14F00}"/>
    <hyperlink ref="T9" r:id="rId17" xr:uid="{EC047C69-FC71-4F86-AE86-302327CA566B}"/>
    <hyperlink ref="T10" r:id="rId18" xr:uid="{405272A7-8716-4270-B4C3-41B33B294893}"/>
    <hyperlink ref="T11" r:id="rId19" xr:uid="{A1AA82C1-3E6D-4105-A935-453ABA2A8BCF}"/>
    <hyperlink ref="U8" r:id="rId20" xr:uid="{D51FF83F-D57D-4039-B0D3-006FBAD0D857}"/>
    <hyperlink ref="U9" r:id="rId21" xr:uid="{1E84B716-4479-4A3B-9F7C-56298FB0583E}"/>
    <hyperlink ref="U10" r:id="rId22" xr:uid="{67374399-0A49-4189-AE29-7416CFA4003C}"/>
    <hyperlink ref="U11" r:id="rId23" xr:uid="{4E47C62A-ED2A-40D5-983C-47BC49038A04}"/>
    <hyperlink ref="V8" r:id="rId24" xr:uid="{02F170B5-1781-4A40-BA79-BAD24AA9E824}"/>
    <hyperlink ref="V9" r:id="rId25" xr:uid="{DE1A8715-9F28-498D-87BB-2603EDBB64E8}"/>
    <hyperlink ref="V10" r:id="rId26" xr:uid="{BF42E346-0B10-48EC-B670-04F446006C1C}"/>
    <hyperlink ref="V11" r:id="rId27" xr:uid="{325743F6-B7B7-4745-8CF7-2F855AB153E4}"/>
    <hyperlink ref="BO8" r:id="rId28" xr:uid="{F350CE39-11CA-48BC-8C9B-590AC9668A6C}"/>
    <hyperlink ref="BO9" r:id="rId29" xr:uid="{E4A243DE-9128-49FD-A1AB-7FA7F5D2A182}"/>
    <hyperlink ref="BO10" r:id="rId30" xr:uid="{524F37A0-BEF4-4DA1-9297-C5003B7E86D2}"/>
    <hyperlink ref="BO11" r:id="rId31" xr:uid="{7E368B71-9196-4ECF-933F-1B8C6104CF41}"/>
    <hyperlink ref="BV8" r:id="rId32" xr:uid="{969D6FFD-1279-42B3-82D7-2E9792C748EE}"/>
    <hyperlink ref="BV9" r:id="rId33" xr:uid="{D0097664-8078-4E2A-A280-FC4DD1F0376E}"/>
    <hyperlink ref="BV10" r:id="rId34" xr:uid="{35AED48E-48F2-46D0-BF5F-07EB8E340643}"/>
    <hyperlink ref="BV11" r:id="rId35" xr:uid="{54714F93-166E-43EF-9068-15A7AB2CC8F8}"/>
    <hyperlink ref="CB8" r:id="rId36" xr:uid="{98052575-0695-4295-AEE8-5608B85B8539}"/>
    <hyperlink ref="CB9" r:id="rId37" xr:uid="{DD41D47B-41E0-4CF0-9E27-C732E83537F6}"/>
    <hyperlink ref="CB10" r:id="rId38" xr:uid="{3FBCC53D-F087-4B3B-94B1-E84D4571E9BD}"/>
    <hyperlink ref="CB11" r:id="rId39" xr:uid="{DE9E2F58-8DD7-402B-B3C3-48D1A03AA32D}"/>
    <hyperlink ref="CC8" r:id="rId40" xr:uid="{C1F9D874-AACC-4B25-9AE0-0A3144315A0B}"/>
    <hyperlink ref="CC9" r:id="rId41" xr:uid="{9CEAC3F5-8006-40E9-87AD-6E6A74704FDA}"/>
    <hyperlink ref="CC10" r:id="rId42" xr:uid="{9A09A490-E34A-4BE5-A698-C7B5C8481C63}"/>
    <hyperlink ref="CC11" r:id="rId43" xr:uid="{ED6849BB-6221-456E-B69F-19FA44D6C5A6}"/>
    <hyperlink ref="CD8" r:id="rId44" xr:uid="{EF2D2176-9FC3-4A57-9F6B-18036AAEF2C8}"/>
    <hyperlink ref="CD9" r:id="rId45" xr:uid="{6C312F35-0CF2-4EB1-8470-B268D40E546F}"/>
    <hyperlink ref="CD10" r:id="rId46" xr:uid="{80BE935F-DF05-4C9D-936B-3B528D65B7EC}"/>
    <hyperlink ref="CD11" r:id="rId47" xr:uid="{15D65C19-44E8-4ED6-912A-8B5444D6252C}"/>
    <hyperlink ref="CE8" r:id="rId48" xr:uid="{DA8E7E00-CE55-48E1-803B-A37C278142FB}"/>
    <hyperlink ref="CE9" r:id="rId49" xr:uid="{84C35E2F-7A7C-4ED4-90E4-46E38338E74F}"/>
    <hyperlink ref="CE10" r:id="rId50" xr:uid="{D80EA76B-3EA0-40D9-80D8-3FFA3A47DFE2}"/>
    <hyperlink ref="CE11" r:id="rId51" xr:uid="{5A297E60-CAEC-49E0-B651-4A54CCF0047B}"/>
    <hyperlink ref="CF8" r:id="rId52" xr:uid="{84CBE6DC-E6CB-47B9-AC95-9F3E6AF15B8E}"/>
    <hyperlink ref="CF9" r:id="rId53" xr:uid="{8F9CE3F6-C01E-464C-A3AC-4A689D532AB3}"/>
    <hyperlink ref="CF10" r:id="rId54" xr:uid="{29FC8C17-44C1-44D4-BF19-860F8108435D}"/>
    <hyperlink ref="CF11" r:id="rId55" xr:uid="{23C6DF74-2900-46B4-8741-5F55CE9B0608}"/>
  </hyperlinks>
  <pageMargins left="0.7" right="0.7" top="0.75" bottom="0.75" header="0.3" footer="0.3"/>
  <pageSetup paperSize="9"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SERVCOC, S.A. DE C.V.</v>
      </c>
      <c r="C4" t="str">
        <f>'Reporte de Formatos'!X8</f>
        <v>SERVCOC, S.A. DE C.V.</v>
      </c>
      <c r="D4" t="str">
        <f>'Reporte de Formatos'!Y8</f>
        <v>SERVOC, S.A. DE C.V.</v>
      </c>
      <c r="E4" t="str">
        <f>'Reporte de Formatos'!Z8</f>
        <v>Hombre</v>
      </c>
      <c r="F4" t="str">
        <f>'Reporte de Formatos'!AA8</f>
        <v>SERVCOC, S.A. DE C.V.</v>
      </c>
      <c r="G4" t="s">
        <v>383</v>
      </c>
    </row>
    <row r="5" spans="1:7" x14ac:dyDescent="0.25">
      <c r="A5">
        <v>2</v>
      </c>
      <c r="B5" t="str">
        <f>'Reporte de Formatos'!W9</f>
        <v>JORGE</v>
      </c>
      <c r="C5" t="str">
        <f>'Reporte de Formatos'!X9</f>
        <v xml:space="preserve">ACUÑA </v>
      </c>
      <c r="D5" t="str">
        <f>'Reporte de Formatos'!Y9</f>
        <v>DEL CASTILLO</v>
      </c>
      <c r="E5" t="str">
        <f>'Reporte de Formatos'!Z9</f>
        <v>Hombre</v>
      </c>
      <c r="F5" t="str">
        <f>'Reporte de Formatos'!AA9</f>
        <v>HSS SOCIETY S.A. DE C.V.</v>
      </c>
      <c r="G5" t="s">
        <v>405</v>
      </c>
    </row>
    <row r="6" spans="1:7" x14ac:dyDescent="0.25">
      <c r="A6">
        <v>3</v>
      </c>
      <c r="B6" t="str">
        <f>'Reporte de Formatos'!W10</f>
        <v>JORGE</v>
      </c>
      <c r="C6" t="str">
        <f>'Reporte de Formatos'!X10</f>
        <v xml:space="preserve">ACUÑA </v>
      </c>
      <c r="D6" t="str">
        <f>'Reporte de Formatos'!Y10</f>
        <v>DEL CASTILLO</v>
      </c>
      <c r="E6" t="str">
        <f>'Reporte de Formatos'!Z10</f>
        <v>Hombre</v>
      </c>
      <c r="F6" t="str">
        <f>'Reporte de Formatos'!AA10</f>
        <v>HSS SOCIETY S.A. DE C.V.</v>
      </c>
      <c r="G6" t="s">
        <v>405</v>
      </c>
    </row>
    <row r="7" spans="1:7" x14ac:dyDescent="0.25">
      <c r="A7">
        <v>4</v>
      </c>
      <c r="B7" t="str">
        <f>'Reporte de Formatos'!W11</f>
        <v>LUIS ALFONSO</v>
      </c>
      <c r="C7" t="str">
        <f>'Reporte de Formatos'!X11</f>
        <v>TORRES</v>
      </c>
      <c r="D7" t="str">
        <f>'Reporte de Formatos'!Y11</f>
        <v>MENDEZ</v>
      </c>
      <c r="E7" t="str">
        <f>'Reporte de Formatos'!Z11</f>
        <v>Hombre</v>
      </c>
      <c r="F7" t="str">
        <f>'Reporte de Formatos'!AA11</f>
        <v>CHU CONSTRUCCIONES HUASTECA UNIDA S.A. DE C.V.</v>
      </c>
      <c r="G7" t="s">
        <v>389</v>
      </c>
    </row>
  </sheetData>
  <dataValidations count="2">
    <dataValidation type="list" allowBlank="1" showErrorMessage="1" sqref="E13:E201" xr:uid="{00000000-0002-0000-0C00-000000000000}">
      <formula1>Hidden_1_Tabla_5839854</formula1>
    </dataValidation>
    <dataValidation type="list" allowBlank="1" showErrorMessage="1" sqref="E4:E12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2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x14ac:dyDescent="0.25">
      <c r="A4">
        <v>1</v>
      </c>
      <c r="B4" t="str">
        <f>Tabla_583985!B4</f>
        <v>SERVCOC, S.A. DE C.V.</v>
      </c>
      <c r="C4" t="str">
        <f>Tabla_583985!C4</f>
        <v>SERVCOC, S.A. DE C.V.</v>
      </c>
      <c r="D4" t="str">
        <f>Tabla_583985!D4</f>
        <v>SERVOC, S.A. DE C.V.</v>
      </c>
      <c r="E4" t="str">
        <f>Tabla_583985!E4</f>
        <v>Hombre</v>
      </c>
      <c r="F4" t="str">
        <f>Tabla_583985!F4</f>
        <v>SERVCOC, S.A. DE C.V.</v>
      </c>
      <c r="G4" t="str">
        <f>Tabla_583985!G4</f>
        <v>SER161118CQ3</v>
      </c>
      <c r="H4" t="str">
        <f>Tabla_583985!G4</f>
        <v>SER161118CQ3</v>
      </c>
    </row>
    <row r="5" spans="1:8" x14ac:dyDescent="0.25">
      <c r="A5">
        <v>2</v>
      </c>
      <c r="B5" t="str">
        <f>Tabla_583985!B5</f>
        <v>JORGE</v>
      </c>
      <c r="C5" t="str">
        <f>Tabla_583985!C5</f>
        <v xml:space="preserve">ACUÑA </v>
      </c>
      <c r="D5" t="str">
        <f>Tabla_583985!D5</f>
        <v>DEL CASTILLO</v>
      </c>
      <c r="E5" t="str">
        <f>Tabla_583985!E5</f>
        <v>Hombre</v>
      </c>
      <c r="F5" t="str">
        <f>Tabla_583985!F5</f>
        <v>HSS SOCIETY S.A. DE C.V.</v>
      </c>
      <c r="G5" t="str">
        <f>Tabla_583985!G5</f>
        <v>HSO220208V88</v>
      </c>
      <c r="H5" t="str">
        <f>Tabla_583985!G5</f>
        <v>HSO220208V88</v>
      </c>
    </row>
    <row r="6" spans="1:8" x14ac:dyDescent="0.25">
      <c r="A6">
        <v>3</v>
      </c>
      <c r="B6" t="str">
        <f>Tabla_583985!B6</f>
        <v>JORGE</v>
      </c>
      <c r="C6" t="str">
        <f>Tabla_583985!C6</f>
        <v xml:space="preserve">ACUÑA </v>
      </c>
      <c r="D6" t="str">
        <f>Tabla_583985!D6</f>
        <v>DEL CASTILLO</v>
      </c>
      <c r="E6" t="str">
        <f>Tabla_583985!E6</f>
        <v>Hombre</v>
      </c>
      <c r="F6" t="str">
        <f>Tabla_583985!F6</f>
        <v>HSS SOCIETY S.A. DE C.V.</v>
      </c>
      <c r="G6" t="str">
        <f>Tabla_583985!G6</f>
        <v>HSO220208V88</v>
      </c>
      <c r="H6" t="str">
        <f>Tabla_583985!G6</f>
        <v>HSO220208V88</v>
      </c>
    </row>
    <row r="7" spans="1:8" x14ac:dyDescent="0.25">
      <c r="A7">
        <v>4</v>
      </c>
      <c r="B7" t="str">
        <f>Tabla_583985!B7</f>
        <v>LUIS ALFONSO</v>
      </c>
      <c r="C7" t="str">
        <f>Tabla_583985!C7</f>
        <v>TORRES</v>
      </c>
      <c r="D7" t="str">
        <f>Tabla_583985!D7</f>
        <v>MENDEZ</v>
      </c>
      <c r="E7" t="str">
        <f>Tabla_583985!E7</f>
        <v>Hombre</v>
      </c>
      <c r="F7" t="str">
        <f>Tabla_583985!F7</f>
        <v>CHU CONSTRUCCIONES HUASTECA UNIDA S.A. DE C.V.</v>
      </c>
      <c r="G7" t="str">
        <f>Tabla_583985!G7</f>
        <v>CCH210707CN6</v>
      </c>
      <c r="H7" t="str">
        <f>Tabla_583985!G7</f>
        <v>CCH210707CN6</v>
      </c>
    </row>
    <row r="8" spans="1:8" x14ac:dyDescent="0.25">
      <c r="G8">
        <f>Tabla_583985!G8</f>
        <v>0</v>
      </c>
      <c r="H8">
        <f>Tabla_583985!G8</f>
        <v>0</v>
      </c>
    </row>
    <row r="9" spans="1:8" x14ac:dyDescent="0.25">
      <c r="G9">
        <f>Tabla_583985!G9</f>
        <v>0</v>
      </c>
      <c r="H9">
        <f>Tabla_583985!G9</f>
        <v>0</v>
      </c>
    </row>
    <row r="10" spans="1:8" x14ac:dyDescent="0.25">
      <c r="G10">
        <f>Tabla_583985!G10</f>
        <v>0</v>
      </c>
      <c r="H10">
        <f>Tabla_583985!G10</f>
        <v>0</v>
      </c>
    </row>
    <row r="11" spans="1:8" x14ac:dyDescent="0.25">
      <c r="G11">
        <f>Tabla_583985!G11</f>
        <v>0</v>
      </c>
      <c r="H11">
        <f>Tabla_583985!G11</f>
        <v>0</v>
      </c>
    </row>
    <row r="12" spans="1:8" x14ac:dyDescent="0.25">
      <c r="G12">
        <f>Tabla_583985!G12</f>
        <v>0</v>
      </c>
      <c r="H12">
        <f>Tabla_583985!G12</f>
        <v>0</v>
      </c>
    </row>
  </sheetData>
  <dataValidations count="2">
    <dataValidation type="list" allowBlank="1" showErrorMessage="1" sqref="E13:E201" xr:uid="{00000000-0002-0000-0E00-000000000000}">
      <formula1>Hidden_1_Tabla_5840124</formula1>
    </dataValidation>
    <dataValidation type="list" allowBlank="1" showErrorMessage="1" sqref="F4:F12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B4" sqref="B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Tabla_583985!A4</f>
        <v>1</v>
      </c>
      <c r="B4" t="str">
        <f>Tabla_583985!B4</f>
        <v>SERVCOC, S.A. DE C.V.</v>
      </c>
      <c r="C4" t="str">
        <f>Tabla_583985!C4</f>
        <v>SERVCOC, S.A. DE C.V.</v>
      </c>
      <c r="D4" t="str">
        <f>Tabla_583985!D4</f>
        <v>SERVOC, S.A. DE C.V.</v>
      </c>
      <c r="E4" t="str">
        <f>Tabla_583985!E4</f>
        <v>Hombre</v>
      </c>
      <c r="F4" t="str">
        <f>Tabla_583985!F4</f>
        <v>SERVCOC, S.A. DE C.V.</v>
      </c>
      <c r="G4" t="str">
        <f>Tabla_583985!G4</f>
        <v>SER161118CQ3</v>
      </c>
    </row>
    <row r="5" spans="1:7" x14ac:dyDescent="0.25">
      <c r="A5">
        <f>Tabla_583985!A5</f>
        <v>2</v>
      </c>
      <c r="B5" t="str">
        <f>Tabla_583985!B5</f>
        <v>JORGE</v>
      </c>
      <c r="C5" t="str">
        <f>Tabla_583985!C5</f>
        <v xml:space="preserve">ACUÑA </v>
      </c>
      <c r="D5" t="str">
        <f>Tabla_583985!D5</f>
        <v>DEL CASTILLO</v>
      </c>
      <c r="E5" t="str">
        <f>Tabla_583985!E5</f>
        <v>Hombre</v>
      </c>
      <c r="F5" t="str">
        <f>Tabla_583985!F5</f>
        <v>HSS SOCIETY S.A. DE C.V.</v>
      </c>
      <c r="G5" t="str">
        <f>Tabla_583985!G5</f>
        <v>HSO220208V88</v>
      </c>
    </row>
    <row r="6" spans="1:7" x14ac:dyDescent="0.25">
      <c r="A6">
        <f>Tabla_583985!A6</f>
        <v>3</v>
      </c>
      <c r="B6" t="str">
        <f>Tabla_583985!B6</f>
        <v>JORGE</v>
      </c>
      <c r="C6" t="str">
        <f>Tabla_583985!C6</f>
        <v xml:space="preserve">ACUÑA </v>
      </c>
      <c r="D6" t="str">
        <f>Tabla_583985!D6</f>
        <v>DEL CASTILLO</v>
      </c>
      <c r="E6" t="str">
        <f>Tabla_583985!E6</f>
        <v>Hombre</v>
      </c>
      <c r="F6" t="str">
        <f>Tabla_583985!F6</f>
        <v>HSS SOCIETY S.A. DE C.V.</v>
      </c>
      <c r="G6" t="str">
        <f>Tabla_583985!G6</f>
        <v>HSO220208V88</v>
      </c>
    </row>
    <row r="7" spans="1:7" x14ac:dyDescent="0.25">
      <c r="A7">
        <f>Tabla_583985!A7</f>
        <v>4</v>
      </c>
      <c r="B7" t="str">
        <f>Tabla_583985!B7</f>
        <v>LUIS ALFONSO</v>
      </c>
      <c r="C7" t="str">
        <f>Tabla_583985!C7</f>
        <v>TORRES</v>
      </c>
      <c r="D7" t="str">
        <f>Tabla_583985!D7</f>
        <v>MENDEZ</v>
      </c>
      <c r="E7" t="str">
        <f>Tabla_583985!E7</f>
        <v>Hombre</v>
      </c>
      <c r="F7" t="str">
        <f>Tabla_583985!F7</f>
        <v>CHU CONSTRUCCIONES HUASTECA UNIDA S.A. DE C.V.</v>
      </c>
      <c r="G7" t="str">
        <f>Tabla_583985!G7</f>
        <v>CCH210707CN6</v>
      </c>
    </row>
    <row r="8" spans="1:7" x14ac:dyDescent="0.25">
      <c r="G8">
        <f>Tabla_583985!G8</f>
        <v>0</v>
      </c>
    </row>
    <row r="9" spans="1:7" x14ac:dyDescent="0.25">
      <c r="G9">
        <f>Tabla_583985!G9</f>
        <v>0</v>
      </c>
    </row>
    <row r="10" spans="1:7" x14ac:dyDescent="0.25">
      <c r="G10">
        <f>Tabla_583985!G10</f>
        <v>0</v>
      </c>
    </row>
    <row r="11" spans="1:7" x14ac:dyDescent="0.25">
      <c r="G11">
        <f>Tabla_583985!G11</f>
        <v>0</v>
      </c>
    </row>
    <row r="12" spans="1:7" x14ac:dyDescent="0.25">
      <c r="G12">
        <f>Tabla_583985!G12</f>
        <v>0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:E6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  <row r="6" spans="1:7" x14ac:dyDescent="0.25">
      <c r="A6">
        <v>3</v>
      </c>
      <c r="B6" t="s">
        <v>369</v>
      </c>
      <c r="C6" t="s">
        <v>370</v>
      </c>
      <c r="D6" t="s">
        <v>371</v>
      </c>
      <c r="E6" t="s">
        <v>204</v>
      </c>
      <c r="F6" t="s">
        <v>372</v>
      </c>
      <c r="G6" t="s">
        <v>373</v>
      </c>
    </row>
    <row r="7" spans="1:7" x14ac:dyDescent="0.25">
      <c r="A7">
        <v>4</v>
      </c>
      <c r="B7" t="s">
        <v>369</v>
      </c>
      <c r="C7" t="s">
        <v>370</v>
      </c>
      <c r="D7" t="s">
        <v>371</v>
      </c>
      <c r="E7" t="s">
        <v>204</v>
      </c>
      <c r="F7" t="s">
        <v>372</v>
      </c>
      <c r="G7" t="s">
        <v>373</v>
      </c>
    </row>
    <row r="8" spans="1:7" x14ac:dyDescent="0.25">
      <c r="G8" t="s">
        <v>373</v>
      </c>
    </row>
    <row r="9" spans="1:7" x14ac:dyDescent="0.25">
      <c r="G9" t="s">
        <v>373</v>
      </c>
    </row>
    <row r="10" spans="1:7" x14ac:dyDescent="0.25">
      <c r="G10" t="s">
        <v>373</v>
      </c>
    </row>
    <row r="11" spans="1:7" x14ac:dyDescent="0.25">
      <c r="G11" t="s">
        <v>373</v>
      </c>
    </row>
    <row r="12" spans="1:7" x14ac:dyDescent="0.25">
      <c r="G12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tr">
        <f>Tabla_584013!B4</f>
        <v>SERVCOC, S.A. DE C.V.</v>
      </c>
      <c r="C4" t="str">
        <f>Tabla_584013!C4</f>
        <v>SERVCOC, S.A. DE C.V.</v>
      </c>
      <c r="D4" t="str">
        <f>Tabla_584013!D4</f>
        <v>SERVOC, S.A. DE C.V.</v>
      </c>
    </row>
    <row r="5" spans="1:4" x14ac:dyDescent="0.25">
      <c r="A5">
        <v>2</v>
      </c>
      <c r="B5" t="str">
        <f>Tabla_584013!B5</f>
        <v>JORGE</v>
      </c>
      <c r="C5" t="str">
        <f>Tabla_584013!C5</f>
        <v xml:space="preserve">ACUÑA </v>
      </c>
      <c r="D5" t="str">
        <f>Tabla_584013!D5</f>
        <v>DEL CASTILLO</v>
      </c>
    </row>
    <row r="6" spans="1:4" x14ac:dyDescent="0.25">
      <c r="A6">
        <v>3</v>
      </c>
      <c r="B6" t="str">
        <f>Tabla_584013!B6</f>
        <v>JORGE</v>
      </c>
      <c r="C6" t="str">
        <f>Tabla_584013!C6</f>
        <v xml:space="preserve">ACUÑA </v>
      </c>
      <c r="D6" t="str">
        <f>Tabla_584013!D6</f>
        <v>DEL CASTILLO</v>
      </c>
    </row>
    <row r="7" spans="1:4" x14ac:dyDescent="0.25">
      <c r="A7">
        <v>4</v>
      </c>
      <c r="B7" t="str">
        <f>Tabla_584013!B7</f>
        <v>LUIS ALFONSO</v>
      </c>
      <c r="C7" t="str">
        <f>Tabla_584013!C7</f>
        <v>TORRES</v>
      </c>
      <c r="D7" t="str">
        <f>Tabla_584013!D7</f>
        <v>MENDEZ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411</v>
      </c>
    </row>
    <row r="5" spans="1:2" x14ac:dyDescent="0.25">
      <c r="A5">
        <v>2</v>
      </c>
      <c r="B5" t="s">
        <v>411</v>
      </c>
    </row>
    <row r="6" spans="1:2" x14ac:dyDescent="0.25">
      <c r="A6">
        <v>3</v>
      </c>
      <c r="B6" t="s">
        <v>381</v>
      </c>
    </row>
    <row r="7" spans="1:2" x14ac:dyDescent="0.25">
      <c r="A7">
        <v>4</v>
      </c>
      <c r="B7" t="s">
        <v>381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C3" workbookViewId="0">
      <selection activeCell="E7" sqref="E4: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tr">
        <f>'Reporte de Formatos'!G8</f>
        <v>MC/DSM/FFM/025/2025</v>
      </c>
      <c r="C4" t="str">
        <f>'Reporte de Formatos'!N8</f>
        <v>ARRENDAMIENTO DE PIPA PARA DOTACION DE AGUA POTABLE EN LA CABECERA MUNICIÁL Y DIFERENTES COMUNIDADES DE CEDRAL, S.L.P.</v>
      </c>
      <c r="D4" s="3">
        <f>'Reporte de Formatos'!M8</f>
        <v>45810</v>
      </c>
      <c r="E4" s="4" t="s">
        <v>412</v>
      </c>
    </row>
    <row r="5" spans="1:5" x14ac:dyDescent="0.25">
      <c r="A5">
        <v>2</v>
      </c>
      <c r="B5" t="str">
        <f>'Reporte de Formatos'!G9</f>
        <v>MC/DSM/FFM/026/2025</v>
      </c>
      <c r="C5" t="str">
        <f>'Reporte de Formatos'!N9</f>
        <v>REHABILITACION DEL RELLENO SANITARIO MUNICIPIO DE CEDRAL, S.L.P.</v>
      </c>
      <c r="D5" s="3">
        <f>'Reporte de Formatos'!M9</f>
        <v>45796</v>
      </c>
      <c r="E5" s="4" t="s">
        <v>413</v>
      </c>
    </row>
    <row r="6" spans="1:5" x14ac:dyDescent="0.25">
      <c r="A6">
        <v>3</v>
      </c>
      <c r="B6" t="str">
        <f>'Reporte de Formatos'!G10</f>
        <v>MC/DSM/FISM/027/2025</v>
      </c>
      <c r="C6" t="str">
        <f>'Reporte de Formatos'!N10</f>
        <v>REVESTIMIENTO DE CAMINOS EN DIFERENTES COMUNIDADES DEL MUNICIPIO DE CEDRAL, S.L.P.(TANQUE NUEVO A ZAMARRIPA, SALTILLITO A SAN PABLO ACCESO A LA BOQUILLA, ACCESO A PROGRESO)</v>
      </c>
      <c r="D6" s="3">
        <f>'Reporte de Formatos'!M10</f>
        <v>45818</v>
      </c>
      <c r="E6" s="4" t="s">
        <v>414</v>
      </c>
    </row>
    <row r="7" spans="1:5" x14ac:dyDescent="0.25">
      <c r="A7">
        <v>4</v>
      </c>
      <c r="B7" t="str">
        <f>'Reporte de Formatos'!G11</f>
        <v>MC/DSM/FISM/028/2025</v>
      </c>
      <c r="C7" t="str">
        <f>'Reporte de Formatos'!N11</f>
        <v>MANTENIMIENTO DE ESPACIOS DE ATENCION PUBLICA DE ACCIONES SOCIALES BASICA DEL MUNICIPIO DE CEDRAL, S.L.P.</v>
      </c>
      <c r="D7" s="3">
        <f>'Reporte de Formatos'!M11</f>
        <v>45818</v>
      </c>
      <c r="E7" s="4" t="s">
        <v>415</v>
      </c>
    </row>
  </sheetData>
  <hyperlinks>
    <hyperlink ref="E4" r:id="rId1" xr:uid="{A04C949B-DF05-49A0-B0EC-E5DA7B5CFA46}"/>
    <hyperlink ref="E5" r:id="rId2" xr:uid="{B35FE7B1-16A8-4017-92EF-4B6AB79105EF}"/>
    <hyperlink ref="E6" r:id="rId3" xr:uid="{94A2A467-6D5D-4B2C-8AF9-4D688288DA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2025-09-06T23:29:30Z</dcterms:modified>
</cp:coreProperties>
</file>