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10.- OCTUBRE 2025\39.- 84 XXVI B\"/>
    </mc:Choice>
  </mc:AlternateContent>
  <xr:revisionPtr revIDLastSave="0" documentId="13_ncr:1_{35465C2B-5E84-42A1-BCCB-202EC0833EB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93" i="2" l="1"/>
  <c r="F93" i="2"/>
  <c r="G93" i="2"/>
  <c r="H93" i="2"/>
  <c r="I93" i="2"/>
  <c r="D93" i="2"/>
</calcChain>
</file>

<file path=xl/sharedStrings.xml><?xml version="1.0" encoding="utf-8"?>
<sst xmlns="http://schemas.openxmlformats.org/spreadsheetml/2006/main" count="238" uniqueCount="230">
  <si>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</si>
  <si>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</si>
  <si>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</si>
  <si>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</si>
  <si>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</si>
  <si>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</si>
  <si>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</si>
  <si>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</si>
  <si>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</si>
  <si>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</si>
  <si>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</si>
  <si>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</si>
  <si>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</si>
  <si>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</si>
  <si>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</si>
  <si>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</si>
  <si>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</si>
  <si>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</si>
  <si>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</si>
  <si>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</si>
  <si>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</si>
  <si>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</si>
  <si>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</si>
  <si>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</si>
  <si>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</si>
  <si>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</si>
  <si>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</si>
  <si>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</si>
  <si>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</si>
  <si>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</si>
  <si>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</si>
  <si>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</si>
  <si>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</si>
  <si>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</si>
  <si>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</si>
  <si>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</si>
  <si>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</si>
  <si>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</si>
  <si>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</si>
  <si>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</si>
  <si>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</si>
  <si>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</si>
  <si>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</si>
  <si>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</si>
  <si>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</si>
  <si>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</si>
  <si>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</si>
  <si>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</si>
  <si>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</si>
  <si>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Tesorería</t>
  </si>
  <si>
    <t xml:space="preserve">  Dietas</t>
  </si>
  <si>
    <t xml:space="preserve">  Sueldos base al personal permanente</t>
  </si>
  <si>
    <t xml:space="preserve">  SUELDOS BASE AL PERSONAL EVENTUAL</t>
  </si>
  <si>
    <t xml:space="preserve">  Primas de vacaciones, dominical y gratificación de fin de año</t>
  </si>
  <si>
    <t xml:space="preserve">  Horas extraordinarias</t>
  </si>
  <si>
    <t xml:space="preserve">  Indemnizaciones</t>
  </si>
  <si>
    <t xml:space="preserve">  Materiales, útiles y equipos menores de oficina</t>
  </si>
  <si>
    <t xml:space="preserve">  Materiales y útiles de impresión y reproducción</t>
  </si>
  <si>
    <t xml:space="preserve">  Materiales, útiles y equipos menores de tecnologías de la información y comunicaciones</t>
  </si>
  <si>
    <t xml:space="preserve">  Material impreso e información digital</t>
  </si>
  <si>
    <t xml:space="preserve">  Material de limpieza</t>
  </si>
  <si>
    <t xml:space="preserve">  Materiales para el registro e identificación de bienes y personas</t>
  </si>
  <si>
    <t xml:space="preserve">  Productos alimenticios para personas</t>
  </si>
  <si>
    <t xml:space="preserve">  Utensilios para el servicio de alimentación</t>
  </si>
  <si>
    <t xml:space="preserve">  Productos minerales no metálicos</t>
  </si>
  <si>
    <t xml:space="preserve">  Cemento y productos de concreto</t>
  </si>
  <si>
    <t xml:space="preserve">  Cal, yeso y productos de yeso</t>
  </si>
  <si>
    <t xml:space="preserve">  Madera y productos de madera</t>
  </si>
  <si>
    <t xml:space="preserve">  Material eléctrico y electrónico</t>
  </si>
  <si>
    <t xml:space="preserve">  Artículos metálicos para la construcción</t>
  </si>
  <si>
    <t xml:space="preserve">  Materiales complementarios</t>
  </si>
  <si>
    <t xml:space="preserve">  Medicinas y productos farmacéuticos</t>
  </si>
  <si>
    <t xml:space="preserve">  Materiales, accesorios y suministros médicos</t>
  </si>
  <si>
    <t xml:space="preserve">  Fibras sintéticas, hules, plásticos y derivados</t>
  </si>
  <si>
    <t xml:space="preserve">  Otros productos químicos</t>
  </si>
  <si>
    <t xml:space="preserve">  Combustibles, lubricantes y aditivos</t>
  </si>
  <si>
    <t xml:space="preserve">  Vestuario y uniformes</t>
  </si>
  <si>
    <t xml:space="preserve">  Prendas de seguridad y protección personal</t>
  </si>
  <si>
    <t xml:space="preserve">  Artículos deportivos</t>
  </si>
  <si>
    <t xml:space="preserve">  Productos textiles</t>
  </si>
  <si>
    <t xml:space="preserve">  Herramientas menores</t>
  </si>
  <si>
    <t xml:space="preserve">  Refacciones y accesorios menores de edificios</t>
  </si>
  <si>
    <t xml:space="preserve">  Refacciones y accesorios menores de mobiliario y equipo de administración, educacional y recreativo</t>
  </si>
  <si>
    <t xml:space="preserve">  Refacciones y accesorios menores de equipo de cómputo y tecnologías de la información</t>
  </si>
  <si>
    <t xml:space="preserve">  Refacciones y accesorios menores de equipo de transporte</t>
  </si>
  <si>
    <t xml:space="preserve">  Refacciones y accesorios menores de maquinaria y otros equipos</t>
  </si>
  <si>
    <t xml:space="preserve">  Energía eléctrica</t>
  </si>
  <si>
    <t xml:space="preserve">  GAS</t>
  </si>
  <si>
    <t xml:space="preserve">  Servicios postales y telegráficos</t>
  </si>
  <si>
    <t xml:space="preserve">  Arrendamiento de mobiliario y equipo de administración, educacional y recreativo</t>
  </si>
  <si>
    <t xml:space="preserve">  Arrendamiento de maquinaria, otros equipos y herramientas</t>
  </si>
  <si>
    <t xml:space="preserve">  Arrendamiento de activos intangibles</t>
  </si>
  <si>
    <t xml:space="preserve">  Servicios legales, de contabilidad, auditoría y relacionados</t>
  </si>
  <si>
    <t xml:space="preserve">  Servicios de diseño, arquitectura, ingeniería y actividades relacionadas</t>
  </si>
  <si>
    <t xml:space="preserve">  Servicios de capacitación</t>
  </si>
  <si>
    <t xml:space="preserve">  Servicios de apoyo administrativo, fotocopiado e impresión</t>
  </si>
  <si>
    <t xml:space="preserve">  Servicios financieros y bancarios</t>
  </si>
  <si>
    <t xml:space="preserve">  Seguro de bienes patrimoniales</t>
  </si>
  <si>
    <t xml:space="preserve">  Instalación, reparación y mantenimiento de mobiliario y equipo de administración, educacional y recreativo</t>
  </si>
  <si>
    <t xml:space="preserve">  Instalación, reparación y mantenimiento de equipo de cómputo y tecnologías de la información</t>
  </si>
  <si>
    <t xml:space="preserve">  Reparación y mantenimiento de equipo de transporte</t>
  </si>
  <si>
    <t xml:space="preserve">  Instalación, reparación y mantenimiento de maquinaria, otros equipos y herramienta</t>
  </si>
  <si>
    <t xml:space="preserve">  Difusión por radio, televisión y otros medios de mensajes sobre programas y actividades gubernamentales</t>
  </si>
  <si>
    <t xml:space="preserve">  Viáticos en el país</t>
  </si>
  <si>
    <t xml:space="preserve">  Gastos de orden social y cultural</t>
  </si>
  <si>
    <t xml:space="preserve">  Impuestos y derechos</t>
  </si>
  <si>
    <t xml:space="preserve">  Sentencias y resoluciones por autoridad competente</t>
  </si>
  <si>
    <t xml:space="preserve">  Penas, multas, accesorios y actualizaciones</t>
  </si>
  <si>
    <t xml:space="preserve">  Ayudas sociales a personas</t>
  </si>
  <si>
    <t xml:space="preserve">  AYUDAS SOCIALES A INSTITUCIONES DE ENSEÑANZA</t>
  </si>
  <si>
    <t xml:space="preserve">  PENSIONES</t>
  </si>
  <si>
    <t xml:space="preserve">  Equipo de cómputo y de tecnología de la información</t>
  </si>
  <si>
    <t xml:space="preserve">  Otros mobiliarios y equipos de administración</t>
  </si>
  <si>
    <t xml:space="preserve">  Vehículos y equipo terrestre</t>
  </si>
  <si>
    <t xml:space="preserve">  Sistemas de aire acondicionado, calefacción y de refrigeración industrial y comercial</t>
  </si>
  <si>
    <t xml:space="preserve">  Herramientas y máquinas-herramienta</t>
  </si>
  <si>
    <t xml:space="preserve">  Edificación habitacional</t>
  </si>
  <si>
    <t xml:space="preserve">  EDIFICACIÓN NO HABITACIONAL</t>
  </si>
  <si>
    <t xml:space="preserve">  Construcción de obras para el abastecimiento de agua, petróleo, gas, electricidad y telecomunicaciones</t>
  </si>
  <si>
    <t xml:space="preserve">  DIVISIÓN DE TERRENOS Y CONSTRUCCIÓN DE OBRAS DE URBANIZACIÓN</t>
  </si>
  <si>
    <t xml:space="preserve">  ADEFAS</t>
  </si>
  <si>
    <t xml:space="preserve">  Telefonía tradicional</t>
  </si>
  <si>
    <t xml:space="preserve">  Servicios de acceso de Internet, redes y procesamiento de información</t>
  </si>
  <si>
    <t xml:space="preserve">  Construcción y/o rehabilitación de infraestructura social</t>
  </si>
  <si>
    <t>1111</t>
  </si>
  <si>
    <t>1131</t>
  </si>
  <si>
    <t>1221</t>
  </si>
  <si>
    <t>1321</t>
  </si>
  <si>
    <t>1331</t>
  </si>
  <si>
    <t>1521</t>
  </si>
  <si>
    <t>2111</t>
  </si>
  <si>
    <t>2121</t>
  </si>
  <si>
    <t>2141</t>
  </si>
  <si>
    <t>2151</t>
  </si>
  <si>
    <t>2161</t>
  </si>
  <si>
    <t>2181</t>
  </si>
  <si>
    <t>2211</t>
  </si>
  <si>
    <t>2231</t>
  </si>
  <si>
    <t>2411</t>
  </si>
  <si>
    <t>2421</t>
  </si>
  <si>
    <t>2431</t>
  </si>
  <si>
    <t>2441</t>
  </si>
  <si>
    <t>2461</t>
  </si>
  <si>
    <t>2471</t>
  </si>
  <si>
    <t>2481</t>
  </si>
  <si>
    <t xml:space="preserve">  Otros materiales y artículos de construcción y reparación</t>
  </si>
  <si>
    <t>2491</t>
  </si>
  <si>
    <t>2511</t>
  </si>
  <si>
    <t xml:space="preserve">  Productos químicos básicos</t>
  </si>
  <si>
    <t xml:space="preserve">  Fertilizantes, pesticidas y otros agroquímicos</t>
  </si>
  <si>
    <t>2521</t>
  </si>
  <si>
    <t>2531</t>
  </si>
  <si>
    <t>2541</t>
  </si>
  <si>
    <t>2561</t>
  </si>
  <si>
    <t>2591</t>
  </si>
  <si>
    <t>2611</t>
  </si>
  <si>
    <t>2621</t>
  </si>
  <si>
    <t xml:space="preserve">  CARBÓN Y SUS DERIVADOS</t>
  </si>
  <si>
    <t>2711</t>
  </si>
  <si>
    <t>2721</t>
  </si>
  <si>
    <t>2731</t>
  </si>
  <si>
    <t>2741</t>
  </si>
  <si>
    <t>2911</t>
  </si>
  <si>
    <t>2921</t>
  </si>
  <si>
    <t>2931</t>
  </si>
  <si>
    <t>2941</t>
  </si>
  <si>
    <t>2961</t>
  </si>
  <si>
    <t>2981</t>
  </si>
  <si>
    <t>3111</t>
  </si>
  <si>
    <t>3121</t>
  </si>
  <si>
    <t>3141</t>
  </si>
  <si>
    <t>3171</t>
  </si>
  <si>
    <t>3181</t>
  </si>
  <si>
    <t>3231</t>
  </si>
  <si>
    <t>3261</t>
  </si>
  <si>
    <t>3271</t>
  </si>
  <si>
    <t xml:space="preserve">  Otros arrendamientos</t>
  </si>
  <si>
    <t>3291</t>
  </si>
  <si>
    <t>3311</t>
  </si>
  <si>
    <t>3321</t>
  </si>
  <si>
    <t>3341</t>
  </si>
  <si>
    <t>3361</t>
  </si>
  <si>
    <t>3411</t>
  </si>
  <si>
    <t>3451</t>
  </si>
  <si>
    <t>3491</t>
  </si>
  <si>
    <t xml:space="preserve">  SERVICIOS FINANCIEROS, BANCARIOS Y COMERCIALES INTEGRALES</t>
  </si>
  <si>
    <t xml:space="preserve">  Conservación y mantenimiento menor de inmuebles</t>
  </si>
  <si>
    <t>3511</t>
  </si>
  <si>
    <t>3521</t>
  </si>
  <si>
    <t>3531</t>
  </si>
  <si>
    <t>3551</t>
  </si>
  <si>
    <t>3571</t>
  </si>
  <si>
    <t>3611</t>
  </si>
  <si>
    <t>3751</t>
  </si>
  <si>
    <t>3811</t>
  </si>
  <si>
    <t xml:space="preserve">  Gastos de ceremonial</t>
  </si>
  <si>
    <t>3821</t>
  </si>
  <si>
    <t>3921</t>
  </si>
  <si>
    <t>3941</t>
  </si>
  <si>
    <t>3951</t>
  </si>
  <si>
    <t>4411</t>
  </si>
  <si>
    <t xml:space="preserve">  Becas y otras ayudas para programas de capacitación</t>
  </si>
  <si>
    <t>4421</t>
  </si>
  <si>
    <t>4431</t>
  </si>
  <si>
    <t>4511</t>
  </si>
  <si>
    <t>5151</t>
  </si>
  <si>
    <t>5191</t>
  </si>
  <si>
    <t>5411</t>
  </si>
  <si>
    <t>5641</t>
  </si>
  <si>
    <t>5671</t>
  </si>
  <si>
    <t>5991</t>
  </si>
  <si>
    <t xml:space="preserve">  OTROS ACTIVOS INTANGIBLES</t>
  </si>
  <si>
    <t>6111</t>
  </si>
  <si>
    <t>6121</t>
  </si>
  <si>
    <t>6123</t>
  </si>
  <si>
    <t xml:space="preserve">  Construcción y/o rehabilitación de hospitales y centros de salud</t>
  </si>
  <si>
    <t>6127</t>
  </si>
  <si>
    <t>6131</t>
  </si>
  <si>
    <t>6141</t>
  </si>
  <si>
    <t>9911</t>
  </si>
  <si>
    <t>6161</t>
  </si>
  <si>
    <t xml:space="preserve">  OTRAS CONSTRUCCIONES DE INGENIERÍA CIVIL U OBRA PESADA</t>
  </si>
  <si>
    <t>2751</t>
  </si>
  <si>
    <t xml:space="preserve">  Blancos y otros productos textiles, excepto prendas de vestir</t>
  </si>
  <si>
    <t>3581</t>
  </si>
  <si>
    <t xml:space="preserve">  Servicios de limpieza y manejo de desechos</t>
  </si>
  <si>
    <t>Información correspondiente al mes de octubre del 2025.</t>
  </si>
  <si>
    <t>http://www.cegaipslp.org.mx/HV2025.nsf/nombre_de_la_vista/A723492ABA2ADE7806258D3B0062B56C/$File/EstadoAnaliticoPresupuestoEgresosoct.2025.pdf</t>
  </si>
  <si>
    <t>3621</t>
  </si>
  <si>
    <t xml:space="preserve">  Difusión por radio, televisión y otros medios de mensajes comerciales para promover la venta de bienes o servicios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</si>
</sst>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left"/>
    </xf>
    <xf numFmtId="0" fontId="0" fillId="0" borderId="0" xfId="0"/>
    <xf numFmtId="0" fontId="0" fillId="0" borderId="0" xfId="0"/>
    <xf numFmtId="0" fontId="4" fillId="0" borderId="0" xfId="0" applyFont="1" applyFill="1" applyAlignment="1">
      <alignment horizontal="left"/>
    </xf>
    <xf numFmtId="164" fontId="0" fillId="0" borderId="0" xfId="0" applyNumberFormat="1" applyFill="1"/>
    <xf numFmtId="2" fontId="0" fillId="0" borderId="0" xfId="0" applyNumberFormat="1" applyFill="1"/>
    <xf numFmtId="0" fontId="0" fillId="0" borderId="0" xfId="0"/>
    <xf numFmtId="0" fontId="0" fillId="0" borderId="0" xfId="0"/>
    <xf numFmtId="0" fontId="3" fillId="0" borderId="0" xfId="1"/>
    <xf numFmtId="43" fontId="0" fillId="0" borderId="0" xfId="2" applyFont="1" applyFill="1"/>
    <xf numFmtId="0" fontId="0" fillId="0" borderId="0" xfId="0" applyFont="1"/>
    <xf numFmtId="2" fontId="0" fillId="0" borderId="0" xfId="0" applyNumberFormat="1" applyFont="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6" fillId="0" borderId="0" xfId="0" applyNumberFormat="1" applyFont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723492ABA2ADE7806258D3B0062B56C/$File/EstadoAnaliticoPresupuestoEgresosoct.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8" t="s">
        <v>22</v>
      </c>
      <c r="B6" s="19"/>
      <c r="C6" s="19"/>
      <c r="D6" s="19"/>
      <c r="E6" s="19"/>
      <c r="F6" s="19"/>
      <c r="G6" s="19"/>
      <c r="H6" s="1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 s="13" t="s">
        <v>227</v>
      </c>
      <c r="F8" t="s">
        <v>49</v>
      </c>
      <c r="G8" s="3">
        <v>45968</v>
      </c>
      <c r="H8" t="s">
        <v>226</v>
      </c>
    </row>
    <row r="10" spans="1:9" x14ac:dyDescent="0.25">
      <c r="E10" s="11"/>
    </row>
    <row r="14" spans="1:9" x14ac:dyDescent="0.25">
      <c r="E14" s="13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E732FE26-6031-4268-9D2A-55CD623FFE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99"/>
  <sheetViews>
    <sheetView topLeftCell="A84" zoomScale="115" zoomScaleNormal="115" workbookViewId="0">
      <selection activeCell="C103" sqref="C103"/>
    </sheetView>
  </sheetViews>
  <sheetFormatPr baseColWidth="10" defaultColWidth="9.140625" defaultRowHeight="15" x14ac:dyDescent="0.25"/>
  <cols>
    <col min="1" max="1" width="3.42578125" bestFit="1" customWidth="1"/>
    <col min="2" max="2" width="13.140625" customWidth="1"/>
    <col min="3" max="3" width="71.140625" customWidth="1"/>
    <col min="4" max="4" width="24.7109375" customWidth="1"/>
    <col min="5" max="5" width="29.28515625" bestFit="1" customWidth="1"/>
    <col min="6" max="8" width="21" bestFit="1" customWidth="1"/>
    <col min="9" max="9" width="23.28515625" customWidth="1"/>
  </cols>
  <sheetData>
    <row r="1" spans="1:10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0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0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0" x14ac:dyDescent="0.25">
      <c r="A4" s="4">
        <v>1</v>
      </c>
      <c r="B4" s="4" t="s">
        <v>124</v>
      </c>
      <c r="C4" s="8" t="s">
        <v>50</v>
      </c>
      <c r="D4" s="10">
        <v>545833.32999999996</v>
      </c>
      <c r="E4" s="10">
        <v>0</v>
      </c>
      <c r="F4" s="10">
        <v>545833.32999999996</v>
      </c>
      <c r="G4" s="10">
        <v>453372.3</v>
      </c>
      <c r="H4" s="10">
        <v>453372.3</v>
      </c>
      <c r="I4" s="14">
        <v>92461.03</v>
      </c>
    </row>
    <row r="5" spans="1:10" x14ac:dyDescent="0.25">
      <c r="A5" s="4">
        <v>1</v>
      </c>
      <c r="B5" s="4" t="s">
        <v>125</v>
      </c>
      <c r="C5" s="8" t="s">
        <v>51</v>
      </c>
      <c r="D5" s="10">
        <v>2397666.67</v>
      </c>
      <c r="E5" s="10">
        <v>123533.7</v>
      </c>
      <c r="F5" s="10">
        <v>2521200.37</v>
      </c>
      <c r="G5" s="10">
        <v>2435267.39</v>
      </c>
      <c r="H5" s="10">
        <v>2435267.39</v>
      </c>
      <c r="I5" s="4">
        <v>85932.98</v>
      </c>
    </row>
    <row r="6" spans="1:10" x14ac:dyDescent="0.25">
      <c r="A6" s="4">
        <v>1</v>
      </c>
      <c r="B6" s="4" t="s">
        <v>126</v>
      </c>
      <c r="C6" s="8" t="s">
        <v>52</v>
      </c>
      <c r="D6" s="10">
        <v>395000</v>
      </c>
      <c r="E6" s="9">
        <v>-13125.55</v>
      </c>
      <c r="F6" s="9">
        <v>381874.45</v>
      </c>
      <c r="G6" s="9">
        <v>415532.3</v>
      </c>
      <c r="H6" s="9">
        <v>415532.3</v>
      </c>
      <c r="I6" s="4">
        <v>-33657.85</v>
      </c>
    </row>
    <row r="7" spans="1:10" x14ac:dyDescent="0.25">
      <c r="A7" s="4">
        <v>1</v>
      </c>
      <c r="B7" s="4" t="s">
        <v>127</v>
      </c>
      <c r="C7" s="8" t="s">
        <v>53</v>
      </c>
      <c r="D7" s="4">
        <v>762916.67</v>
      </c>
      <c r="E7" s="4">
        <v>-150861.26999999999</v>
      </c>
      <c r="F7" s="4">
        <v>612055.4</v>
      </c>
      <c r="G7" s="4">
        <v>20722.099999999999</v>
      </c>
      <c r="H7" s="4">
        <v>20722.099999999999</v>
      </c>
      <c r="I7" s="4">
        <v>591333.30000000005</v>
      </c>
      <c r="J7" s="4"/>
    </row>
    <row r="8" spans="1:10" x14ac:dyDescent="0.25">
      <c r="A8" s="4">
        <v>1</v>
      </c>
      <c r="B8" s="4" t="s">
        <v>128</v>
      </c>
      <c r="C8" s="8" t="s">
        <v>54</v>
      </c>
      <c r="D8" s="4">
        <v>21916.67</v>
      </c>
      <c r="E8" s="4">
        <v>38865.58</v>
      </c>
      <c r="F8" s="4">
        <v>60782.25</v>
      </c>
      <c r="G8" s="4">
        <v>52786.68</v>
      </c>
      <c r="H8" s="4">
        <v>52786.68</v>
      </c>
      <c r="I8" s="4">
        <v>7995.57</v>
      </c>
      <c r="J8" s="4"/>
    </row>
    <row r="9" spans="1:10" x14ac:dyDescent="0.25">
      <c r="A9" s="4">
        <v>1</v>
      </c>
      <c r="B9" s="4" t="s">
        <v>129</v>
      </c>
      <c r="C9" s="8" t="s">
        <v>55</v>
      </c>
      <c r="D9" s="4">
        <v>50000</v>
      </c>
      <c r="E9" s="4">
        <v>0</v>
      </c>
      <c r="F9" s="4">
        <v>50000</v>
      </c>
      <c r="G9" s="4">
        <v>0</v>
      </c>
      <c r="H9" s="4">
        <v>0</v>
      </c>
      <c r="I9" s="4">
        <v>50000</v>
      </c>
      <c r="J9" s="4"/>
    </row>
    <row r="10" spans="1:10" x14ac:dyDescent="0.25">
      <c r="A10" s="4">
        <v>1</v>
      </c>
      <c r="B10" s="4" t="s">
        <v>130</v>
      </c>
      <c r="C10" s="8" t="s">
        <v>56</v>
      </c>
      <c r="D10" s="4">
        <v>106416.67</v>
      </c>
      <c r="E10" s="4">
        <v>-21324.21</v>
      </c>
      <c r="F10">
        <v>85092.46</v>
      </c>
      <c r="G10">
        <v>62216.9</v>
      </c>
      <c r="H10">
        <v>62216.9</v>
      </c>
      <c r="I10">
        <v>22875.56</v>
      </c>
    </row>
    <row r="11" spans="1:10" x14ac:dyDescent="0.25">
      <c r="A11" s="4">
        <v>1</v>
      </c>
      <c r="B11" s="4" t="s">
        <v>131</v>
      </c>
      <c r="C11" s="8" t="s">
        <v>57</v>
      </c>
      <c r="D11" s="4">
        <v>15739.83</v>
      </c>
      <c r="E11" s="4">
        <v>30926.84</v>
      </c>
      <c r="F11">
        <v>46666.67</v>
      </c>
      <c r="G11">
        <v>40400.94</v>
      </c>
      <c r="H11">
        <v>40400.94</v>
      </c>
      <c r="I11">
        <v>6265.73</v>
      </c>
    </row>
    <row r="12" spans="1:10" x14ac:dyDescent="0.25">
      <c r="A12" s="4">
        <v>1</v>
      </c>
      <c r="B12" s="4" t="s">
        <v>132</v>
      </c>
      <c r="C12" s="8" t="s">
        <v>58</v>
      </c>
      <c r="D12" s="4">
        <v>9166.67</v>
      </c>
      <c r="E12" s="4">
        <v>-2304.5</v>
      </c>
      <c r="F12">
        <v>6862.17</v>
      </c>
      <c r="G12">
        <v>4780.75</v>
      </c>
      <c r="H12">
        <v>4780.75</v>
      </c>
      <c r="I12">
        <v>2081.42</v>
      </c>
    </row>
    <row r="13" spans="1:10" x14ac:dyDescent="0.25">
      <c r="A13" s="4">
        <v>1</v>
      </c>
      <c r="B13" s="4" t="s">
        <v>133</v>
      </c>
      <c r="C13" s="8" t="s">
        <v>59</v>
      </c>
      <c r="D13" s="4">
        <v>32666.67</v>
      </c>
      <c r="E13" s="4">
        <v>120814.33</v>
      </c>
      <c r="F13">
        <v>153481</v>
      </c>
      <c r="G13">
        <v>134884.79999999999</v>
      </c>
      <c r="H13">
        <v>134884.79999999999</v>
      </c>
      <c r="I13">
        <v>18596.2</v>
      </c>
    </row>
    <row r="14" spans="1:10" x14ac:dyDescent="0.25">
      <c r="A14" s="4">
        <v>1</v>
      </c>
      <c r="B14" s="4" t="s">
        <v>134</v>
      </c>
      <c r="C14" s="8" t="s">
        <v>60</v>
      </c>
      <c r="D14" s="4">
        <v>39500</v>
      </c>
      <c r="E14" s="4">
        <v>-18931.29</v>
      </c>
      <c r="F14">
        <v>20568.71</v>
      </c>
      <c r="G14">
        <v>19637.439999999999</v>
      </c>
      <c r="H14">
        <v>19637.439999999999</v>
      </c>
      <c r="I14">
        <v>931.27</v>
      </c>
    </row>
    <row r="15" spans="1:10" x14ac:dyDescent="0.25">
      <c r="A15" s="4">
        <v>1</v>
      </c>
      <c r="B15" s="4" t="s">
        <v>135</v>
      </c>
      <c r="C15" s="8" t="s">
        <v>61</v>
      </c>
      <c r="D15" s="4">
        <v>7666.67</v>
      </c>
      <c r="E15" s="4">
        <v>22236.33</v>
      </c>
      <c r="F15">
        <v>29903</v>
      </c>
      <c r="G15">
        <v>22628</v>
      </c>
      <c r="H15">
        <v>22628</v>
      </c>
      <c r="I15">
        <v>7275</v>
      </c>
    </row>
    <row r="16" spans="1:10" x14ac:dyDescent="0.25">
      <c r="A16" s="4">
        <v>1</v>
      </c>
      <c r="B16" s="4" t="s">
        <v>136</v>
      </c>
      <c r="C16" s="8" t="s">
        <v>62</v>
      </c>
      <c r="D16" s="4">
        <v>59666.67</v>
      </c>
      <c r="E16" s="4">
        <v>74625.52</v>
      </c>
      <c r="F16">
        <v>134292.19</v>
      </c>
      <c r="G16">
        <v>120907.58</v>
      </c>
      <c r="H16">
        <v>120907.58</v>
      </c>
      <c r="I16">
        <v>13384.61</v>
      </c>
    </row>
    <row r="17" spans="1:9" x14ac:dyDescent="0.25">
      <c r="A17" s="4">
        <v>1</v>
      </c>
      <c r="B17" s="4" t="s">
        <v>137</v>
      </c>
      <c r="C17" s="8" t="s">
        <v>63</v>
      </c>
      <c r="D17" s="4">
        <v>758.33</v>
      </c>
      <c r="E17" s="4">
        <v>-470.5</v>
      </c>
      <c r="F17">
        <v>287.83</v>
      </c>
      <c r="G17">
        <v>1378.71</v>
      </c>
      <c r="H17">
        <v>1378.71</v>
      </c>
      <c r="I17">
        <v>-1090.8800000000001</v>
      </c>
    </row>
    <row r="18" spans="1:9" s="6" customFormat="1" x14ac:dyDescent="0.25">
      <c r="A18" s="4">
        <v>1</v>
      </c>
      <c r="B18" s="4" t="s">
        <v>138</v>
      </c>
      <c r="C18" s="8" t="s">
        <v>64</v>
      </c>
      <c r="D18" s="4">
        <v>90833.33</v>
      </c>
      <c r="E18" s="4">
        <v>-86526</v>
      </c>
      <c r="F18" s="6">
        <v>4307.33</v>
      </c>
      <c r="G18" s="6">
        <v>0</v>
      </c>
      <c r="H18" s="6">
        <v>0</v>
      </c>
      <c r="I18" s="6">
        <v>4307.33</v>
      </c>
    </row>
    <row r="19" spans="1:9" x14ac:dyDescent="0.25">
      <c r="A19" s="4">
        <v>1</v>
      </c>
      <c r="B19" s="4" t="s">
        <v>139</v>
      </c>
      <c r="C19" s="8" t="s">
        <v>65</v>
      </c>
      <c r="D19" s="4">
        <v>108333.33</v>
      </c>
      <c r="E19" s="4">
        <v>-101510.41</v>
      </c>
      <c r="F19">
        <v>6822.92</v>
      </c>
      <c r="G19">
        <v>1200</v>
      </c>
      <c r="H19">
        <v>1200</v>
      </c>
      <c r="I19">
        <v>5622.92</v>
      </c>
    </row>
    <row r="20" spans="1:9" s="6" customFormat="1" x14ac:dyDescent="0.25">
      <c r="A20" s="4">
        <v>1</v>
      </c>
      <c r="B20" s="4" t="s">
        <v>140</v>
      </c>
      <c r="C20" s="8" t="s">
        <v>66</v>
      </c>
      <c r="D20" s="4">
        <v>833.33</v>
      </c>
      <c r="E20" s="4">
        <v>-151.76</v>
      </c>
      <c r="F20" s="6">
        <v>681.57</v>
      </c>
      <c r="G20" s="6">
        <v>300</v>
      </c>
      <c r="H20" s="6">
        <v>300</v>
      </c>
      <c r="I20" s="6">
        <v>381.57</v>
      </c>
    </row>
    <row r="21" spans="1:9" x14ac:dyDescent="0.25">
      <c r="A21" s="4">
        <v>1</v>
      </c>
      <c r="B21" s="4" t="s">
        <v>141</v>
      </c>
      <c r="C21" s="5" t="s">
        <v>67</v>
      </c>
      <c r="D21" s="4">
        <v>2916.67</v>
      </c>
      <c r="E21" s="4">
        <v>-3183.33</v>
      </c>
      <c r="F21">
        <v>-266.66000000000003</v>
      </c>
      <c r="G21">
        <v>0</v>
      </c>
      <c r="H21">
        <v>0</v>
      </c>
      <c r="I21">
        <v>-266.66000000000003</v>
      </c>
    </row>
    <row r="22" spans="1:9" x14ac:dyDescent="0.25">
      <c r="A22" s="4">
        <v>1</v>
      </c>
      <c r="B22" s="4" t="s">
        <v>142</v>
      </c>
      <c r="C22" s="8" t="s">
        <v>68</v>
      </c>
      <c r="D22" s="4">
        <v>83333.33</v>
      </c>
      <c r="E22" s="4">
        <v>-1650.36</v>
      </c>
      <c r="F22">
        <v>81682.97</v>
      </c>
      <c r="G22">
        <v>65310.44</v>
      </c>
      <c r="H22">
        <v>65310.44</v>
      </c>
      <c r="I22">
        <v>16372.53</v>
      </c>
    </row>
    <row r="23" spans="1:9" x14ac:dyDescent="0.25">
      <c r="A23" s="4">
        <v>1</v>
      </c>
      <c r="B23" s="4" t="s">
        <v>143</v>
      </c>
      <c r="C23" s="8" t="s">
        <v>69</v>
      </c>
      <c r="D23" s="4">
        <v>100000</v>
      </c>
      <c r="E23" s="4">
        <v>-87872.06</v>
      </c>
      <c r="F23">
        <v>12127.94</v>
      </c>
      <c r="G23">
        <v>2463.06</v>
      </c>
      <c r="H23">
        <v>2463.06</v>
      </c>
      <c r="I23">
        <v>9664.8799999999992</v>
      </c>
    </row>
    <row r="24" spans="1:9" x14ac:dyDescent="0.25">
      <c r="A24" s="4">
        <v>1</v>
      </c>
      <c r="B24" s="4" t="s">
        <v>144</v>
      </c>
      <c r="C24" s="8" t="s">
        <v>70</v>
      </c>
      <c r="D24" s="4">
        <v>6.67</v>
      </c>
      <c r="E24" s="4">
        <v>-327.75</v>
      </c>
      <c r="F24">
        <v>-321.08</v>
      </c>
      <c r="G24">
        <v>0</v>
      </c>
      <c r="H24">
        <v>0</v>
      </c>
      <c r="I24">
        <v>-321.08</v>
      </c>
    </row>
    <row r="25" spans="1:9" x14ac:dyDescent="0.25">
      <c r="A25" s="4">
        <v>1</v>
      </c>
      <c r="B25" s="4" t="s">
        <v>146</v>
      </c>
      <c r="C25" s="8" t="s">
        <v>145</v>
      </c>
      <c r="D25" s="4">
        <v>87916.67</v>
      </c>
      <c r="E25" s="4">
        <v>-71326.289999999994</v>
      </c>
      <c r="F25">
        <v>16590.38</v>
      </c>
      <c r="G25">
        <v>8212.99</v>
      </c>
      <c r="H25">
        <v>8212.99</v>
      </c>
      <c r="I25">
        <v>8377.39</v>
      </c>
    </row>
    <row r="26" spans="1:9" x14ac:dyDescent="0.25">
      <c r="A26" s="4">
        <v>1</v>
      </c>
      <c r="B26" s="4" t="s">
        <v>147</v>
      </c>
      <c r="C26" s="8" t="s">
        <v>148</v>
      </c>
      <c r="D26" s="4">
        <v>1000</v>
      </c>
      <c r="E26" s="4">
        <v>-587.5</v>
      </c>
      <c r="F26">
        <v>412.5</v>
      </c>
      <c r="G26">
        <v>0</v>
      </c>
      <c r="H26">
        <v>0</v>
      </c>
      <c r="I26">
        <v>412.5</v>
      </c>
    </row>
    <row r="27" spans="1:9" x14ac:dyDescent="0.25">
      <c r="A27" s="4">
        <v>1</v>
      </c>
      <c r="B27" s="4" t="s">
        <v>150</v>
      </c>
      <c r="C27" s="8" t="s">
        <v>149</v>
      </c>
      <c r="D27" s="4">
        <v>1000</v>
      </c>
      <c r="E27" s="4">
        <v>1395</v>
      </c>
      <c r="F27">
        <v>2395</v>
      </c>
      <c r="G27">
        <v>1150</v>
      </c>
      <c r="H27">
        <v>1150</v>
      </c>
      <c r="I27">
        <v>1245</v>
      </c>
    </row>
    <row r="28" spans="1:9" x14ac:dyDescent="0.25">
      <c r="A28" s="4">
        <v>1</v>
      </c>
      <c r="B28" s="4" t="s">
        <v>151</v>
      </c>
      <c r="C28" s="8" t="s">
        <v>71</v>
      </c>
      <c r="D28" s="4">
        <v>51666.67</v>
      </c>
      <c r="E28" s="4">
        <v>64181.54</v>
      </c>
      <c r="F28">
        <v>115848.21</v>
      </c>
      <c r="G28">
        <v>93831.23</v>
      </c>
      <c r="H28">
        <v>93831.23</v>
      </c>
      <c r="I28">
        <v>22016.98</v>
      </c>
    </row>
    <row r="29" spans="1:9" x14ac:dyDescent="0.25">
      <c r="A29" s="4">
        <v>1</v>
      </c>
      <c r="B29" s="4" t="s">
        <v>152</v>
      </c>
      <c r="C29" s="8" t="s">
        <v>72</v>
      </c>
      <c r="D29" s="4">
        <v>333.33</v>
      </c>
      <c r="E29" s="4">
        <v>256.33</v>
      </c>
      <c r="F29">
        <v>589.66</v>
      </c>
      <c r="G29">
        <v>328.33</v>
      </c>
      <c r="H29">
        <v>328.33</v>
      </c>
      <c r="I29">
        <v>261.33</v>
      </c>
    </row>
    <row r="30" spans="1:9" x14ac:dyDescent="0.25">
      <c r="A30" s="4">
        <v>1</v>
      </c>
      <c r="B30" s="4" t="s">
        <v>153</v>
      </c>
      <c r="C30" s="8" t="s">
        <v>73</v>
      </c>
      <c r="D30" s="4">
        <v>5833.33</v>
      </c>
      <c r="E30" s="4">
        <v>-1466.46</v>
      </c>
      <c r="F30">
        <v>4366.87</v>
      </c>
      <c r="G30">
        <v>3993.6</v>
      </c>
      <c r="H30">
        <v>3993.6</v>
      </c>
      <c r="I30">
        <v>373.27</v>
      </c>
    </row>
    <row r="31" spans="1:9" x14ac:dyDescent="0.25">
      <c r="A31" s="4">
        <v>1</v>
      </c>
      <c r="B31" s="4" t="s">
        <v>154</v>
      </c>
      <c r="C31" s="8" t="s">
        <v>74</v>
      </c>
      <c r="D31" s="4">
        <v>833.33</v>
      </c>
      <c r="E31" s="4">
        <v>14883.75</v>
      </c>
      <c r="F31">
        <v>15717.08</v>
      </c>
      <c r="G31">
        <v>14678.12</v>
      </c>
      <c r="H31">
        <v>14678.12</v>
      </c>
      <c r="I31">
        <v>1038.96</v>
      </c>
    </row>
    <row r="32" spans="1:9" x14ac:dyDescent="0.25">
      <c r="A32" s="4">
        <v>1</v>
      </c>
      <c r="B32" s="4" t="s">
        <v>155</v>
      </c>
      <c r="C32" s="8" t="s">
        <v>75</v>
      </c>
      <c r="D32" s="4">
        <v>416666.67</v>
      </c>
      <c r="E32" s="4">
        <v>-156988.39000000001</v>
      </c>
      <c r="F32">
        <v>259678.28</v>
      </c>
      <c r="G32">
        <v>311726.84000000003</v>
      </c>
      <c r="H32">
        <v>311726.84000000003</v>
      </c>
      <c r="I32">
        <v>-52048.56</v>
      </c>
    </row>
    <row r="33" spans="1:9" x14ac:dyDescent="0.25">
      <c r="A33" s="4">
        <v>1</v>
      </c>
      <c r="B33" s="4" t="s">
        <v>156</v>
      </c>
      <c r="C33" s="8" t="s">
        <v>157</v>
      </c>
      <c r="D33" s="4">
        <v>0</v>
      </c>
      <c r="E33" s="4">
        <v>-41.67</v>
      </c>
      <c r="F33">
        <v>-41.67</v>
      </c>
      <c r="G33">
        <v>0</v>
      </c>
      <c r="H33">
        <v>0</v>
      </c>
      <c r="I33">
        <v>-41.67</v>
      </c>
    </row>
    <row r="34" spans="1:9" x14ac:dyDescent="0.25">
      <c r="A34" s="4">
        <v>1</v>
      </c>
      <c r="B34" s="4" t="s">
        <v>158</v>
      </c>
      <c r="C34" s="8" t="s">
        <v>76</v>
      </c>
      <c r="D34" s="4">
        <v>26250</v>
      </c>
      <c r="E34" s="4">
        <v>37873</v>
      </c>
      <c r="F34">
        <v>64123</v>
      </c>
      <c r="G34">
        <v>75204.899999999994</v>
      </c>
      <c r="H34">
        <v>75204.899999999994</v>
      </c>
      <c r="I34">
        <v>-11081.9</v>
      </c>
    </row>
    <row r="35" spans="1:9" x14ac:dyDescent="0.25">
      <c r="A35" s="4">
        <v>1</v>
      </c>
      <c r="B35" s="4" t="s">
        <v>159</v>
      </c>
      <c r="C35" s="8" t="s">
        <v>77</v>
      </c>
      <c r="D35" s="4">
        <v>14583.33</v>
      </c>
      <c r="E35" s="4">
        <v>-14933.34</v>
      </c>
      <c r="F35">
        <v>-350.01</v>
      </c>
      <c r="G35">
        <v>0</v>
      </c>
      <c r="H35">
        <v>0</v>
      </c>
      <c r="I35">
        <v>-350.01</v>
      </c>
    </row>
    <row r="36" spans="1:9" x14ac:dyDescent="0.25">
      <c r="A36" s="4">
        <v>1</v>
      </c>
      <c r="B36" s="4" t="s">
        <v>160</v>
      </c>
      <c r="C36" s="8" t="s">
        <v>78</v>
      </c>
      <c r="D36" s="4">
        <v>8666.67</v>
      </c>
      <c r="E36" s="4">
        <v>17273.75</v>
      </c>
      <c r="F36">
        <v>25940.42</v>
      </c>
      <c r="G36">
        <v>16124</v>
      </c>
      <c r="H36">
        <v>16124</v>
      </c>
      <c r="I36">
        <v>9816.42</v>
      </c>
    </row>
    <row r="37" spans="1:9" x14ac:dyDescent="0.25">
      <c r="A37" s="4">
        <v>1</v>
      </c>
      <c r="B37" s="4" t="s">
        <v>161</v>
      </c>
      <c r="C37" s="8" t="s">
        <v>79</v>
      </c>
      <c r="D37" s="4">
        <v>0</v>
      </c>
      <c r="E37" s="4">
        <v>-40.83</v>
      </c>
      <c r="F37">
        <v>-40.83</v>
      </c>
      <c r="G37">
        <v>0</v>
      </c>
      <c r="H37">
        <v>0</v>
      </c>
      <c r="I37">
        <v>-40.83</v>
      </c>
    </row>
    <row r="38" spans="1:9" x14ac:dyDescent="0.25">
      <c r="A38" s="4">
        <v>1</v>
      </c>
      <c r="B38" s="4" t="s">
        <v>222</v>
      </c>
      <c r="C38" s="8" t="s">
        <v>223</v>
      </c>
      <c r="D38" s="4">
        <v>0</v>
      </c>
      <c r="E38" s="4">
        <v>3000</v>
      </c>
      <c r="F38">
        <v>3000</v>
      </c>
      <c r="G38">
        <v>2314.1999999999998</v>
      </c>
      <c r="H38">
        <v>2314.1999999999998</v>
      </c>
      <c r="I38">
        <v>685.8</v>
      </c>
    </row>
    <row r="39" spans="1:9" x14ac:dyDescent="0.25">
      <c r="A39" s="4">
        <v>1</v>
      </c>
      <c r="B39" s="4" t="s">
        <v>162</v>
      </c>
      <c r="C39" s="8" t="s">
        <v>80</v>
      </c>
      <c r="D39" s="4">
        <v>9500</v>
      </c>
      <c r="E39" s="4">
        <v>5107.33</v>
      </c>
      <c r="F39">
        <v>14607.33</v>
      </c>
      <c r="G39">
        <v>7908.5</v>
      </c>
      <c r="H39">
        <v>7908.5</v>
      </c>
      <c r="I39">
        <v>6698.83</v>
      </c>
    </row>
    <row r="40" spans="1:9" x14ac:dyDescent="0.25">
      <c r="A40" s="4">
        <v>1</v>
      </c>
      <c r="B40" s="4" t="s">
        <v>163</v>
      </c>
      <c r="C40" s="8" t="s">
        <v>81</v>
      </c>
      <c r="D40" s="4">
        <v>666.67</v>
      </c>
      <c r="E40" s="4">
        <v>-569.09</v>
      </c>
      <c r="F40">
        <v>97.58</v>
      </c>
      <c r="G40">
        <v>0</v>
      </c>
      <c r="H40">
        <v>0</v>
      </c>
      <c r="I40">
        <v>97.58</v>
      </c>
    </row>
    <row r="41" spans="1:9" x14ac:dyDescent="0.25">
      <c r="A41" s="4">
        <v>1</v>
      </c>
      <c r="B41" s="4" t="s">
        <v>164</v>
      </c>
      <c r="C41" s="8" t="s">
        <v>82</v>
      </c>
      <c r="D41" s="4">
        <v>4166.67</v>
      </c>
      <c r="E41" s="4">
        <v>1666.15</v>
      </c>
      <c r="F41">
        <v>5832.82</v>
      </c>
      <c r="G41">
        <v>9341.2099999999991</v>
      </c>
      <c r="H41">
        <v>9341.2099999999991</v>
      </c>
      <c r="I41">
        <v>-3508.39</v>
      </c>
    </row>
    <row r="42" spans="1:9" s="7" customFormat="1" x14ac:dyDescent="0.25">
      <c r="A42" s="4">
        <v>1</v>
      </c>
      <c r="B42" s="4" t="s">
        <v>165</v>
      </c>
      <c r="C42" s="8" t="s">
        <v>83</v>
      </c>
      <c r="D42" s="4">
        <v>3750</v>
      </c>
      <c r="E42" s="4">
        <v>-3275</v>
      </c>
      <c r="F42" s="7">
        <v>475</v>
      </c>
      <c r="G42" s="7">
        <v>1054.6300000000001</v>
      </c>
      <c r="H42" s="7">
        <v>1054.6300000000001</v>
      </c>
      <c r="I42" s="7">
        <v>-579.63</v>
      </c>
    </row>
    <row r="43" spans="1:9" s="12" customFormat="1" x14ac:dyDescent="0.25">
      <c r="A43" s="4">
        <v>1</v>
      </c>
      <c r="B43" s="4" t="s">
        <v>166</v>
      </c>
      <c r="C43" s="8" t="s">
        <v>84</v>
      </c>
      <c r="D43" s="4">
        <v>130833.33</v>
      </c>
      <c r="E43" s="4">
        <v>-1760.21</v>
      </c>
      <c r="F43" s="12">
        <v>129073.12</v>
      </c>
      <c r="G43" s="12">
        <v>120917.24</v>
      </c>
      <c r="H43" s="12">
        <v>120917.24</v>
      </c>
      <c r="I43" s="12">
        <v>8155.88</v>
      </c>
    </row>
    <row r="44" spans="1:9" x14ac:dyDescent="0.25">
      <c r="A44" s="4">
        <v>1</v>
      </c>
      <c r="B44" s="4" t="s">
        <v>167</v>
      </c>
      <c r="C44" s="8" t="s">
        <v>85</v>
      </c>
      <c r="D44" s="4">
        <v>10000</v>
      </c>
      <c r="E44" s="4">
        <v>-8089.5</v>
      </c>
      <c r="F44">
        <v>1910.5</v>
      </c>
      <c r="G44">
        <v>0</v>
      </c>
      <c r="H44">
        <v>0</v>
      </c>
      <c r="I44">
        <v>1910.5</v>
      </c>
    </row>
    <row r="45" spans="1:9" x14ac:dyDescent="0.25">
      <c r="A45" s="4">
        <v>1</v>
      </c>
      <c r="B45" s="4" t="s">
        <v>168</v>
      </c>
      <c r="C45" s="8" t="s">
        <v>86</v>
      </c>
      <c r="D45" s="4">
        <v>412500</v>
      </c>
      <c r="E45" s="4">
        <v>144172.21</v>
      </c>
      <c r="F45">
        <v>556672.21</v>
      </c>
      <c r="G45">
        <v>589914.99</v>
      </c>
      <c r="H45">
        <v>589914.99</v>
      </c>
      <c r="I45">
        <v>-33242.78</v>
      </c>
    </row>
    <row r="46" spans="1:9" x14ac:dyDescent="0.25">
      <c r="A46" s="4">
        <v>1</v>
      </c>
      <c r="B46" s="4" t="s">
        <v>169</v>
      </c>
      <c r="C46" s="8" t="s">
        <v>87</v>
      </c>
      <c r="D46" s="4">
        <v>0</v>
      </c>
      <c r="E46" s="4">
        <v>1500</v>
      </c>
      <c r="F46">
        <v>1500</v>
      </c>
      <c r="G46">
        <v>1500</v>
      </c>
      <c r="H46">
        <v>1500</v>
      </c>
      <c r="I46">
        <v>0</v>
      </c>
    </row>
    <row r="47" spans="1:9" x14ac:dyDescent="0.25">
      <c r="A47" s="4">
        <v>1</v>
      </c>
      <c r="B47" s="4" t="s">
        <v>170</v>
      </c>
      <c r="C47" s="8" t="s">
        <v>121</v>
      </c>
      <c r="D47" s="4">
        <v>16666.669999999998</v>
      </c>
      <c r="E47" s="4">
        <v>-9277.48</v>
      </c>
      <c r="F47">
        <v>7389.19</v>
      </c>
      <c r="G47">
        <v>9649</v>
      </c>
      <c r="H47">
        <v>9649</v>
      </c>
      <c r="I47">
        <v>-2259.81</v>
      </c>
    </row>
    <row r="48" spans="1:9" s="7" customFormat="1" x14ac:dyDescent="0.25">
      <c r="A48" s="4">
        <v>1</v>
      </c>
      <c r="B48" s="4" t="s">
        <v>171</v>
      </c>
      <c r="C48" s="8" t="s">
        <v>122</v>
      </c>
      <c r="D48" s="4">
        <v>2916.67</v>
      </c>
      <c r="E48" s="4">
        <v>10966.92</v>
      </c>
      <c r="F48" s="7">
        <v>13883.59</v>
      </c>
      <c r="G48" s="7">
        <v>10350</v>
      </c>
      <c r="H48" s="7">
        <v>10350</v>
      </c>
      <c r="I48" s="7">
        <v>3533.59</v>
      </c>
    </row>
    <row r="49" spans="1:9" x14ac:dyDescent="0.25">
      <c r="A49" s="4">
        <v>1</v>
      </c>
      <c r="B49" s="4" t="s">
        <v>172</v>
      </c>
      <c r="C49" s="8" t="s">
        <v>88</v>
      </c>
      <c r="D49" s="4">
        <v>208.33</v>
      </c>
      <c r="E49" s="4">
        <v>-186.37</v>
      </c>
      <c r="F49">
        <v>21.96</v>
      </c>
      <c r="G49">
        <v>480.83</v>
      </c>
      <c r="H49">
        <v>480.83</v>
      </c>
      <c r="I49">
        <v>-458.87</v>
      </c>
    </row>
    <row r="50" spans="1:9" x14ac:dyDescent="0.25">
      <c r="A50" s="4">
        <v>1</v>
      </c>
      <c r="B50" s="4" t="s">
        <v>173</v>
      </c>
      <c r="C50" s="8" t="s">
        <v>89</v>
      </c>
      <c r="D50" s="4">
        <v>4250</v>
      </c>
      <c r="E50" s="4">
        <v>-3841.08</v>
      </c>
      <c r="F50">
        <v>408.92</v>
      </c>
      <c r="G50">
        <v>0</v>
      </c>
      <c r="H50">
        <v>0</v>
      </c>
      <c r="I50">
        <v>408.92</v>
      </c>
    </row>
    <row r="51" spans="1:9" x14ac:dyDescent="0.25">
      <c r="A51" s="4">
        <v>1</v>
      </c>
      <c r="B51" s="4" t="s">
        <v>174</v>
      </c>
      <c r="C51" s="8" t="s">
        <v>90</v>
      </c>
      <c r="D51" s="4">
        <v>41666.67</v>
      </c>
      <c r="E51" s="4">
        <v>-34042.660000000003</v>
      </c>
      <c r="F51">
        <v>7624.01</v>
      </c>
      <c r="G51">
        <v>7424</v>
      </c>
      <c r="H51">
        <v>7424</v>
      </c>
      <c r="I51">
        <v>200.01</v>
      </c>
    </row>
    <row r="52" spans="1:9" x14ac:dyDescent="0.25">
      <c r="A52" s="4">
        <v>1</v>
      </c>
      <c r="B52" s="4" t="s">
        <v>175</v>
      </c>
      <c r="C52" s="8" t="s">
        <v>91</v>
      </c>
      <c r="D52" s="4">
        <v>1666.67</v>
      </c>
      <c r="E52" s="4">
        <v>-1666.67</v>
      </c>
      <c r="F52">
        <v>0</v>
      </c>
      <c r="G52">
        <v>0</v>
      </c>
      <c r="H52">
        <v>0</v>
      </c>
      <c r="I52">
        <v>0</v>
      </c>
    </row>
    <row r="53" spans="1:9" x14ac:dyDescent="0.25">
      <c r="A53" s="4">
        <v>1</v>
      </c>
      <c r="B53" s="4" t="s">
        <v>177</v>
      </c>
      <c r="C53" s="8" t="s">
        <v>176</v>
      </c>
      <c r="D53" s="4">
        <v>2500</v>
      </c>
      <c r="E53" s="4">
        <v>14398.17</v>
      </c>
      <c r="F53">
        <v>16898.169999999998</v>
      </c>
      <c r="G53">
        <v>19720</v>
      </c>
      <c r="H53">
        <v>19720</v>
      </c>
      <c r="I53">
        <v>-2821.83</v>
      </c>
    </row>
    <row r="54" spans="1:9" s="12" customFormat="1" x14ac:dyDescent="0.25">
      <c r="A54" s="4">
        <v>1</v>
      </c>
      <c r="B54" s="4" t="s">
        <v>178</v>
      </c>
      <c r="C54" s="8" t="s">
        <v>92</v>
      </c>
      <c r="D54" s="4">
        <v>13333.33</v>
      </c>
      <c r="E54" s="4">
        <v>38066.67</v>
      </c>
      <c r="F54" s="12">
        <v>51400</v>
      </c>
      <c r="G54" s="12">
        <v>43423.78</v>
      </c>
      <c r="H54" s="12">
        <v>43423.78</v>
      </c>
      <c r="I54" s="12">
        <v>7976.22</v>
      </c>
    </row>
    <row r="55" spans="1:9" ht="15.75" customHeight="1" x14ac:dyDescent="0.25">
      <c r="A55" s="4">
        <v>1</v>
      </c>
      <c r="B55" s="4" t="s">
        <v>179</v>
      </c>
      <c r="C55" s="8" t="s">
        <v>93</v>
      </c>
      <c r="D55" s="4">
        <v>416.67</v>
      </c>
      <c r="E55" s="4">
        <v>21519.67</v>
      </c>
      <c r="F55">
        <v>21936.34</v>
      </c>
      <c r="G55">
        <v>21902.11</v>
      </c>
      <c r="H55">
        <v>21902.11</v>
      </c>
      <c r="I55">
        <v>34.229999999999997</v>
      </c>
    </row>
    <row r="56" spans="1:9" x14ac:dyDescent="0.25">
      <c r="A56" s="4">
        <v>1</v>
      </c>
      <c r="B56" s="4" t="s">
        <v>180</v>
      </c>
      <c r="C56" s="8" t="s">
        <v>94</v>
      </c>
      <c r="D56" s="4">
        <v>2250</v>
      </c>
      <c r="E56" s="4">
        <v>0</v>
      </c>
      <c r="F56">
        <v>2250</v>
      </c>
      <c r="G56">
        <v>0</v>
      </c>
      <c r="H56">
        <v>0</v>
      </c>
      <c r="I56">
        <v>2250</v>
      </c>
    </row>
    <row r="57" spans="1:9" x14ac:dyDescent="0.25">
      <c r="A57" s="4">
        <v>1</v>
      </c>
      <c r="B57" s="4" t="s">
        <v>181</v>
      </c>
      <c r="C57" s="8" t="s">
        <v>95</v>
      </c>
      <c r="D57" s="4">
        <v>333.33</v>
      </c>
      <c r="E57" s="4">
        <v>157.80000000000001</v>
      </c>
      <c r="F57">
        <v>491.13</v>
      </c>
      <c r="G57">
        <v>483.6</v>
      </c>
      <c r="H57">
        <v>483.6</v>
      </c>
      <c r="I57">
        <v>7.53</v>
      </c>
    </row>
    <row r="58" spans="1:9" x14ac:dyDescent="0.25">
      <c r="A58" s="4">
        <v>1</v>
      </c>
      <c r="B58" s="4" t="s">
        <v>182</v>
      </c>
      <c r="C58" s="8" t="s">
        <v>96</v>
      </c>
      <c r="D58" s="4">
        <v>2833.33</v>
      </c>
      <c r="E58" s="4">
        <v>4767.5200000000004</v>
      </c>
      <c r="F58">
        <v>7600.85</v>
      </c>
      <c r="G58">
        <v>6897.49</v>
      </c>
      <c r="H58">
        <v>6897.49</v>
      </c>
      <c r="I58">
        <v>703.36</v>
      </c>
    </row>
    <row r="59" spans="1:9" x14ac:dyDescent="0.25">
      <c r="A59" s="4">
        <v>1</v>
      </c>
      <c r="B59" s="4" t="s">
        <v>183</v>
      </c>
      <c r="C59" s="8" t="s">
        <v>97</v>
      </c>
      <c r="D59" s="4">
        <v>7500</v>
      </c>
      <c r="E59" s="4">
        <v>10830.92</v>
      </c>
      <c r="F59" s="4">
        <v>18330.919999999998</v>
      </c>
      <c r="G59" s="4">
        <v>15458.04</v>
      </c>
      <c r="H59" s="4">
        <v>15458.04</v>
      </c>
      <c r="I59">
        <v>2872.88</v>
      </c>
    </row>
    <row r="60" spans="1:9" x14ac:dyDescent="0.25">
      <c r="A60" s="4">
        <v>1</v>
      </c>
      <c r="B60" s="4" t="s">
        <v>184</v>
      </c>
      <c r="C60" s="8" t="s">
        <v>185</v>
      </c>
      <c r="D60" s="4">
        <v>833.33</v>
      </c>
      <c r="E60" s="4">
        <v>-833.33</v>
      </c>
      <c r="F60">
        <v>0</v>
      </c>
      <c r="G60">
        <v>0</v>
      </c>
      <c r="H60">
        <v>0</v>
      </c>
      <c r="I60">
        <v>0</v>
      </c>
    </row>
    <row r="61" spans="1:9" x14ac:dyDescent="0.25">
      <c r="A61" s="4">
        <v>1</v>
      </c>
      <c r="B61" s="4" t="s">
        <v>187</v>
      </c>
      <c r="C61" s="8" t="s">
        <v>186</v>
      </c>
      <c r="D61" s="4">
        <v>666.67</v>
      </c>
      <c r="E61" s="4">
        <v>-666.66</v>
      </c>
      <c r="F61">
        <v>0.01</v>
      </c>
      <c r="G61">
        <v>0</v>
      </c>
      <c r="H61">
        <v>0</v>
      </c>
      <c r="I61">
        <v>0.01</v>
      </c>
    </row>
    <row r="62" spans="1:9" x14ac:dyDescent="0.25">
      <c r="A62" s="4">
        <v>1</v>
      </c>
      <c r="B62" s="4" t="s">
        <v>188</v>
      </c>
      <c r="C62" s="8" t="s">
        <v>98</v>
      </c>
      <c r="D62" s="4">
        <v>6666.67</v>
      </c>
      <c r="E62" s="4">
        <v>-3300.86</v>
      </c>
      <c r="F62">
        <v>3365.81</v>
      </c>
      <c r="G62">
        <v>2378</v>
      </c>
      <c r="H62">
        <v>2378</v>
      </c>
      <c r="I62">
        <v>987.81</v>
      </c>
    </row>
    <row r="63" spans="1:9" x14ac:dyDescent="0.25">
      <c r="A63" s="4">
        <v>1</v>
      </c>
      <c r="B63" s="4" t="s">
        <v>189</v>
      </c>
      <c r="C63" s="4" t="s">
        <v>99</v>
      </c>
      <c r="D63" s="4">
        <v>5500</v>
      </c>
      <c r="E63" s="4">
        <v>-5433.01</v>
      </c>
      <c r="F63">
        <v>66.989999999999995</v>
      </c>
      <c r="G63">
        <v>250</v>
      </c>
      <c r="H63">
        <v>250</v>
      </c>
      <c r="I63">
        <v>-183.01</v>
      </c>
    </row>
    <row r="64" spans="1:9" x14ac:dyDescent="0.25">
      <c r="A64" s="4">
        <v>1</v>
      </c>
      <c r="B64" s="4" t="s">
        <v>190</v>
      </c>
      <c r="C64" s="4" t="s">
        <v>100</v>
      </c>
      <c r="D64" s="4">
        <v>7666.67</v>
      </c>
      <c r="E64" s="4">
        <v>204824.73</v>
      </c>
      <c r="F64">
        <v>212491.4</v>
      </c>
      <c r="G64">
        <v>215619.38</v>
      </c>
      <c r="H64">
        <v>215619.38</v>
      </c>
      <c r="I64">
        <v>-3127.98</v>
      </c>
    </row>
    <row r="65" spans="1:9" x14ac:dyDescent="0.25">
      <c r="A65" s="4">
        <v>1</v>
      </c>
      <c r="B65" s="4" t="s">
        <v>191</v>
      </c>
      <c r="C65" s="4" t="s">
        <v>101</v>
      </c>
      <c r="D65" s="4">
        <v>3333.33</v>
      </c>
      <c r="E65" s="4">
        <v>-3326.83</v>
      </c>
      <c r="F65">
        <v>6.5</v>
      </c>
      <c r="G65">
        <v>0</v>
      </c>
      <c r="H65">
        <v>0</v>
      </c>
      <c r="I65">
        <v>6.5</v>
      </c>
    </row>
    <row r="66" spans="1:9" x14ac:dyDescent="0.25">
      <c r="A66" s="4">
        <v>1</v>
      </c>
      <c r="B66" s="4" t="s">
        <v>224</v>
      </c>
      <c r="C66" s="4" t="s">
        <v>225</v>
      </c>
      <c r="D66" s="4">
        <v>0</v>
      </c>
      <c r="E66" s="4">
        <v>1800</v>
      </c>
      <c r="F66">
        <v>1800</v>
      </c>
      <c r="G66">
        <v>1740</v>
      </c>
      <c r="H66">
        <v>1740</v>
      </c>
      <c r="I66">
        <v>60</v>
      </c>
    </row>
    <row r="67" spans="1:9" x14ac:dyDescent="0.25">
      <c r="A67" s="4">
        <v>1</v>
      </c>
      <c r="B67" s="4" t="s">
        <v>192</v>
      </c>
      <c r="C67" s="4" t="s">
        <v>102</v>
      </c>
      <c r="D67" s="4">
        <v>53000</v>
      </c>
      <c r="E67" s="4">
        <v>-15977.42</v>
      </c>
      <c r="F67">
        <v>37022.58</v>
      </c>
      <c r="G67">
        <v>66736.56</v>
      </c>
      <c r="H67">
        <v>66736.56</v>
      </c>
      <c r="I67">
        <v>-29713.98</v>
      </c>
    </row>
    <row r="68" spans="1:9" x14ac:dyDescent="0.25">
      <c r="A68" s="4">
        <v>1</v>
      </c>
      <c r="B68" s="4" t="s">
        <v>228</v>
      </c>
      <c r="C68" s="4" t="s">
        <v>229</v>
      </c>
      <c r="D68" s="4">
        <v>0</v>
      </c>
      <c r="E68" s="4">
        <v>0</v>
      </c>
      <c r="F68">
        <v>0</v>
      </c>
      <c r="G68">
        <v>58000</v>
      </c>
      <c r="H68">
        <v>58000</v>
      </c>
      <c r="I68">
        <v>-58000</v>
      </c>
    </row>
    <row r="69" spans="1:9" x14ac:dyDescent="0.25">
      <c r="A69" s="4">
        <v>1</v>
      </c>
      <c r="B69" s="4" t="s">
        <v>193</v>
      </c>
      <c r="C69" s="4" t="s">
        <v>103</v>
      </c>
      <c r="D69" s="4">
        <v>54166.67</v>
      </c>
      <c r="E69" s="4">
        <v>75464.75</v>
      </c>
      <c r="F69">
        <v>129631.42</v>
      </c>
      <c r="G69">
        <v>124463.43</v>
      </c>
      <c r="H69">
        <v>124463.43</v>
      </c>
      <c r="I69">
        <v>5167.99</v>
      </c>
    </row>
    <row r="70" spans="1:9" x14ac:dyDescent="0.25">
      <c r="A70" s="4">
        <v>1</v>
      </c>
      <c r="B70" s="4" t="s">
        <v>194</v>
      </c>
      <c r="C70" t="s">
        <v>195</v>
      </c>
      <c r="D70">
        <v>833.33</v>
      </c>
      <c r="E70">
        <v>-833.34</v>
      </c>
      <c r="F70">
        <v>-0.01</v>
      </c>
      <c r="G70">
        <v>0</v>
      </c>
      <c r="H70">
        <v>0</v>
      </c>
      <c r="I70">
        <v>-0.01</v>
      </c>
    </row>
    <row r="71" spans="1:9" x14ac:dyDescent="0.25">
      <c r="A71" s="4">
        <v>1</v>
      </c>
      <c r="B71" s="4" t="s">
        <v>196</v>
      </c>
      <c r="C71" t="s">
        <v>104</v>
      </c>
      <c r="D71">
        <v>583333.32999999996</v>
      </c>
      <c r="E71">
        <v>-97866.69</v>
      </c>
      <c r="F71">
        <v>485466.64</v>
      </c>
      <c r="G71">
        <v>293523.46000000002</v>
      </c>
      <c r="H71">
        <v>293523.46000000002</v>
      </c>
      <c r="I71">
        <v>191943.18</v>
      </c>
    </row>
    <row r="72" spans="1:9" x14ac:dyDescent="0.25">
      <c r="A72" s="4">
        <v>1</v>
      </c>
      <c r="B72" s="4" t="s">
        <v>197</v>
      </c>
      <c r="C72" t="s">
        <v>105</v>
      </c>
      <c r="D72">
        <v>118333.33</v>
      </c>
      <c r="E72">
        <v>-8339.83</v>
      </c>
      <c r="F72">
        <v>109993.5</v>
      </c>
      <c r="G72">
        <v>112449.4</v>
      </c>
      <c r="H72">
        <v>112449.4</v>
      </c>
      <c r="I72">
        <v>-2455.9</v>
      </c>
    </row>
    <row r="73" spans="1:9" x14ac:dyDescent="0.25">
      <c r="A73" s="4">
        <v>1</v>
      </c>
      <c r="B73" s="4" t="s">
        <v>198</v>
      </c>
      <c r="C73" t="s">
        <v>106</v>
      </c>
      <c r="D73">
        <v>100000</v>
      </c>
      <c r="E73">
        <v>-37960.47</v>
      </c>
      <c r="F73">
        <v>62039.53</v>
      </c>
      <c r="G73">
        <v>0</v>
      </c>
      <c r="H73">
        <v>0</v>
      </c>
      <c r="I73">
        <v>62039.53</v>
      </c>
    </row>
    <row r="74" spans="1:9" x14ac:dyDescent="0.25">
      <c r="A74" s="4">
        <v>1</v>
      </c>
      <c r="B74" s="4" t="s">
        <v>199</v>
      </c>
      <c r="C74" t="s">
        <v>107</v>
      </c>
      <c r="D74">
        <v>1666.67</v>
      </c>
      <c r="E74">
        <v>0</v>
      </c>
      <c r="F74">
        <v>1666.67</v>
      </c>
      <c r="G74">
        <v>0</v>
      </c>
      <c r="H74">
        <v>0</v>
      </c>
      <c r="I74">
        <v>1666.67</v>
      </c>
    </row>
    <row r="75" spans="1:9" x14ac:dyDescent="0.25">
      <c r="A75" s="4">
        <v>1</v>
      </c>
      <c r="B75" s="4" t="s">
        <v>200</v>
      </c>
      <c r="C75" t="s">
        <v>108</v>
      </c>
      <c r="D75">
        <v>1122500</v>
      </c>
      <c r="E75">
        <v>5249888.8600000003</v>
      </c>
      <c r="F75">
        <v>6372388.8600000003</v>
      </c>
      <c r="G75">
        <v>3774099.96</v>
      </c>
      <c r="H75">
        <v>3774099.96</v>
      </c>
      <c r="I75">
        <v>2598288.9</v>
      </c>
    </row>
    <row r="76" spans="1:9" x14ac:dyDescent="0.25">
      <c r="A76" s="4">
        <v>1</v>
      </c>
      <c r="B76" s="4" t="s">
        <v>202</v>
      </c>
      <c r="C76" t="s">
        <v>201</v>
      </c>
      <c r="D76">
        <v>42000</v>
      </c>
      <c r="E76">
        <v>-42000</v>
      </c>
      <c r="F76">
        <v>0</v>
      </c>
      <c r="G76">
        <v>0</v>
      </c>
      <c r="H76">
        <v>0</v>
      </c>
      <c r="I76">
        <v>0</v>
      </c>
    </row>
    <row r="77" spans="1:9" x14ac:dyDescent="0.25">
      <c r="A77" s="4">
        <v>1</v>
      </c>
      <c r="B77" s="4" t="s">
        <v>203</v>
      </c>
      <c r="C77" t="s">
        <v>109</v>
      </c>
      <c r="D77">
        <v>3333.33</v>
      </c>
      <c r="E77">
        <v>15966.67</v>
      </c>
      <c r="F77">
        <v>19300</v>
      </c>
      <c r="G77">
        <v>26797.8</v>
      </c>
      <c r="H77">
        <v>26797.8</v>
      </c>
      <c r="I77">
        <v>-7497.8</v>
      </c>
    </row>
    <row r="78" spans="1:9" x14ac:dyDescent="0.25">
      <c r="A78" s="4">
        <v>1</v>
      </c>
      <c r="B78" s="4" t="s">
        <v>204</v>
      </c>
      <c r="C78" t="s">
        <v>110</v>
      </c>
      <c r="D78">
        <v>16666.669999999998</v>
      </c>
      <c r="E78">
        <v>0</v>
      </c>
      <c r="F78">
        <v>16666.669999999998</v>
      </c>
      <c r="G78">
        <v>15834</v>
      </c>
      <c r="H78">
        <v>15834</v>
      </c>
      <c r="I78">
        <v>832.67</v>
      </c>
    </row>
    <row r="79" spans="1:9" x14ac:dyDescent="0.25">
      <c r="A79" s="4">
        <v>1</v>
      </c>
      <c r="B79" s="4" t="s">
        <v>205</v>
      </c>
      <c r="C79" t="s">
        <v>111</v>
      </c>
      <c r="D79">
        <v>6666.67</v>
      </c>
      <c r="E79">
        <v>-1916.67</v>
      </c>
      <c r="F79">
        <v>4750</v>
      </c>
      <c r="G79">
        <v>0</v>
      </c>
      <c r="H79">
        <v>0</v>
      </c>
      <c r="I79">
        <v>4750</v>
      </c>
    </row>
    <row r="80" spans="1:9" x14ac:dyDescent="0.25">
      <c r="A80" s="4">
        <v>1</v>
      </c>
      <c r="B80" s="4" t="s">
        <v>206</v>
      </c>
      <c r="C80" t="s">
        <v>112</v>
      </c>
      <c r="D80">
        <v>916.67</v>
      </c>
      <c r="E80">
        <v>92510</v>
      </c>
      <c r="F80">
        <v>93426.67</v>
      </c>
      <c r="G80">
        <v>92510</v>
      </c>
      <c r="H80">
        <v>92510</v>
      </c>
      <c r="I80">
        <v>916.67</v>
      </c>
    </row>
    <row r="81" spans="1:12" x14ac:dyDescent="0.25">
      <c r="A81" s="4">
        <v>1</v>
      </c>
      <c r="B81" s="4" t="s">
        <v>207</v>
      </c>
      <c r="C81" t="s">
        <v>113</v>
      </c>
      <c r="D81">
        <v>83333.33</v>
      </c>
      <c r="E81">
        <v>1047835.86</v>
      </c>
      <c r="F81">
        <v>1131169.19</v>
      </c>
      <c r="G81">
        <v>1114200</v>
      </c>
      <c r="H81">
        <v>1114200</v>
      </c>
      <c r="I81">
        <v>16969.189999999999</v>
      </c>
    </row>
    <row r="82" spans="1:12" x14ac:dyDescent="0.25">
      <c r="A82" s="4">
        <v>1</v>
      </c>
      <c r="B82" s="4" t="s">
        <v>208</v>
      </c>
      <c r="C82" t="s">
        <v>114</v>
      </c>
      <c r="D82">
        <v>1500</v>
      </c>
      <c r="E82">
        <v>-833.33</v>
      </c>
      <c r="F82">
        <v>666.67</v>
      </c>
      <c r="G82">
        <v>0</v>
      </c>
      <c r="H82">
        <v>0</v>
      </c>
      <c r="I82">
        <v>666.67</v>
      </c>
    </row>
    <row r="83" spans="1:12" x14ac:dyDescent="0.25">
      <c r="A83" s="4">
        <v>1</v>
      </c>
      <c r="B83" s="4" t="s">
        <v>209</v>
      </c>
      <c r="C83" t="s">
        <v>115</v>
      </c>
      <c r="D83">
        <v>1083.33</v>
      </c>
      <c r="E83">
        <v>-1083.33</v>
      </c>
      <c r="F83">
        <v>0</v>
      </c>
      <c r="G83">
        <v>0</v>
      </c>
      <c r="H83">
        <v>0</v>
      </c>
      <c r="I83">
        <v>0</v>
      </c>
    </row>
    <row r="84" spans="1:12" x14ac:dyDescent="0.25">
      <c r="A84" s="4">
        <v>1</v>
      </c>
      <c r="B84" s="4" t="s">
        <v>210</v>
      </c>
      <c r="C84" t="s">
        <v>211</v>
      </c>
      <c r="D84">
        <v>1666.67</v>
      </c>
      <c r="E84">
        <v>0</v>
      </c>
      <c r="F84">
        <v>1666.67</v>
      </c>
      <c r="G84">
        <v>0</v>
      </c>
      <c r="H84">
        <v>0</v>
      </c>
      <c r="I84">
        <v>1666.67</v>
      </c>
    </row>
    <row r="85" spans="1:12" x14ac:dyDescent="0.25">
      <c r="A85" s="4">
        <v>1</v>
      </c>
      <c r="B85" s="4" t="s">
        <v>212</v>
      </c>
      <c r="C85" t="s">
        <v>116</v>
      </c>
      <c r="D85">
        <v>0</v>
      </c>
      <c r="E85">
        <v>2160000</v>
      </c>
      <c r="F85">
        <v>2160000</v>
      </c>
      <c r="G85">
        <v>3216811.14</v>
      </c>
      <c r="H85">
        <v>3284886.55</v>
      </c>
      <c r="I85">
        <v>-1056811.1399999999</v>
      </c>
    </row>
    <row r="86" spans="1:12" x14ac:dyDescent="0.25">
      <c r="A86" s="4">
        <v>1</v>
      </c>
      <c r="B86" s="4" t="s">
        <v>213</v>
      </c>
      <c r="C86" t="s">
        <v>117</v>
      </c>
      <c r="D86">
        <v>0</v>
      </c>
      <c r="E86">
        <v>600000</v>
      </c>
      <c r="F86">
        <v>600000</v>
      </c>
      <c r="G86">
        <v>730995.38</v>
      </c>
      <c r="H86">
        <v>730995.38</v>
      </c>
      <c r="I86">
        <v>-130995.38</v>
      </c>
    </row>
    <row r="87" spans="1:12" x14ac:dyDescent="0.25">
      <c r="A87" s="4">
        <v>1</v>
      </c>
      <c r="B87" s="4" t="s">
        <v>214</v>
      </c>
      <c r="C87" t="s">
        <v>215</v>
      </c>
      <c r="D87">
        <v>0</v>
      </c>
      <c r="E87">
        <v>0</v>
      </c>
      <c r="F87">
        <v>0</v>
      </c>
      <c r="G87">
        <v>0</v>
      </c>
      <c r="H87">
        <v>232329.17</v>
      </c>
      <c r="I87">
        <v>0</v>
      </c>
    </row>
    <row r="88" spans="1:12" x14ac:dyDescent="0.25">
      <c r="A88" s="4">
        <v>1</v>
      </c>
      <c r="B88" s="4" t="s">
        <v>216</v>
      </c>
      <c r="C88" t="s">
        <v>123</v>
      </c>
      <c r="D88">
        <v>0</v>
      </c>
      <c r="E88">
        <v>0</v>
      </c>
      <c r="F88">
        <v>0</v>
      </c>
      <c r="G88">
        <v>0</v>
      </c>
      <c r="H88">
        <v>76297.279999999999</v>
      </c>
      <c r="I88">
        <v>0</v>
      </c>
    </row>
    <row r="89" spans="1:12" x14ac:dyDescent="0.25">
      <c r="A89" s="4">
        <v>1</v>
      </c>
      <c r="B89" s="4" t="s">
        <v>217</v>
      </c>
      <c r="C89" t="s">
        <v>118</v>
      </c>
      <c r="D89" s="15">
        <v>0</v>
      </c>
      <c r="E89" s="15">
        <v>269684.26</v>
      </c>
      <c r="F89" s="15">
        <v>269684.26</v>
      </c>
      <c r="G89" s="15">
        <v>0</v>
      </c>
      <c r="H89" s="15">
        <v>0</v>
      </c>
      <c r="I89" s="15">
        <v>269684.26</v>
      </c>
      <c r="J89" s="15"/>
      <c r="K89" s="15"/>
      <c r="L89" s="15"/>
    </row>
    <row r="90" spans="1:12" x14ac:dyDescent="0.25">
      <c r="A90" s="4">
        <v>1</v>
      </c>
      <c r="B90" t="s">
        <v>218</v>
      </c>
      <c r="C90" t="s">
        <v>119</v>
      </c>
      <c r="D90" s="16">
        <v>7778276.8300000001</v>
      </c>
      <c r="E90" s="16">
        <v>-9769716.6300000008</v>
      </c>
      <c r="F90" s="16">
        <v>-1991439.8</v>
      </c>
      <c r="G90" s="16">
        <v>3686578.75</v>
      </c>
      <c r="H90" s="16">
        <v>2924499.47</v>
      </c>
      <c r="I90" s="16">
        <v>-5678018.5499999998</v>
      </c>
      <c r="J90" s="15"/>
      <c r="K90" s="15"/>
      <c r="L90" s="15"/>
    </row>
    <row r="91" spans="1:12" x14ac:dyDescent="0.25">
      <c r="A91" s="4">
        <v>1</v>
      </c>
      <c r="B91" t="s">
        <v>220</v>
      </c>
      <c r="C91" t="s">
        <v>221</v>
      </c>
      <c r="D91">
        <v>0</v>
      </c>
      <c r="E91">
        <v>0</v>
      </c>
      <c r="F91">
        <v>0</v>
      </c>
      <c r="G91">
        <v>173103.67</v>
      </c>
      <c r="H91">
        <v>173103.67</v>
      </c>
      <c r="I91">
        <v>-173103.67</v>
      </c>
    </row>
    <row r="92" spans="1:12" x14ac:dyDescent="0.25">
      <c r="A92" s="4">
        <v>1</v>
      </c>
      <c r="B92" t="s">
        <v>219</v>
      </c>
      <c r="C92" t="s">
        <v>120</v>
      </c>
      <c r="D92">
        <v>33333.33</v>
      </c>
      <c r="E92">
        <v>0</v>
      </c>
      <c r="F92">
        <v>33333.33</v>
      </c>
      <c r="G92">
        <v>0</v>
      </c>
      <c r="H92">
        <v>0</v>
      </c>
      <c r="I92">
        <v>33333.33</v>
      </c>
    </row>
    <row r="93" spans="1:12" x14ac:dyDescent="0.25">
      <c r="A93" s="4"/>
      <c r="D93" s="21">
        <f>SUM(D4:D92)</f>
        <v>16141156.68</v>
      </c>
      <c r="E93" s="21">
        <f t="shared" ref="E93:I93" si="0">SUM(E4:E92)</f>
        <v>-265425.76999999955</v>
      </c>
      <c r="F93" s="21">
        <f t="shared" si="0"/>
        <v>15875730.910000002</v>
      </c>
      <c r="G93" s="21">
        <f t="shared" si="0"/>
        <v>18953869.950000003</v>
      </c>
      <c r="H93" s="21">
        <f t="shared" si="0"/>
        <v>18568492.530000005</v>
      </c>
      <c r="I93" s="21">
        <f t="shared" si="0"/>
        <v>-3078139.04</v>
      </c>
    </row>
    <row r="94" spans="1:12" x14ac:dyDescent="0.25">
      <c r="A94" s="4"/>
    </row>
    <row r="95" spans="1:12" x14ac:dyDescent="0.25">
      <c r="A95" s="4"/>
    </row>
    <row r="96" spans="1:12" x14ac:dyDescent="0.25">
      <c r="A96" s="4"/>
    </row>
    <row r="97" spans="1:9" x14ac:dyDescent="0.25">
      <c r="A97" s="4"/>
    </row>
    <row r="98" spans="1:9" x14ac:dyDescent="0.25">
      <c r="A98" s="4"/>
    </row>
    <row r="99" spans="1:9" x14ac:dyDescent="0.25">
      <c r="D99" s="17"/>
      <c r="E99" s="17"/>
      <c r="F99" s="17"/>
      <c r="G99" s="17"/>
      <c r="H99" s="17"/>
      <c r="I99" s="17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2024-03-21T19:01:20Z</dcterms:created>
  <dcterms:modified xsi:type="dcterms:W3CDTF">2025-11-07T18:53:51Z</dcterms:modified>
</cp:coreProperties>
</file>